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DieseArbeitsmappe"/>
  <mc:AlternateContent xmlns:mc="http://schemas.openxmlformats.org/markup-compatibility/2006">
    <mc:Choice Requires="x15">
      <x15ac:absPath xmlns:x15ac="http://schemas.microsoft.com/office/spreadsheetml/2010/11/ac" url="C:\Users\w191727\Downloads\"/>
    </mc:Choice>
  </mc:AlternateContent>
  <xr:revisionPtr revIDLastSave="0" documentId="13_ncr:1_{E2A3A1ED-0696-477F-B091-1FA362F46116}" xr6:coauthVersionLast="47" xr6:coauthVersionMax="47" xr10:uidLastSave="{00000000-0000-0000-0000-000000000000}"/>
  <bookViews>
    <workbookView xWindow="-108" yWindow="-108" windowWidth="23256" windowHeight="12456" tabRatio="379" firstSheet="1" activeTab="2" xr2:uid="{00000000-000D-0000-FFFF-FFFF00000000}"/>
  </bookViews>
  <sheets>
    <sheet name="Index" sheetId="2" r:id="rId1"/>
    <sheet name="History" sheetId="3" r:id="rId2"/>
    <sheet name="PACS.009_DEV" sheetId="1" r:id="rId3"/>
    <sheet name="Parameter" sheetId="4" r:id="rId4"/>
  </sheets>
  <definedNames>
    <definedName name="_xlnm._FilterDatabase" localSheetId="1" hidden="1">History!$A$5:$M$652</definedName>
    <definedName name="_xlnm._FilterDatabase" localSheetId="2" hidden="1">PACS.009_DEV!$A$3:$GA$69</definedName>
    <definedName name="Checks_and_Rules__EURO_CONV">PACS.009_DEV!$BG$3</definedName>
    <definedName name="Checks_and_Rules__UC_CBPR_CONV">PACS.009_DEV!$BN$3</definedName>
    <definedName name="Checks_and_Rules__UCCLRG">#REF!</definedName>
    <definedName name="Checks_and_Rules__UCCONV">PACS.009_DEV!$AZ$3</definedName>
    <definedName name="Checks_and_Rules_CBPR">PACS.009_DEV!$AL$3</definedName>
    <definedName name="Checks_and_Rules_EURO1">PACS.009_DEV!$AE$3</definedName>
    <definedName name="Checks_and_Rules_EURO1_COV">PACS.009_DEV!#REF!</definedName>
    <definedName name="Checks_and_Rules_PLANA_UC_CBPR_CONV">PACS.009_DEV!$CJ$3</definedName>
    <definedName name="Checks_and_Rules_PLANA_UC_EURO1_CONV">PACS.009_DEV!$CC$3</definedName>
    <definedName name="Checks_and_Rules_PLANA_UC_RTGS_CONV">PACS.009_DEV!$BV$3</definedName>
    <definedName name="Checks_and_Rules_RTGS">PACS.009_DEV!$Q$3</definedName>
    <definedName name="Checks_and_Rules_RTGS_COV">PACS.009_DEV!#REF!</definedName>
    <definedName name="Checks_and_Rules_STD">PACS.009_DEV!$J$3</definedName>
    <definedName name="Checks_and_Rules_UcCLRG">PACS.009_DEV!$AS$3</definedName>
    <definedName name="Checks_Rules_CBTOCSM">PACS.009_DEV!#REF!</definedName>
    <definedName name="Checks_Rules_CEC">PACS.009_DEV!#REF!</definedName>
    <definedName name="Checks_Rules_CITI_IP">PACS.009_DEV!#REF!</definedName>
    <definedName name="checks_rules_dzrtgs">PACS.009_DEV!$X$3</definedName>
    <definedName name="Checks_Rules_EACHA">PACS.009_DEV!#REF!</definedName>
    <definedName name="Checks_Rules_EACHA_ICBPI">PACS.009_DEV!#REF!</definedName>
    <definedName name="Checks_Rules_EBA">PACS.009_DEV!#REF!</definedName>
    <definedName name="Checks_Rules_EMZ">PACS.009_DEV!#REF!</definedName>
    <definedName name="Checks_Rules_EMZ_MIG">PACS.009_DEV!#REF!</definedName>
    <definedName name="Checks_Rules_GAR">PACS.009_DEV!#REF!</definedName>
    <definedName name="Checks_Rules_GENO">PACS.009_DEV!#REF!</definedName>
    <definedName name="Checks_Rules_HCT">PACS.009_DEV!#REF!</definedName>
    <definedName name="Checks_Rules_ICBPI">PACS.009_DEV!#REF!</definedName>
    <definedName name="Checks_Rules_INTERN">PACS.009_DEV!#REF!</definedName>
    <definedName name="Checks_Rules_KBC">PACS.009_DEV!#REF!</definedName>
    <definedName name="Checks_Rules_KBC_SUB">PACS.009_DEV!#REF!</definedName>
    <definedName name="Checks_Rules_MIG">PACS.009_DEV!#REF!</definedName>
    <definedName name="Checks_Rules_NL">PACS.009_DEV!#REF!</definedName>
    <definedName name="Checks_Rules_NL_ICBPI">PACS.009_DEV!#REF!</definedName>
    <definedName name="Checks_Rules_SFG">PACS.009_DEV!#REF!</definedName>
    <definedName name="Checks_Rules_SIASSB">PACS.009_DEV!#REF!</definedName>
    <definedName name="Checks_Rules_STD">PACS.009_DEV!$J$3</definedName>
    <definedName name="Checks_Rules_UBI">PACS.009_DEV!#REF!</definedName>
    <definedName name="Checks_Rules_UBI_IN">PACS.009_DEV!#REF!</definedName>
    <definedName name="Content_Rule_Cbprplus">PACS.009_DEV!$EG$3</definedName>
    <definedName name="Content_Rule_CEC">PACS.009_DEV!#REF!</definedName>
    <definedName name="Content_Rule_Citi_IP">PACS.009_DEV!#REF!</definedName>
    <definedName name="Content_Rule_CLBTOCSM">PACS.009_DEV!#REF!</definedName>
    <definedName name="Content_Rule_COBAEURO1">PACS.009_DEV!$DB$3</definedName>
    <definedName name="Content_Rule_COBARTGS">PACS.009_DEV!$CX$3</definedName>
    <definedName name="Content_Rule_EACHA">PACS.009_DEV!#REF!</definedName>
    <definedName name="Content_Rule_EBA">PACS.009_DEV!#REF!</definedName>
    <definedName name="Content_Rule_EMZ">PACS.009_DEV!#REF!</definedName>
    <definedName name="Content_Rule_EMZ_MIG">PACS.009_DEV!#REF!</definedName>
    <definedName name="Content_Rule_EURO1">PACS.009_DEV!$CT$3</definedName>
    <definedName name="Content_Rule_GAR">PACS.009_DEV!#REF!</definedName>
    <definedName name="Content_Rule_GENO">PACS.009_DEV!#REF!</definedName>
    <definedName name="Content_Rule_HCT">PACS.009_DEV!#REF!</definedName>
    <definedName name="Content_Rule_ICBPI">PACS.009_DEV!#REF!</definedName>
    <definedName name="Content_Rule_INTERN">PACS.009_DEV!#REF!</definedName>
    <definedName name="Content_Rule_KBC">PACS.009_DEV!#REF!</definedName>
    <definedName name="Content_Rule_KBC_SUB">PACS.009_DEV!#REF!</definedName>
    <definedName name="Content_Rule_MIG">PACS.009_DEV!#REF!</definedName>
    <definedName name="Content_Rule_NL">PACS.009_DEV!#REF!</definedName>
    <definedName name="Content_Rule_RTGS">PACS.009_DEV!#REF!</definedName>
    <definedName name="Content_Rule_SFG">PACS.009_DEV!#REF!</definedName>
    <definedName name="Content_Rule_SIASSB">PACS.009_DEV!#REF!</definedName>
    <definedName name="Content_Rule_STD">PACS.009_DEV!$BJ$3</definedName>
    <definedName name="Content_Rule_UBI">PACS.009_DEV!#REF!</definedName>
    <definedName name="Content_Rule_UBI_OUT">PACS.009_DEV!#REF!</definedName>
    <definedName name="Content_Rule_WLINK">PACS.009_DEV!#REF!</definedName>
    <definedName name="content_rules_cobacbprplus">PACS.009_DEV!$EO$3</definedName>
    <definedName name="content_rules_cobacbprplusadv">PACS.009_DEV!$EW$3</definedName>
    <definedName name="content_rules_dzcbprplus">PACS.009_DEV!$EK$3</definedName>
    <definedName name="content_rules_dzeuro1">PACS.009_DEV!$DJ$3</definedName>
    <definedName name="content_rules_dzrtgs">PACS.009_DEV!$DF$3</definedName>
    <definedName name="content_rules_iso_advice">PACS.009_DEV!$FY$3</definedName>
    <definedName name="Content_Rules_RTGS">PACS.009_DEV!$CP$3</definedName>
    <definedName name="content_rules_ucbacbprplus">PACS.009_DEV!$FI$3</definedName>
    <definedName name="content_rules_ucbacbprplus_adv">PACS.009_DEV!$FU$3</definedName>
    <definedName name="content_rules_ucbacbprplus_cov">PACS.009_DEV!$FM$3</definedName>
    <definedName name="content_rules_uccbprplus">PACS.009_DEV!$FA$3</definedName>
    <definedName name="content_rules_uccbprplus_adv">PACS.009_DEV!$FQ$3</definedName>
    <definedName name="content_rules_uccbprplus_cov">PACS.009_DEV!$FE$3</definedName>
    <definedName name="Error_code_EURO1">PACS.009_DEV!$Z$3</definedName>
    <definedName name="Error_code_EURO1_COV">PACS.009_DEV!#REF!</definedName>
    <definedName name="Error_code_RTGS">PACS.009_DEV!$S$3</definedName>
    <definedName name="Error_code_RTGS_COV">PACS.009_DEV!#REF!</definedName>
    <definedName name="Error_Code_STD">PACS.009_DEV!$L$3</definedName>
    <definedName name="Error_Name_EURO1">PACS.009_DEV!$Y$3</definedName>
    <definedName name="Error_Name_EURO1_COV">PACS.009_DEV!#REF!</definedName>
    <definedName name="Error_Name_RTGS">PACS.009_DEV!$R$3</definedName>
    <definedName name="Error_Name_RTGS_COV">PACS.009_DEV!#REF!</definedName>
    <definedName name="Error_Name_STD">PACS.009_DEV!$K$3</definedName>
    <definedName name="HIST_096">PACS.009_DEV!#REF!</definedName>
    <definedName name="HIST_149">PACS.009_DEV!#REF!</definedName>
    <definedName name="HIST001">PACS.009_DEV!#REF!</definedName>
    <definedName name="HIST002">PACS.009_DEV!#REF!</definedName>
    <definedName name="HIST003">PACS.009_DEV!#REF!</definedName>
    <definedName name="HIST004">PACS.009_DEV!#REF!</definedName>
    <definedName name="HIST005">PACS.009_DEV!#REF!</definedName>
    <definedName name="HIST006">PACS.009_DEV!$CX$10</definedName>
    <definedName name="HIST007">PACS.009_DEV!#REF!</definedName>
    <definedName name="HIST008">PACS.009_DEV!#REF!</definedName>
    <definedName name="HIST009">PACS.009_DEV!#REF!</definedName>
    <definedName name="HIST010">PACS.009_DEV!$H$18</definedName>
    <definedName name="HIST0106">PACS.009_DEV!#REF!</definedName>
    <definedName name="HIST011">PACS.009_DEV!#REF!</definedName>
    <definedName name="HIST012">PACS.009_DEV!#REF!</definedName>
    <definedName name="HIST013">PACS.009_DEV!#REF!</definedName>
    <definedName name="HIST014">PACS.009_DEV!#REF!</definedName>
    <definedName name="HIST015">PACS.009_DEV!#REF!</definedName>
    <definedName name="HIST016">PACS.009_DEV!#REF!</definedName>
    <definedName name="HIST017">PACS.009_DEV!#REF!</definedName>
    <definedName name="HIST018">PACS.009_DEV!#REF!</definedName>
    <definedName name="HIST019">PACS.009_DEV!$EO$1</definedName>
    <definedName name="HIST02">PACS.009_DEV!#REF!</definedName>
    <definedName name="HIST020">PACS.009_DEV!#REF!</definedName>
    <definedName name="HIST021">PACS.009_DEV!$V$1</definedName>
    <definedName name="HIST022">PACS.009_DEV!$H$7</definedName>
    <definedName name="HIST023">PACS.009_DEV!#REF!</definedName>
    <definedName name="HIST024">PACS.009_DEV!#REF!</definedName>
    <definedName name="HIST025">PACS.009_DEV!#REF!</definedName>
    <definedName name="HIST026">PACS.009_DEV!#REF!</definedName>
    <definedName name="HIST027">PACS.009_DEV!#REF!</definedName>
    <definedName name="HIST028">PACS.009_DEV!$EO$15</definedName>
    <definedName name="HIST029">PACS.009_DEV!#REF!</definedName>
    <definedName name="HIST03">PACS.009_DEV!#REF!</definedName>
    <definedName name="HIST030">PACS.009_DEV!#REF!</definedName>
    <definedName name="HIST031">PACS.009_DEV!#REF!</definedName>
    <definedName name="HIST032">PACS.009_DEV!#REF!</definedName>
    <definedName name="HIST033">PACS.009_DEV!#REF!</definedName>
    <definedName name="HIST034">PACS.009_DEV!#REF!</definedName>
    <definedName name="HIST035">PACS.009_DEV!#REF!</definedName>
    <definedName name="HIST036">PACS.009_DEV!#REF!</definedName>
    <definedName name="HIST037">PACS.009_DEV!#REF!</definedName>
    <definedName name="HIST038">PACS.009_DEV!#REF!</definedName>
    <definedName name="HIST039">PACS.009_DEV!#REF!</definedName>
    <definedName name="HIST040">PACS.009_DEV!#REF!</definedName>
    <definedName name="HIST042">PACS.009_DEV!#REF!</definedName>
    <definedName name="HIST043">PACS.009_DEV!#REF!</definedName>
    <definedName name="HIST044">PACS.009_DEV!#REF!</definedName>
    <definedName name="HIST045">PACS.009_DEV!#REF!</definedName>
    <definedName name="HIST046">PACS.009_DEV!#REF!</definedName>
    <definedName name="HIST047">PACS.009_DEV!#REF!</definedName>
    <definedName name="HIST048">PACS.009_DEV!#REF!</definedName>
    <definedName name="HIST049">PACS.009_DEV!#REF!</definedName>
    <definedName name="HIST050">PACS.009_DEV!#REF!</definedName>
    <definedName name="HIST051">PACS.009_DEV!#REF!</definedName>
    <definedName name="HIST052">PACS.009_DEV!#REF!</definedName>
    <definedName name="HIST053">PACS.009_DEV!#REF!</definedName>
    <definedName name="HIST054">PACS.009_DEV!#REF!</definedName>
    <definedName name="HIST056">PACS.009_DEV!#REF!</definedName>
    <definedName name="HIST057">PACS.009_DEV!#REF!</definedName>
    <definedName name="HIST058">PACS.009_DEV!#REF!</definedName>
    <definedName name="HIST059">PACS.009_DEV!#REF!</definedName>
    <definedName name="HIST060">PACS.009_DEV!#REF!</definedName>
    <definedName name="HIST061">PACS.009_DEV!#REF!</definedName>
    <definedName name="HIST062">PACS.009_DEV!#REF!</definedName>
    <definedName name="HIST063">PACS.009_DEV!#REF!</definedName>
    <definedName name="HIST064">PACS.009_DEV!#REF!</definedName>
    <definedName name="HIST065">PACS.009_DEV!#REF!</definedName>
    <definedName name="HIST066">PACS.009_DEV!#REF!</definedName>
    <definedName name="HIST067">PACS.009_DEV!#REF!</definedName>
    <definedName name="HIST069">PACS.009_DEV!#REF!</definedName>
    <definedName name="HIST070">PACS.009_DEV!#REF!</definedName>
    <definedName name="HIST071">PACS.009_DEV!#REF!</definedName>
    <definedName name="HIST072">PACS.009_DEV!#REF!</definedName>
    <definedName name="HIST073">PACS.009_DEV!#REF!</definedName>
    <definedName name="HIST074">PACS.009_DEV!#REF!</definedName>
    <definedName name="HIST075">PACS.009_DEV!#REF!</definedName>
    <definedName name="HIST076">PACS.009_DEV!#REF!</definedName>
    <definedName name="HIST077">PACS.009_DEV!#REF!</definedName>
    <definedName name="HIST078">PACS.009_DEV!#REF!</definedName>
    <definedName name="HIST079">PACS.009_DEV!#REF!</definedName>
    <definedName name="HIST080">PACS.009_DEV!#REF!</definedName>
    <definedName name="HIST081">PACS.009_DEV!#REF!</definedName>
    <definedName name="HIST082">PACS.009_DEV!#REF!</definedName>
    <definedName name="HIST083">PACS.009_DEV!#REF!</definedName>
    <definedName name="HIST084">PACS.009_DEV!#REF!</definedName>
    <definedName name="HIST085">PACS.009_DEV!#REF!</definedName>
    <definedName name="HIST086">PACS.009_DEV!#REF!</definedName>
    <definedName name="HIST087">PACS.009_DEV!#REF!</definedName>
    <definedName name="HIST088">PACS.009_DEV!#REF!</definedName>
    <definedName name="HIST089">PACS.009_DEV!#REF!</definedName>
    <definedName name="HIST090">PACS.009_DEV!#REF!</definedName>
    <definedName name="HIST091">PACS.009_DEV!#REF!</definedName>
    <definedName name="HIST092">PACS.009_DEV!#REF!</definedName>
    <definedName name="HIST093">PACS.009_DEV!#REF!</definedName>
    <definedName name="HIST094">PACS.009_DEV!#REF!</definedName>
    <definedName name="HIST095">PACS.009_DEV!#REF!</definedName>
    <definedName name="HIST096">PACS.009_DEV!#REF!</definedName>
    <definedName name="HIST097">PACS.009_DEV!#REF!</definedName>
    <definedName name="HIST098">PACS.009_DEV!#REF!</definedName>
    <definedName name="HIST100">PACS.009_DEV!#REF!</definedName>
    <definedName name="HIST101">PACS.009_DEV!#REF!</definedName>
    <definedName name="HIST102">PACS.009_DEV!#REF!</definedName>
    <definedName name="HIST103">PACS.009_DEV!#REF!</definedName>
    <definedName name="HIST105">PACS.009_DEV!#REF!</definedName>
    <definedName name="HIST106">PACS.009_DEV!#REF!</definedName>
    <definedName name="HIST107">PACS.009_DEV!#REF!</definedName>
    <definedName name="HIST108">PACS.009_DEV!#REF!</definedName>
    <definedName name="HIST109">PACS.009_DEV!#REF!</definedName>
    <definedName name="HIST110">PACS.009_DEV!#REF!</definedName>
    <definedName name="HIST111">PACS.009_DEV!#REF!</definedName>
    <definedName name="HIST112">PACS.009_DEV!#REF!</definedName>
    <definedName name="HIST113">PACS.009_DEV!#REF!</definedName>
    <definedName name="Hist114">PACS.009_DEV!$EW$38</definedName>
    <definedName name="HIST115">PACS.009_DEV!#REF!</definedName>
    <definedName name="HIST116">PACS.009_DEV!#REF!</definedName>
    <definedName name="HIST117">PACS.009_DEV!#REF!</definedName>
    <definedName name="HIST118">PACS.009_DEV!#REF!</definedName>
    <definedName name="HIST119">PACS.009_DEV!#REF!</definedName>
    <definedName name="HIST120">PACS.009_DEV!#REF!</definedName>
    <definedName name="HIST121">PACS.009_DEV!#REF!</definedName>
    <definedName name="HIST122">PACS.009_DEV!$AJ$18</definedName>
    <definedName name="HIST123">PACS.009_DEV!#REF!</definedName>
    <definedName name="HIST124">PACS.009_DEV!$EO$8</definedName>
    <definedName name="HIST125">PACS.009_DEV!#REF!</definedName>
    <definedName name="HIST126">PACS.009_DEV!#REF!</definedName>
    <definedName name="HIST127">PACS.009_DEV!#REF!</definedName>
    <definedName name="HIST128">PACS.009_DEV!#REF!</definedName>
    <definedName name="HIST129">PACS.009_DEV!#REF!</definedName>
    <definedName name="HIST130">PACS.009_DEV!#REF!</definedName>
    <definedName name="HIST131">PACS.009_DEV!#REF!</definedName>
    <definedName name="HIST132">PACS.009_DEV!#REF!</definedName>
    <definedName name="HIST133">PACS.009_DEV!#REF!</definedName>
    <definedName name="HIST134">PACS.009_DEV!#REF!</definedName>
    <definedName name="HIST135">PACS.009_DEV!#REF!</definedName>
    <definedName name="HIST136">PACS.009_DEV!#REF!</definedName>
    <definedName name="HIST137">PACS.009_DEV!#REF!</definedName>
    <definedName name="HIST138">PACS.009_DEV!#REF!</definedName>
    <definedName name="HIST139">PACS.009_DEV!#REF!</definedName>
    <definedName name="HIST140">PACS.009_DEV!#REF!</definedName>
    <definedName name="HIST141">PACS.009_DEV!#REF!</definedName>
    <definedName name="HIST142">PACS.009_DEV!#REF!</definedName>
    <definedName name="HIST143">PACS.009_DEV!#REF!</definedName>
    <definedName name="HIST144">PACS.009_DEV!#REF!</definedName>
    <definedName name="HIST145">PACS.009_DEV!#REF!</definedName>
    <definedName name="HIST146">PACS.009_DEV!#REF!</definedName>
    <definedName name="HIST147">PACS.009_DEV!#REF!</definedName>
    <definedName name="HIST148">PACS.009_DEV!#REF!</definedName>
    <definedName name="HIST149">PACS.009_DEV!#REF!</definedName>
    <definedName name="HIST150">PACS.009_DEV!#REF!</definedName>
    <definedName name="HIST151">PACS.009_DEV!#REF!</definedName>
    <definedName name="HIST152">PACS.009_DEV!#REF!</definedName>
    <definedName name="HIST153">PACS.009_DEV!#REF!</definedName>
    <definedName name="HIST154">PACS.009_DEV!#REF!</definedName>
    <definedName name="HIST155">PACS.009_DEV!$EY$20</definedName>
    <definedName name="HIST156">PACS.009_DEV!#REF!</definedName>
    <definedName name="HIST157">PACS.009_DEV!#REF!</definedName>
    <definedName name="HIST158">PACS.009_DEV!#REF!</definedName>
    <definedName name="HIST159">PACS.009_DEV!#REF!</definedName>
    <definedName name="HIST160">PACS.009_DEV!#REF!</definedName>
    <definedName name="HIST161">PACS.009_DEV!#REF!</definedName>
    <definedName name="HIST162">PACS.009_DEV!#REF!</definedName>
    <definedName name="HIST163">PACS.009_DEV!#REF!</definedName>
    <definedName name="HIST164">PACS.009_DEV!#REF!</definedName>
    <definedName name="HIST165">PACS.009_DEV!#REF!</definedName>
    <definedName name="HIST166">PACS.009_DEV!#REF!</definedName>
    <definedName name="HIST167">PACS.009_DEV!#REF!</definedName>
    <definedName name="HIST168">PACS.009_DEV!#REF!</definedName>
    <definedName name="HIST169">PACS.009_DEV!#REF!</definedName>
    <definedName name="HIST170">PACS.009_DEV!#REF!</definedName>
    <definedName name="HISt171">PACS.009_DEV!#REF!</definedName>
    <definedName name="HIST172">PACS.009_DEV!$EO$40</definedName>
    <definedName name="HIST173">PACS.009_DEV!#REF!</definedName>
    <definedName name="HIST174">PACS.009_DEV!#REF!</definedName>
    <definedName name="HIST175">PACS.009_DEV!#REF!</definedName>
    <definedName name="HIST176">PACS.009_DEV!#REF!</definedName>
    <definedName name="HIST177">PACS.009_DEV!$EQ$15</definedName>
    <definedName name="HIST178">PACS.009_DEV!#REF!</definedName>
    <definedName name="HIST179">PACS.009_DEV!#REF!</definedName>
    <definedName name="HIST180">PACS.009_DEV!#REF!</definedName>
    <definedName name="HIST181">PACS.009_DEV!#REF!</definedName>
    <definedName name="HIST182">PACS.009_DEV!#REF!</definedName>
    <definedName name="HIST183">PACS.009_DEV!#REF!</definedName>
    <definedName name="HIST184">PACS.009_DEV!#REF!</definedName>
    <definedName name="HIST185">PACS.009_DEV!#REF!</definedName>
    <definedName name="HIST186">PACS.009_DEV!$EO$69</definedName>
    <definedName name="HIST187">PACS.009_DEV!#REF!</definedName>
    <definedName name="HIST188">PACS.009_DEV!$EK$18</definedName>
    <definedName name="HIST189">PACS.009_DEV!#REF!</definedName>
    <definedName name="HIST190">PACS.009_DEV!#REF!</definedName>
    <definedName name="HIST191">PACS.009_DEV!#REF!</definedName>
    <definedName name="HIST193">PACS.009_DEV!#REF!</definedName>
    <definedName name="HIST194">PACS.009_DEV!#REF!</definedName>
    <definedName name="HIST195">PACS.009_DEV!#REF!</definedName>
    <definedName name="HIST196">PACS.009_DEV!#REF!</definedName>
    <definedName name="HIST197">PACS.009_DEV!$I$1</definedName>
    <definedName name="HIST198">PACS.009_DEV!$FY$15</definedName>
    <definedName name="HIST199">PACS.009_DEV!#REF!</definedName>
    <definedName name="HIST200">PACS.009_DEV!#REF!</definedName>
    <definedName name="HIST201">PACS.009_DEV!#REF!</definedName>
    <definedName name="HIST202">PACS.009_DEV!#REF!</definedName>
    <definedName name="HIST203">PACS.009_DEV!#REF!</definedName>
    <definedName name="HIST204">PACS.009_DEV!#REF!</definedName>
    <definedName name="HIST205">PACS.009_DEV!#REF!</definedName>
    <definedName name="HIST206">PACS.009_DEV!#REF!</definedName>
    <definedName name="HIST207">PACS.009_DEV!#REF!</definedName>
    <definedName name="HIST208">PACS.009_DEV!#REF!</definedName>
    <definedName name="HIST209">PACS.009_DEV!#REF!</definedName>
    <definedName name="HIST210">PACS.009_DEV!#REF!</definedName>
    <definedName name="HIST211">PACS.009_DEV!#REF!</definedName>
    <definedName name="HIST212">PACS.009_DEV!#REF!</definedName>
    <definedName name="HIST213">PACS.009_DEV!#REF!</definedName>
    <definedName name="HIST214">PACS.009_DEV!#REF!</definedName>
    <definedName name="Missing_coded_form_added__CdtTrfTxInf.DbtrAgt.FinInstnId.BICFI">PACS.009_DEV!#REF!</definedName>
    <definedName name="START">PACS.009_DEV!#REF!</definedName>
    <definedName name="XML_PATH">PACS.009_DEV!$E$3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W1" i="1" l="1" a="1"/>
  <c r="CW1" i="1" s="1"/>
  <c r="B7" i="4"/>
  <c r="B6" i="4"/>
  <c r="B5" i="4"/>
  <c r="B4" i="4"/>
  <c r="M8" i="4" l="1"/>
  <c r="M9" i="4" s="1"/>
  <c r="M10" i="4" s="1"/>
  <c r="L9" i="4"/>
  <c r="L10" i="4" s="1"/>
  <c r="K8" i="4"/>
  <c r="K9" i="4" s="1"/>
  <c r="K10" i="4" s="1"/>
  <c r="M7" i="4"/>
  <c r="L7" i="4"/>
  <c r="K7" i="4"/>
  <c r="M6" i="4"/>
  <c r="L6" i="4"/>
  <c r="K6" i="4"/>
  <c r="M5" i="4"/>
  <c r="L5" i="4"/>
  <c r="K5" i="4"/>
  <c r="M4" i="4"/>
  <c r="L4" i="4"/>
  <c r="K4" i="4"/>
  <c r="Q32" i="4" l="1"/>
  <c r="Q33" i="4" s="1"/>
  <c r="Q34" i="4" s="1"/>
  <c r="P32" i="4"/>
  <c r="P33" i="4" s="1"/>
  <c r="P34" i="4" s="1"/>
  <c r="O32" i="4"/>
  <c r="O33" i="4" s="1"/>
  <c r="O34" i="4" s="1"/>
  <c r="N32" i="4"/>
  <c r="N33" i="4" s="1"/>
  <c r="N34" i="4" s="1"/>
  <c r="M32" i="4"/>
  <c r="M33" i="4" s="1"/>
  <c r="M34" i="4" s="1"/>
  <c r="L32" i="4"/>
  <c r="L33" i="4" s="1"/>
  <c r="L34" i="4" s="1"/>
  <c r="K32" i="4"/>
  <c r="J8" i="4" l="1"/>
  <c r="J9" i="4" s="1"/>
  <c r="J10" i="4" s="1"/>
  <c r="J7" i="4"/>
  <c r="J6" i="4"/>
  <c r="J5" i="4"/>
  <c r="J4" i="4"/>
  <c r="F8" i="4" l="1"/>
  <c r="F9" i="4" s="1"/>
  <c r="F10" i="4" s="1"/>
  <c r="D8" i="4"/>
  <c r="D9" i="4" s="1"/>
  <c r="D10" i="4" s="1"/>
  <c r="D4" i="4"/>
  <c r="D5" i="4"/>
  <c r="D6" i="4"/>
  <c r="D7" i="4"/>
  <c r="K33" i="4"/>
  <c r="K34" i="4" s="1"/>
  <c r="J32" i="4"/>
  <c r="J33" i="4" s="1"/>
  <c r="J34" i="4" s="1"/>
  <c r="G32" i="4"/>
  <c r="G33" i="4" s="1"/>
  <c r="G34" i="4" s="1"/>
  <c r="F32" i="4"/>
  <c r="F33" i="4" s="1"/>
  <c r="F34" i="4" s="1"/>
  <c r="I32" i="4"/>
  <c r="I33" i="4" s="1"/>
  <c r="I34" i="4" s="1"/>
  <c r="E8" i="4"/>
  <c r="E9" i="4" s="1"/>
  <c r="E10" i="4" s="1"/>
  <c r="C5" i="4"/>
  <c r="C8" i="4"/>
  <c r="H24" i="4"/>
  <c r="H25" i="4" s="1"/>
  <c r="H26" i="4" s="1"/>
  <c r="E32" i="4"/>
  <c r="E33" i="4" s="1"/>
  <c r="E34" i="4" s="1"/>
  <c r="D32" i="4"/>
  <c r="D33" i="4" s="1"/>
  <c r="D34" i="4" s="1"/>
  <c r="C32" i="4"/>
  <c r="C33" i="4" s="1"/>
  <c r="C34" i="4" s="1"/>
  <c r="B24" i="4"/>
  <c r="B25" i="4" s="1"/>
  <c r="B26" i="4" s="1"/>
  <c r="C10" i="4"/>
  <c r="C9" i="4"/>
  <c r="I8" i="4"/>
  <c r="I9" i="4" s="1"/>
  <c r="I10" i="4" s="1"/>
  <c r="H8" i="4"/>
  <c r="H9" i="4" s="1"/>
  <c r="H10" i="4" s="1"/>
  <c r="G8" i="4"/>
  <c r="G9" i="4" s="1"/>
  <c r="G10" i="4" s="1"/>
  <c r="I7" i="4"/>
  <c r="H7" i="4"/>
  <c r="G7" i="4"/>
  <c r="F7" i="4"/>
  <c r="E7" i="4"/>
  <c r="C7" i="4"/>
  <c r="I6" i="4"/>
  <c r="H6" i="4"/>
  <c r="G6" i="4"/>
  <c r="F6" i="4"/>
  <c r="E6" i="4"/>
  <c r="C6" i="4"/>
  <c r="I5" i="4"/>
  <c r="H5" i="4"/>
  <c r="G5" i="4"/>
  <c r="F5" i="4"/>
  <c r="E5" i="4"/>
  <c r="I4" i="4"/>
  <c r="H4" i="4"/>
  <c r="G4" i="4"/>
  <c r="F4" i="4"/>
  <c r="E4" i="4"/>
  <c r="C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<sst xmlns="http://schemas.openxmlformats.org/spreadsheetml/2006/main" count="4155" uniqueCount="2046">
  <si>
    <t>MX</t>
  </si>
  <si>
    <t>Version 14.6</t>
  </si>
  <si>
    <t>FinancialInstitutionCreditTransfer (pacs.009.001.08)</t>
  </si>
  <si>
    <r>
      <t xml:space="preserve">Format </t>
    </r>
    <r>
      <rPr>
        <sz val="10"/>
        <rFont val="Arial"/>
        <family val="2"/>
      </rPr>
      <t>(Common Information)</t>
    </r>
  </si>
  <si>
    <t>File Header</t>
  </si>
  <si>
    <t>Input Formats</t>
  </si>
  <si>
    <t>History</t>
  </si>
  <si>
    <t>RTGS in</t>
  </si>
  <si>
    <t>No</t>
  </si>
  <si>
    <t>EURO1 in</t>
  </si>
  <si>
    <t>Output Formats</t>
  </si>
  <si>
    <t>RTGS out</t>
  </si>
  <si>
    <t>EURO1 out</t>
  </si>
  <si>
    <t>Index</t>
  </si>
  <si>
    <t xml:space="preserve"> </t>
  </si>
  <si>
    <t>History of Changes</t>
  </si>
  <si>
    <t>Version</t>
  </si>
  <si>
    <t>Date</t>
  </si>
  <si>
    <t>Affected Segment</t>
  </si>
  <si>
    <t>Change Description</t>
  </si>
  <si>
    <t>Reason</t>
  </si>
  <si>
    <t xml:space="preserve">NEW </t>
  </si>
  <si>
    <t xml:space="preserve">Commerzbank RTGS out
Commerzbank EURO1 out
Commerzbank cbprplus out
</t>
  </si>
  <si>
    <t>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t>
  </si>
  <si>
    <t>SAFEPPP-198159</t>
  </si>
  <si>
    <t>RTGS out
EURO1 out
Commerzbank RTGS out
Commerzbank EURO1 out
cbprplus out
Commerzbank cbprplus out</t>
  </si>
  <si>
    <t>CdtTrfTxInf.UndrlygCstmrCdtTrf.Dbtr.PstlAdr.AdrLine</t>
  </si>
  <si>
    <t>13/11/2025</t>
  </si>
  <si>
    <t>coba_cbprplus_pacs.009.001.08</t>
  </si>
  <si>
    <t>CdtTrfTxInf.UndrlygCstmrCdtTrf.UltmtCdtr.Nm</t>
  </si>
  <si>
    <t>SAFEPPP-180646</t>
  </si>
  <si>
    <t>CdtTrfTxInf.UndrlygCstmrCdtTrf.Dbtr.Id.OrgId.LEI</t>
  </si>
  <si>
    <t>SAFEPPP-134625</t>
  </si>
  <si>
    <t>Commerzbank RTGS out
Commerzbank EURO1 out
Commerzbank cbprplus out</t>
  </si>
  <si>
    <t>CdtTrfTxInf.UndrlygCstmrCdtTrf.RmtInf.Strd</t>
  </si>
  <si>
    <t>SAFEPPP-195576</t>
  </si>
  <si>
    <t>Commerzbank RTGS out
Commerzbank EURO1 out</t>
  </si>
  <si>
    <t>CdtTrfTxInf.Cdtr.FinInstnId.PstlAdr.AdrLine</t>
  </si>
  <si>
    <t>SAFEPPP-195519</t>
  </si>
  <si>
    <t>cbprplus out
Commerzbank cbprplus out</t>
  </si>
  <si>
    <t xml:space="preserve">CdtTrfTxInf.UndrlygCstmrCdtTrf.DbtrAgt.FinInstnId.Nm
</t>
  </si>
  <si>
    <t>SAFEPPP-192355</t>
  </si>
  <si>
    <t>CdtTrfTxInf.UndrlygCstmrCdtTrf.DbtrAgt.FinInstnId.PstlAdr.AdrLine</t>
  </si>
  <si>
    <t xml:space="preserve">RTGS out
EURO1 out
</t>
  </si>
  <si>
    <t>CdtTrfTxInf.UndrlygCstmrCdtTrf.UltmtCdtr (whole structure)</t>
  </si>
  <si>
    <t>CdtTrfTxInf.UndrlygCstmrCdtTrf.UltmtCdtr.Nm
CdtTrfTxInf.UndrlygCstmrCdtTrf.UltmtDbtr.PstlAdr (whole structure)</t>
  </si>
  <si>
    <t>CdtTrfTxInf.UndrlygCstmrCdtTrf.UltmtDbtr.PstlAdr.AdrLine</t>
  </si>
  <si>
    <t>RTGS out
EURO1 out
Commerzbank RTGS out
Commerzbank EURO1 out</t>
  </si>
  <si>
    <t xml:space="preserve">CdtTrfTxInf.InstrForNxtAgt
</t>
  </si>
  <si>
    <t>SAFEPPP-191851</t>
  </si>
  <si>
    <t>RTGS out
EURO1 out</t>
  </si>
  <si>
    <t>CdtTrfTxInf.InstrForNxtAgt.Cd
CdtTrfTxInf.InstrForNxtAgt.InstrInf</t>
  </si>
  <si>
    <t>uc_rtgs_conv_pacs.009.001.08
uc_euro1_conv_pacs.009.001.08
uc_cbprplus_conv_pacs.009.001.08
uc_cbprplus_pacs.009.001.08_COV</t>
  </si>
  <si>
    <t>CdtTrfTxInf.PrvsInstgAgt1
CdtTrfTxInf.PrvsInstgAgt2
CdtTrfTxInf.PrvsInstgAgt3
CdtTrfTxInf.PrvsInstgAgt1.FinInstnId.BICFI
CdtTrfTxInf.PrvsInstgAgt1.FinInstnId.ClrSysMmbId
CdtTrfTxInf.PrvsInstgAgt1.FinInstnId.ClrSysMmbId.ClrSysId
CdtTrfTxInf.PrvsInstgAgt1.FinInstnId.ClrSysMmbId.ClrSysId.Cd
CdtTrfTxInf.PrvsInstgAgt1.FinInstnId.ClrSysMmbId.ClrSysId.Prtry
CdtTrfTxInf.PrvsInstgAgt1.FinInstnId.ClrSysMmbId.MmbId
CdtTrfTxInf.PrvsInstgAgt1.FinInstnId.LEI
CdtTrfTxInf.PrvsInstgAgt1.FinInstnId.Nm
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CdtTrfTxInf.PrvsInstgAgt2.FinInstnId.BICFI
CdtTrfTxInf.PrvsInstgAgt2.FinInstnId.ClrSysMmbId
CdtTrfTxInf.PrvsInstgAgt2.FinInstnId.ClrSysMmbId.ClrSysId
CdtTrfTxInf.PrvsInstgAgt2.FinInstnId.ClrSysMmbId.ClrSysId.Cd
CdtTrfTxInf.PrvsInstgAgt2.FinInstnId.ClrSysMmbId.ClrSysId.Prtry
CdtTrfTxInf.PrvsInstgAgt2.FinInstnId.ClrSysMmbId.MmbId
CdtTrfTxInf.PrvsInstgAgt2.FinInstnId.LEI
CdtTrfTxInf.PrvsInstgAgt2.FinInstnId.Nm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
CdtTrfTxInf.PrvsInstgAgt3.FinInstnId.BICFI
CdtTrfTxInf.PrvsInstgAgt3.FinInstnId.ClrSysMmbId
CdtTrfTxInf.PrvsInstgAgt3.FinInstnId.ClrSysMmbId.ClrSysId
CdtTrfTxInf.PrvsInstgAgt3.FinInstnId.ClrSysMmbId.ClrSysId.Cd
CdtTrfTxInf.PrvsInstgAgt3.FinInstnId.ClrSysMmbId.ClrSysId.Prtry
CdtTrfTxInf.PrvsInstgAgt3.FinInstnId.ClrSysMmbId.MmbId
CdtTrfTxInf.PrvsInstgAgt3.FinInstnId.LEI
CdtTrfTxInf.PrvsInstgAgt3.FinInstnId.Nm
CdtTrfTxInf.PrvsInstgAgt3.FinInstnId.PstlAdr.Dept
CdtTrfTxInf.PrvsInstgAgt3.FinInstnId.PstlAdr.SubDept
CdtTrfTxInf.PrvsInstgAgt3.FinInstnId.PstlAdr.StrtNm
CdtTrfTxInf.PrvsInstgAgt3.FinInstnId.PstlAdr.BldgNb
CdtTrfTxInf.PrvsInstgAgt3.FinInstnId.PstlAdr.BldgNm
CdtTrfTxInf.PrvsInstgAgt3.FinInstnId.PstlAdr.Flr
CdtTrfTxInf.PrvsInstgAgt3.FinInstnId.PstlAdr.PstBx
CdtTrfTxInf.PrvsInstgAgt3.FinInstnId.PstlAdr.Room
CdtTrfTxInf.PrvsInstgAgt3.FinInstnId.PstlAdr.PstCd
CdtTrfTxInf.PrvsInstgAgt3.FinInstnId.PstlAdr.TwnNm
CdtTrfTxInf.PrvsInstgAgt3.FinInstnId.PstlAdr.TwnLctnNm
CdtTrfTxInf.PrvsInstgAgt3.FinInstnId.PstlAdr.DstrctNm
CdtTrfTxInf.PrvsInstgAgt3.FinInstnId.PstlAdr.CtrySubDvsn
CdtTrfTxInf.PrvsInstgAgt3.FinInstnId.PstlAdr.Ctry
CdtTrfTxInf.PrvsInstgAgt3.FinInstnId.PstlAdr.AdrLine</t>
  </si>
  <si>
    <t>SAFEPPP-191194</t>
  </si>
  <si>
    <t>uc_rtgs_conv_pacs.009.001.08
uc_euro1_conv_pacs.009.001.08</t>
  </si>
  <si>
    <t>CdtTrfTxInf.Purp</t>
  </si>
  <si>
    <t>SAFEPPP-191884</t>
  </si>
  <si>
    <t>uc_rtgs_conv_pacs.009.001.08
uc_euro1_conv_pacs.009.001.08
uc_cbprplus_conv_pacs.009.001.08</t>
  </si>
  <si>
    <t>CdtTrfTxInf.PrvsInstgAgt2.FinInstnId.PstlAdr.AdrLine
CdtTrfTxInf.PrvsInstgAgt3.FinInstnId.PstlAdr.AdrLine</t>
  </si>
  <si>
    <t>NEW</t>
  </si>
  <si>
    <t>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CdtTrfTxInf.UndrlygCstmrCdtTrf.InitgPty.PstlAdr.AdrLine
CdtTrfTxInf.UndrlygCstmrCdtTrf.InitgPty.Id.OrgId.AnyBIC
CdtTrfTxInf.UndrlygCstmrCdtTrf.InitgPty.Id.OrgId.LEI
CdtTrfTxInf.UndrlygCstmrCdtTrf.InitgPty.Id.OrgId.Othr.Id
CdtTrfTxInf.UndrlygCstmrCdtTrf.InitgPty.Id.OrgId.Othr.SchmeNm.Cd
CdtTrfTxInf.UndrlygCstmrCdtTrf.InitgPty.Id.OrgId.Othr.SchmeNm.Prtry
CdtTrfTxInf.UndrlygCstmrCdtTrf.InitgPty.Id.OrgId.Othr.Issr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CdtTrfTxInf.UndrlygCstmrCdtTrf.InitgPty.Id.PrvtId.Othr.Id
CdtTrfTxInf.UndrlygCstmrCdtTrf.InitgPty.Id.PrvtId.Othr.SchmeNm.Cd
CdtTrfTxInf.UndrlygCstmrCdtTrf.InitgPty.Id.PrvtId.Othr.SchmeNm.Prtry
CdtTrfTxInf.UndrlygCstmrCdtTrf.InitgPty.Id.PrvtId.Othr.Issr
CdtTrfTxInf.UndrlygCstmrCdtTrf.InitgPty.CtryOfRes</t>
  </si>
  <si>
    <t>SAFEPPP-180897</t>
  </si>
  <si>
    <t>Commerzbank cbprplus out</t>
  </si>
  <si>
    <t>CdtTrfTxInf.UndrlygCstmrCdtTrf.InitgPty.PstlAdr.AdrLine</t>
  </si>
  <si>
    <t>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t>
  </si>
  <si>
    <t>NOT IMPLEMENTED</t>
  </si>
  <si>
    <t>CdtTrfTxInf.PrvsInstgAgt2.FinInstnId.Nm</t>
  </si>
  <si>
    <t>SAFEPPP-136450</t>
  </si>
  <si>
    <t>30/10/2024</t>
  </si>
  <si>
    <t>Commerzbank RTGS out
Commerzbank EURO1 out
Commerzbank cbprplus out
Commerzbank cbprplus adv out</t>
  </si>
  <si>
    <t>CdtTrfTxInf.PrvsInstgAgt1.FinInstnId.BICFI
CdtTrfTxInf.PrvsInstgAgt1.FinInstnId.ClrSysMmbId.ClrSysId.Cd
CdtTrfTxInf.PrvsInstgAgt1.FinInstnId.ClrSysMmbId.MmbId
CdtTrfTxInf.PrvsInstgAgt1.FinInstnId.LEI</t>
  </si>
  <si>
    <t>SAFEPPP-127632</t>
  </si>
  <si>
    <t>CdtTrfTxInf.PmtId.EndToEndId</t>
  </si>
  <si>
    <t>SAFEPPP-107355</t>
  </si>
  <si>
    <r>
      <rPr>
        <strike/>
        <sz val="11"/>
        <color rgb="FFFF0000"/>
        <rFont val="Calibri"/>
        <family val="2"/>
        <scheme val="minor"/>
      </rPr>
      <t xml:space="preserve">31/10/2024
</t>
    </r>
    <r>
      <rPr>
        <sz val="11"/>
        <color rgb="FFFF0000"/>
        <rFont val="Calibri"/>
        <family val="2"/>
        <scheme val="minor"/>
      </rPr>
      <t>09/12/2024</t>
    </r>
  </si>
  <si>
    <t>RTGS out
EURO1 out
cbprplus out</t>
  </si>
  <si>
    <t xml:space="preserve">TxInf.PrvsInstgAgt1.FinInstnId.BICFI
TxInf.PrvsInstgAgt1.FinInstnId.Nm
TxInf.PrvsInstgAgt1.FinInstnId.PstlAdr.AdrLine
TxInf.PrvsInstgAgt2.FinInstnId.BICFI
TxInf.PrvsInstgAgt2.FinInstnId.Nm
TxInf.PrvsInstgAgt2.FinInstnId.PstlAdr.AdrLine
TxInf.PrvsInstgAgt3.FinInstnId.BICFI
TxInf.PrvsInstgAgt3.FinInstnId.Nm
TxInf.PrvsInstgAgt3.FinInstnId.PstlAdr.AdrLine
</t>
  </si>
  <si>
    <t>SAFEPPP-127968</t>
  </si>
  <si>
    <t>CdtTrfTxInf.UndrlygCstmrCdtTrf.CdtrAgt.FinInstnId.PstlAdr.BldgNb
CdtTrfTxInf.UndrlygCstmrCdtTrf.IntrmyAgt1.FinInstnId.PstlAdr.BldgNb</t>
  </si>
  <si>
    <t>SAFEPPP-128432</t>
  </si>
  <si>
    <t>CdtTrfTxInf.UndrlygCstmrCdtTrf.DbtrAcct.Ccy</t>
  </si>
  <si>
    <t>SAFEPPP-173483</t>
  </si>
  <si>
    <t>NL 2024.1.948</t>
  </si>
  <si>
    <t>uc_cbprplus_conv_pacs.009.001.08
uc_cbprplus_pacs.009.001.08_COV
ucba_cbprplus_conv_pacs.009.001.08_COV
uc_cbprplus_conv_pacs.009.001.08 ADV</t>
  </si>
  <si>
    <t>CdtTrfTxInf.PrvsInstgAgt</t>
  </si>
  <si>
    <t>SAFEPPP-183518</t>
  </si>
  <si>
    <t>NL2025.4.13</t>
  </si>
  <si>
    <t>coba_rtgs_pacs.009.001.08
coba_euro1_pacs.009.001.08
coba_cbprplus_pacs.009.001.08</t>
  </si>
  <si>
    <t>CdtTrfTxInf.UndrlygCstmrCdtTrf.Cdtr.PstlAdr.AdrLine</t>
  </si>
  <si>
    <t>coba_rtgs_pacs.009.001.08
coba_euro1_pacs.009.001.08</t>
  </si>
  <si>
    <t>CdtTrfTxInf.UndrlygCstmrCdtTrf.InitgPty.PstlAdr.TwnNm</t>
  </si>
  <si>
    <t>rtgs_pacs.009.001.08
coba_rtgs_pacs.009.001.08
coba_euro1_pacs.009.001.08
cbprplus_pacs.009.001.08
coba_cbprplus_pacs.009.001.08</t>
  </si>
  <si>
    <t xml:space="preserve">CdtTrfTxInf.UndrlygCstmrCdtTrf.UltmtCdtr.Nm
CdtTrfTxInf.UndrlygCstmrCdtTrf.UltmtCdtr.PstlAdr.(whole fields)
CdtTrfTxInf.UndrlygCstmrCdtTrf.RmtInf.Strd.Invcr.Nm
CdtTrfTxInf.UndrlygCstmrCdtTrf.RmtInf.Strd.Invcr.PstlAdr.(whole fields)
CdtTrfTxInf.UndrlygCstmrCdtTrf.RmtInf.Strd.Invcee.Nm
CdtTrfTxInf.UndrlygCstmrCdtTrf.RmtInf.Strd.Invcee.PstlAdr.(whole fields)
CdtTrfTxInf.UndrlygCstmrCdtTrf.RmtInf.Strd.GrnshmtRmt.Grnshee.Nm
CdtTrfTxInf.UndrlygCstmrCdtTrf.RmtInf.Strd.GrnshmtRmt.Grnshee.PstlAdr(whole fields)
CdtTrfTxInf.UndrlygCstmrCdtTrf.RmtInf.Strd.GrnshmtRmt.GrnshmtAdmstr.Nm
CdtTrfTxInf.UndrlygCstmrCdtTrf.RmtInf.Strd.GrnshmtRmt.GrnshmtAdmstr.PstlAdr(whole fields)
</t>
  </si>
  <si>
    <t>NL 2024.1.947</t>
  </si>
  <si>
    <t>uc_rtgs_conv_pacs.009.001.08
uc_euro1_conv_pacs.009.001.08
ucba_rtgs_conv_pacs.009.001.08
ucba_euro1_conv_pacs.009.001.08
uc_cbprplus_conv_pacs.009.001.08
uc_cbprplus_pacs.009.001.08_COV
ucba_cbprplus_conv_pacs.009.001.08_COV
uc_cbprplus_conv_pacs.009.001.08 ADV</t>
  </si>
  <si>
    <t xml:space="preserve">CdtTrfTxInf.IntrmyAgt1.FinInstnId.Nm
CdtTrfTxInf.IntrmyAgt1.FinInstnId.PstlAdr.AdrLine
CdtTrfTxInf.IntrmyAgt2.FinInstnId.PstlAdr.AdrLine
CdtTrfTxInf.IntrmyAgt3.FinInstnId.PstlAdr.AdrLine
</t>
  </si>
  <si>
    <t>SAFEPPP-183162</t>
  </si>
  <si>
    <t>NL 2025.4.17</t>
  </si>
  <si>
    <t>CdtTrfTxInf.UndrlygCstmrCdtTrf.UltmtDbtr.Nm</t>
  </si>
  <si>
    <t>SAFEPPP-180182
(Coba CR 284)</t>
  </si>
  <si>
    <t>RTGS out
EURO1 out
Commerzbank RTGS out
Commerzbank EURO1 out
cbprplus out</t>
  </si>
  <si>
    <t>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CdtTrfTxInf.UndrlygCstmrCdtTrf.UltmtDbtr.PstlAdr.PstCd
CdtTrfTxInf.UndrlygCstmrCdtTrf.UltmtDbtr.PstlAdr.TwnLctnNm
CdtTrfTxInf.UndrlygCstmrCdtTrf.UltmtDbtr.PstlAdr.DstrctNm
CdtTrfTxInf.UndrlygCstmrCdtTrf.UltmtDbtr.PstlAdr.CtrySubDvsn</t>
  </si>
  <si>
    <t>CdtTrfTxInf.UndrlygCstmrCdtTrf.UltmtDbtr.PstlAdr.Room</t>
  </si>
  <si>
    <t>CdtTrfTxInf.UndrlygCstmrCdtTrf.UltmtDbtr.PstlAdr.TwnNm
CdtTrfTxInf.UndrlygCstmrCdtTrf.UltmtDbtr.PstlAdr.Ctry
CdtTrfTxInf.UndrlygCstmrCdtTrf.UltmtDbtr.PstlAdr.AdrLine</t>
  </si>
  <si>
    <t>RTGS out
EURO1 out
cbprplus out
Commerzbank cbprplus out</t>
  </si>
  <si>
    <t>CdtTrfTxInf.UndrlygCstmrCdtTrf.UltmtDbtr.Id.OrgId.AnyBIC</t>
  </si>
  <si>
    <t>CdtTrfTxInf.UndrlygCstmrCdtTrf.UltmtDbtr.Id.OrgId.LEI</t>
  </si>
  <si>
    <t>CdtTrfTxInf.UndrlygCstmrCdtTrf.UltmtDbtr.Id.OrgId.Othr</t>
  </si>
  <si>
    <t>CdtTrfTxInf.UndrlygCstmrCdtTrf.UltmtDbtr.Id.OrgId.Othr.Id
CdtTrfTxInf.UndrlygCstmrCdtTrf.UltmtDbtr.Id.OrgId.Othr.SchmeNm.Cd
CdtTrfTxInf.UndrlygCstmrCdtTrf.UltmtDbtr.Id.OrgId.Othr.SchmeNm.Prtry
CdtTrfTxInf.UndrlygCstmrCdtTrf.UltmtDbtr.Id.OrgId.Othr.Issr</t>
  </si>
  <si>
    <t xml:space="preserve">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t>
  </si>
  <si>
    <t>CdtTrfTxInf.UndrlygCstmrCdtTrf.UltmtDbtr.Id.PrvtId.Othr</t>
  </si>
  <si>
    <t>CdtTrfTxInf.UndrlygCstmrCdtTrf.UltmtDbtr.Id.PrvtId.Othr.Id
CdtTrfTxInf.UndrlygCstmrCdtTrf.UltmtDbtr.Id.PrvtId.Othr.SchmeNm.Cd
CdtTrfTxInf.UndrlygCstmrCdtTrf.UltmtDbtr.Id.PrvtId.Othr.SchmeNm.Prtry
CdtTrfTxInf.UndrlygCstmrCdtTrf.UltmtDbtr.Id.PrvtId.Othr.Issr</t>
  </si>
  <si>
    <t>CdtTrfTxInf.UndrlygCstmrCdtTrf.UltmtDbtr.CtryOfRes</t>
  </si>
  <si>
    <t>NL 2025.4.12</t>
  </si>
  <si>
    <t>coba_euro1_pacs.009.001.08
coba_rtgs_pacs.009.001.08</t>
  </si>
  <si>
    <t>CdtTrfTxInf.UndrlygCstmrCdtTrf.CdtrAgt.FinInstnId.PstlAdr.AdrLine</t>
  </si>
  <si>
    <t>SAFEPPP-179637</t>
  </si>
  <si>
    <t xml:space="preserve"> NL 2025.4.10</t>
  </si>
  <si>
    <t>rtgs_pacs.009.001.08
euro1_pacs.009.001.08</t>
  </si>
  <si>
    <t>CdtTrfTxInf.Dbtr.FinInstnId.PstlAdr (Group Field)
CdtTrfTxInf.Dbtr.FinInstnId.Nm
CdtTrfTxInf.Cdtr.FinInstnId.PstlAdr  (Group Field)
CdtTrfTxInf.Cdtr.FinInstnId.Nm
CdtTrfTxInf.CdtrAgt.FinInstnId.PstlAdr (Group Field)
CdtTrfTxInf.CdtrAgt.FinInstnId.Nm
CdtTrfTxInf.DbtrAgt.FinInstnId.PstlAdr (Group Field)
CdtTrfTxInf.DbtrAgt.FinInstnId.Nm
CdtTrfTxInf.PrvsInstgAgt1.FinInstnId.PstlAdr  (Group Field)
CdtTrfTxInf.PrvsInstgAgt1.FinInstnId.Nm
CdtTrfTxInf.PrvsInstgAgt2.FinInstnId.PstlAdr (Group Field)
CdtTrfTxInf.PrvsInstgAgt2.FinInstnId.Nm
CdtTrfTxInf.PrvsInstgAgt3.FinInstnId.PstlAdr  (Group Field)
CdtTrfTxInf.PrvsInstgAgt3.FinInstnId.Nm
CdtTrfTxInf.IntrmyAgt1.FinInstnId.PstlAdr  (Group Field)
CdtTrfTxInf.IntrmyAgt1.FinInstnId.Nm
CdtTrfTxInf.IntrmyAgt2.FinInstnId.PstlAdr (Group Field)
CdtTrfTxInf.IntrmyAgt2.FinInstnId.Nm
CdtTrfTxInf.IntrmyAgt3.FinInstnId.PstlAdr (Group Field)
CdtTrfTxInf.IntrmyAgt3.FinInstnId.Nm</t>
  </si>
  <si>
    <t>SAFEPPP-178509</t>
  </si>
  <si>
    <t xml:space="preserve">NL 2024.1.942
 </t>
  </si>
  <si>
    <t>CdtTrfTxInf.UndrlygCstmrCdtTrf.IntrmyAgt2.FinInstnId.Nm
CdtTrfTxInf.UndrlygCstmrCdtTrf.IntrmyAgt2.PstlAdr.Dept
CdtTrfTxInf.UndrlygCstmrCdtTrf.IntrmyAgt2.PstlAdr.SubDept
CdtTrfTxInf.UndrlygCstmrCdtTrf.IntrmyAgt2.PstlAdr.StrtNm
CdtTrfTxInf.UndrlygCstmrCdtTrf.IntrmyAgt2.PstlAdr.BldgNb
CdtTrfTxInf.UndrlygCstmrCdtTrf.IntrmyAgt2.PstlAdr.BldgNm
CdtTrfTxInf.UndrlygCstmrCdtTrf.IntrmyAgt2.PstlAdr.Flr
CdtTrfTxInf.UndrlygCstmrCdtTrf.IntrmyAgt2.PstlAdr.PstBx
CdtTrfTxInf.UndrlygCstmrCdtTrf.IntrmyAgt2.PstlAdr.Room
CdtTrfTxInf.UndrlygCstmrCdtTrf.IntrmyAgt2.PstlAdr.PstCd
CdtTrfTxInf.UndrlygCstmrCdtTrf.IntrmyAgt2.PstlAdr.TwnNm
CdtTrfTxInf.UndrlygCstmrCdtTrf.IntrmyAgt2.PstlAdr.TwnLctnNm
CdtTrfTxInf.UndrlygCstmrCdtTrf.IntrmyAgt2.PstlAdr.DstrctNm
CdtTrfTxInf.UndrlygCstmrCdtTrf.IntrmyAgt2.PstlAdr.CtrySubDvsn
CdtTrfTxInf.UndrlygCstmrCdtTrf.IntrmyAgt2.PstlAdr.Ctry
CdtTrfTxInf.UndrlygCstmrCdtTrf.IntrmyAgt3.FinInstnId.Nm
CdtTrfTxInf.UndrlygCstmrCdtTrf.IntrmyAgt3.PstlAdr.Dept
CdtTrfTxInf.UndrlygCstmrCdtTrf.IntrmyAgt3.PstlAdr.SubDept
CdtTrfTxInf.UndrlygCstmrCdtTrf.IntrmyAgt3.PstlAdr.StrtNm
CdtTrfTxInf.UndrlygCstmrCdtTrf.IntrmyAgt3.PstlAdr.BldgNb
CdtTrfTxInf.UndrlygCstmrCdtTrf.IntrmyAgt3.PstlAdr.BldgNm
CdtTrfTxInf.UndrlygCstmrCdtTrf.IntrmyAgt3.PstlAdr.Flr
CdtTrfTxInf.UndrlygCstmrCdtTrf.IntrmyAgt3.PstlAdr.PstBx
CdtTrfTxInf.UndrlygCstmrCdtTrf.IntrmyAgt3.PstlAdr.Room
CdtTrfTxInf.UndrlygCstmrCdtTrf.IntrmyAgt3.PstlAdr.PstCd
CdtTrfTxInf.UndrlygCstmrCdtTrf.IntrmyAgt3.PstlAdr.TwnNm
CdtTrfTxInf.UndrlygCstmrCdtTrf.IntrmyAgt3.PstlAdr.TwnLctnNm
CdtTrfTxInf.UndrlygCstmrCdtTrf.IntrmyAgt3.PstlAdr.DstrctNm
CdtTrfTxInf.UndrlygCstmrCdtTrf.IntrmyAgt3.PstlAdr.CtrySubDvsn
CdtTrfTxInf.UndrlygCstmrCdtTrf.IntrmyAgt3.PstlAdr.Ctry</t>
  </si>
  <si>
    <t>SAFEPPP-179446</t>
  </si>
  <si>
    <t>NL 2025.3.82</t>
  </si>
  <si>
    <t>Commerzbank RTGS1 out
Commerzbank EURO1 out
Commerzbank cbprplus out</t>
  </si>
  <si>
    <t>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t>
  </si>
  <si>
    <t>SAFEPPP-179121</t>
  </si>
  <si>
    <t>NL 2024.1.937</t>
  </si>
  <si>
    <t>ucba_rtgs_conv_pacs.009.001.08
ucba_euro1_conv_pacs.009.001.08</t>
  </si>
  <si>
    <t>CdtTrfTxInf.UndrlygCstmrCdtTrf.IntrmyAgt1.FinInstnId.PstlAdr.AdrLine</t>
  </si>
  <si>
    <t>SAFEPPP-174723</t>
  </si>
  <si>
    <t>NL 2024.1.933</t>
  </si>
  <si>
    <t>uc_rtgs_conv_pacs.009.001.08
uc_euro1_conv_pacs.009.001.08
ucba_rtgs_conv_pacs.009.001.08
ucba_euro1_conv_pacs.009.001.08</t>
  </si>
  <si>
    <t>CdtTrfTxInf.CdtrAgt.FinInstnId.Nm
CdtTrfTxInf.CdtrAgt.FinInstnId.PstlAdr.AdrLine</t>
  </si>
  <si>
    <t>SAFEPPP-169963/SAFEPPP-175218</t>
  </si>
  <si>
    <r>
      <rPr>
        <strike/>
        <sz val="10"/>
        <color rgb="FF000000"/>
        <rFont val="Arial"/>
        <family val="2"/>
      </rPr>
      <t>8/18/2025</t>
    </r>
    <r>
      <rPr>
        <sz val="10"/>
        <color rgb="FF000000"/>
        <rFont val="Arial"/>
        <family val="2"/>
      </rPr>
      <t xml:space="preserve"> .
8/29/2025</t>
    </r>
  </si>
  <si>
    <t>ucba_rtgs_conv_pacs.009.001.08
ucba_euro1_conv_pacs.009.001.08
rtgs out</t>
  </si>
  <si>
    <t>CdtTrfTxInf.UndrlygCstmrCdtTrf.IntrmyAgt1.FinInstnId.PstlAdr.AdrLine
CdtTrfTxInf.UndrlygCstmrCdtTrf.IntrmyAgt2.FinInstnId.PstlAdr.AdrLine
CdtTrfTxInf.UndrlygCstmrCdtTrf.IntrmyAgt3.FinInstnId.PstlAdr.AdrLine</t>
  </si>
  <si>
    <t>NL 2025.3.517</t>
  </si>
  <si>
    <r>
      <rPr>
        <b/>
        <sz val="10"/>
        <color rgb="FF000000"/>
        <rFont val="Arial"/>
        <family val="2"/>
      </rPr>
      <t xml:space="preserve">OUTPUT FORMAT
</t>
    </r>
    <r>
      <rPr>
        <sz val="10"/>
        <color rgb="FF000000"/>
        <rFont val="Arial"/>
        <family val="2"/>
      </rPr>
      <t>uc_rtgs_conv_pacs.009.001.08
uc_euro1_conv_pacs.009.001.08
ucba_rtgs_conv_pacs.009.001.08
ucba_euro1_conv_pacs.009.001.08</t>
    </r>
  </si>
  <si>
    <t>CdtTrfTxInf.CdtrAgt.FinInstnId.PstlAdr.AdrLine</t>
  </si>
  <si>
    <t>SAFEPPP-166798</t>
  </si>
  <si>
    <t>NL 2024.1.926</t>
  </si>
  <si>
    <r>
      <rPr>
        <b/>
        <sz val="10"/>
        <color rgb="FF000000"/>
        <rFont val="Arial"/>
        <family val="2"/>
      </rPr>
      <t xml:space="preserve">OUTPUT FORMAT
</t>
    </r>
    <r>
      <rPr>
        <sz val="10"/>
        <color rgb="FF000000"/>
        <rFont val="Arial"/>
        <family val="2"/>
      </rPr>
      <t>rtgs_pacs.009.001.08
coba_rtgs_pacs.009.001.08
uc_rtgs_conv_pacs.009.001.08
uc_euro1_conv_pacs.009.001.08
ucba_rtgs_conv_pacs.009.001.08
ucba_euro1_conv_pacs.009.001.08</t>
    </r>
  </si>
  <si>
    <t>CdtTrfTxInf.InstrForNxtAgt
CdtTrfTxInf.InstrForNxtAgt.InstrInf</t>
  </si>
  <si>
    <t>SAFEPPP-167756</t>
  </si>
  <si>
    <t>NL 2024.1.923</t>
  </si>
  <si>
    <t>UCBA LEI Enrichment</t>
  </si>
  <si>
    <t>CdtTrfTxInf.Dbtr.Id.OrgId.Othr.Issr</t>
  </si>
  <si>
    <t>SAFEPPP-169342</t>
  </si>
  <si>
    <t xml:space="preserve">NL 2024.1.919
</t>
  </si>
  <si>
    <r>
      <t xml:space="preserve">CdtTrfTxInf.IntrmyAgt1.FinInstnId.Nm
</t>
    </r>
    <r>
      <rPr>
        <b/>
        <sz val="10"/>
        <color rgb="FF000000"/>
        <rFont val="Arial"/>
        <family val="2"/>
      </rPr>
      <t xml:space="preserve">Whole structure of 
</t>
    </r>
    <r>
      <rPr>
        <sz val="10"/>
        <color rgb="FF000000"/>
        <rFont val="Arial"/>
        <family val="2"/>
      </rPr>
      <t>CdtTrfTxInf.IntrmyAgt1.FinInstnId.PstlAdr</t>
    </r>
  </si>
  <si>
    <t>SAFEPPP-166794(R_UC_NOV25)
SAFEPPP-166835(UC PULS SEPA_S4)</t>
  </si>
  <si>
    <t>NL 2024.1.919</t>
  </si>
  <si>
    <t>CdtTrfTxInf.CdtrAgt.FinInstnId.PstlAdr.AdrLine
CdtTrfTxInf.CdtrAgt.FinInstnId.Nm</t>
  </si>
  <si>
    <t>NL 2025.3.514</t>
  </si>
  <si>
    <t>CdtTrfTxInf.IntrmyAgt2.FinInstnId.PstlAdr.AdrLine
CdtTrfTxInf.IntrmyAgt3.FinInstnId.PstlAdr.AdrLine</t>
  </si>
  <si>
    <t>SAFEPPP-166503
SAFEPPP-166524</t>
  </si>
  <si>
    <r>
      <rPr>
        <b/>
        <sz val="10"/>
        <color rgb="FF000000"/>
        <rFont val="Arial"/>
        <family val="2"/>
      </rPr>
      <t xml:space="preserve">Group Field of 
</t>
    </r>
    <r>
      <rPr>
        <sz val="10"/>
        <color rgb="FF000000"/>
        <rFont val="Arial"/>
        <family val="2"/>
      </rPr>
      <t xml:space="preserve">CdtTrfTxInf.PrvsInstgAgt1
CdtTrfTxInf.PrvsInstgAgt2
CdtTrfTxInf.PrvsInstgAgt3
</t>
    </r>
    <r>
      <rPr>
        <b/>
        <sz val="10"/>
        <color rgb="FF000000"/>
        <rFont val="Arial"/>
        <family val="2"/>
      </rPr>
      <t xml:space="preserve">
Whole structure of 
</t>
    </r>
    <r>
      <rPr>
        <sz val="10"/>
        <color rgb="FF000000"/>
        <rFont val="Arial"/>
        <family val="2"/>
      </rPr>
      <t>CdtTrfTxInf.PrvsInstgAgt1.FinInstnId.PstlAdr
CdtTrfTxInf.PrvsInstgAgt2.FinInstnId.PstlAdr
CdtTrfTxInf.PrvsInstgAgt3.FinInstnId.PstlAdr</t>
    </r>
  </si>
  <si>
    <t>SAFEPPP-166410</t>
  </si>
  <si>
    <t>CdtTrfTxInf.UndrlygCstmrCdtTrf.PrvsInstgAgt2.FinInstnId.PstlAdr.AdrLine
CdtTrfTxInf.UndrlygCstmrCdtTrf.PrvsInstgAgt3.FinInstnId.PstlAdr.AdrLine
CdtTrfTxInf.UndrlygCstmrCdtTrf.IntrmyAgt1.FinInstnId.PstlAdr.AdrLine
CdtTrfTxInf.UndrlygCstmrCdtTrf.IntrmyAgt2.FinInstnId.PstlAdr.AdrLine
CdtTrfTxInf.UndrlygCstmrCdtTrf.IntrmyAgt3.FinInstnId.PstlAdr.AdrLine</t>
  </si>
  <si>
    <t>SAFEPPP-144745</t>
  </si>
  <si>
    <t>NL2025.3</t>
  </si>
  <si>
    <t>rtgs_pacs.009.001.08
coba_rtgs_pacs.009.001.08
coba_euro1_pacs.009.001.08</t>
  </si>
  <si>
    <r>
      <t xml:space="preserve">CdtTrfTxInf.CdtrAgt.FinInstnId.PstlAdr.AdrLine
CdtTrfTxInf.Cdtr.FinInstnId.PstlAdr.AdrLine
CdtTrfTxInf.UndrlygCstmrCdtTrf.UltmtDbtr.PstlAdr.AdrLine
CdtTrfTxInf.UndrlygCstmrCdtTrf.InitgPty.PstlAdr.AdrLine
CdtTrfTxInf.UndrlygCstmrCdtTrf.UltmtCdtr.PstlAdr.AdrLine
</t>
    </r>
    <r>
      <rPr>
        <b/>
        <sz val="10"/>
        <color rgb="FF000000"/>
        <rFont val="Arial"/>
        <family val="2"/>
      </rPr>
      <t xml:space="preserve">Whole structure of 
</t>
    </r>
    <r>
      <rPr>
        <sz val="10"/>
        <color rgb="FF000000"/>
        <rFont val="Arial"/>
        <family val="2"/>
      </rPr>
      <t>CdtTrfTxInf.PrvsInstgAgt1.FinInstnId.PstlAdr
CdtTrfTxInf.Dbtr.FinInstnId.PstlAdr.
CdtTrfTxInf.DbtrAgt.FinInstnId.PstlAdr
CdtTrfTxInf.UndrlygCstmrCdtTrf.Dbtr.PstlAdr.
CdtTrfTxInf.UndrlygCstmrCdtTrf.DbtrAgt.FinInstnId.PstlAdr.
CdtTrfTxInf.UndrlygCstmrCdtTrf.PrvsInstgAgt1.FinInstnId.PstlAdr.
CdtTrfTxInf.UndrlygCstmrCdtTrf.PrvsInstgAgt2.FinInstnId.PstlAdr
CdtTrfTxInf.UndrlygCstmrCdtTrf.PrvsInstgAgt3.FinInstnId.PstlAdr.
CdtTrfTxInf.UndrlygCstmrCdtTrf.IntrmyAgt1.FinInstnId.PstlAdr.
CdtTrfTxInf.UndrlygCstmrCdtTrf.IntrmyAgt2.FinInstnId.PstlAdr.
CdtTrfTxInf.UndrlygCstmrCdtTrf.IntrmyAgt3.FinInstnId.PstlAdr.
CdtTrfTxInf.UndrlygCstmrCdtTrf.CdtrAgt.FinInstnId.PstlAdr
CdtTrfTxInf.UndrlygCstmrCdtTrf.Cdtr.PstlAdr</t>
    </r>
  </si>
  <si>
    <t xml:space="preserve">SAFEPPP-156117, SAFEPPP-156157
Regulatory change 2025 Hybrid PstlAdr </t>
  </si>
  <si>
    <t xml:space="preserve">NL 2024.1.916
</t>
  </si>
  <si>
    <t>ucba_rtgs_conv_pacs.009.001.08
ucba_euro1_conv_pacs.009.001.08
ucba_cbprplus_conv_pacs.009.001.08_COV
ucba_cbprplus_pacs.009.001.08</t>
  </si>
  <si>
    <t>Tag updated:
CdtTrfTxInf.UndrlygCstmrCdtTrf.Dbtr
CdtTrfTxInf.UndrlygCstmrCdtTrf.Cdtr
New Tab
UCBA LEI Enrichment</t>
  </si>
  <si>
    <t>SAFEPPP-158502</t>
  </si>
  <si>
    <t xml:space="preserve">NL2025.3 </t>
  </si>
  <si>
    <t>INPUT FORMAT:
rtgs_pacs.009.001.08
euro1_pacs.009.001.08</t>
  </si>
  <si>
    <r>
      <rPr>
        <b/>
        <sz val="10"/>
        <color rgb="FF000000"/>
        <rFont val="Arial"/>
        <family val="2"/>
      </rPr>
      <t xml:space="preserve">Whole structure of 
</t>
    </r>
    <r>
      <rPr>
        <sz val="10"/>
        <color rgb="FF000000"/>
        <rFont val="Arial"/>
        <family val="2"/>
      </rPr>
      <t xml:space="preserve">CdtTrfTxInf.UndrlygCstmrCdtTrf.IntrmyAgt3.FinInstnId.PstlAdr
CdtTrfTxInf.UndrlygCstmrCdtTrf.IntrmyAgt2.FinInstnId.PstlAdr.
CdtTrfTxInf.UndrlygCstmrCdtTrf.PrvsInstgAgt3.FinInstnId.PstlAdr
CdtTrfTxInf.UndrlygCstmrCdtTrf.PrvsInstgAgt2.FinInstnId.PstlAdr
CdtTrfTxInf.PrvsInstgAgt3.FinInstnId.PstlAdr.
CdtTrfTxInf.PrvsInstgAgt2.FinInstnId.PstlAdr.
CdtTrfTxInf.Dbtr.FinInstnId.PstlAdr
CdtTrfTxInf.IntrmyAgt3.FinInstnId.PstlAdr.
CdtTrfTxInf.IntrmyAgt2.FinInstnId.PstlAdr
</t>
    </r>
  </si>
  <si>
    <t>SAFEPPP-153211
SAFEPPP-153207
Regulatory Change Hybrid address</t>
  </si>
  <si>
    <t xml:space="preserve">INPUT FORMAT:
rtgs_pacs.009.001.08
euro1_pacs.009.001.08
uc_clrg_pacs.009.001.08
</t>
  </si>
  <si>
    <r>
      <rPr>
        <b/>
        <sz val="10"/>
        <color rgb="FF000000"/>
        <rFont val="Arial"/>
        <family val="2"/>
      </rPr>
      <t xml:space="preserve">Whole structure of 
</t>
    </r>
    <r>
      <rPr>
        <sz val="10"/>
        <color rgb="FF000000"/>
        <rFont val="Arial"/>
        <family val="2"/>
      </rPr>
      <t>CdtTrfTxInf.UndrlygCstmrCdtTrf.Cdtr.FinInstnId.PstlAdr
CdtTrfTxInf.UndrlygCstmrCdtTrf.CdtrAgt.FinInstnId.PstlAdr.
CdtTrfTxInf.UndrlygCstmrCdtTrf.IntrmyAgt1.FinInstnId.PstlAdr.
CdtTrfTxInf.UndrlygCstmrCdtTrf.PrvsInstgAgt1.FinInstnId.PstlAdr.
CdtTrfTxInf.UndrlygCstmrCdtTrf.DbtrAgt.FinInstnId.PstlAdr
CdtTrfTxInf.UndrlygCstmrCdtTrf.Dbtr.PstlAdr.
CdtTrfTxInf.Cdtr.FinInstnId.PstlAdr.
CdtTrfTxInf.CdtrAgt.FinInstnId.PstlAdr.
CdtTrfTxInf.DbtrAgt.FinInstnId.PstlAdr.
CdtTrfTxInf.IntrmyAgt1.FinInstnId.PstlAdr.
CdtTrfTxInf.PrvsInstgAgt1.FinInstnId.PstlAdr.</t>
    </r>
  </si>
  <si>
    <r>
      <rPr>
        <strike/>
        <sz val="10"/>
        <color rgb="FF000000"/>
        <rFont val="Arial"/>
        <family val="2"/>
      </rPr>
      <t xml:space="preserve">5/19/2025
</t>
    </r>
    <r>
      <rPr>
        <sz val="10"/>
        <color rgb="FF000000"/>
        <rFont val="Arial"/>
        <family val="2"/>
      </rPr>
      <t>6/19/2025</t>
    </r>
  </si>
  <si>
    <t>CdtTrfTxInf.PrvsInstgAgt1.FinInstnId.PstlAdr.AdrLine
CdtTrfTxInf.PrvsInstgAgt2.FinInstnId.PstlAdr.AdrLine
CdtTrfTxInf.PrvsInstgAgt3.FinInstnId.PstlAdr.AdrLine
CdtTrfTxInf.IntrmyAgt2.FinInstnId.PstlAdr.AdrLine
CdtTrfTxInf.IntrmyAgt3.FinInstnId.PstlAdr.AdrLine
CdtTrfTxInf.CdtrAgt.FinInstnId.PstlAdr.AdrLine</t>
  </si>
  <si>
    <t xml:space="preserve">SAFEPPP-153208
Regulatory change 2025 Hybrid PstlAdr 
SAFEPPP-153213 Regulatory change 2025 Hybrid PstlAdr </t>
  </si>
  <si>
    <t>cbprplus_pacs.009.001.08</t>
  </si>
  <si>
    <t xml:space="preserve">CdtTrfTxInf.IntrmyAgt1.FinInstnId.PstlAdr.AdrLine
CdtTrfTxInf.IntrmyAgt2.FinInstnId.PstlAdr.AdrLine
CdtTrfTxInf.IntrmyAgt3.FinInstnId.PstlAdr.AdrLine
CdtTrfTxInf.Cdtr.FinInstnId.PstlAdr.Dept
CdtTrfTxInf.Cdtr.FinInstnId.PstlAdr.SubDept
CdtTrfTxInf.Cdtr.FinInstnId.PstlAdr.StrtNm
CdtTrfTxInf.Cdtr.FinInstnId.PstlAdr.BldgNb
CdtTrfTxInf.Cdtr.FinInstnId.PstlAdr.BldgNm
CdtTrfTxInf.Cdtr.FinInstnId.PstlAdr.Flr
CdtTrfTxInf.Cdtr.FinInstnId.PstlAdr.PstBx
CdtTrfTxInf.Cdtr.FinInstnId.PstlAdr.Room
CdtTrfTxInf.Cdtr.FinInstnId.PstlAdr.PstCd
CdtTrfTxInf.Cdtr.FinInstnId.PstlAdr.TwnNm
CdtTrfTxInf.Cdtr.FinInstnId.PstlAdr.TwnLctnNm
CdtTrfTxInf.Cdtr.FinInstnId.PstlAdr.DstrctNm
CdtTrfTxInf.Cdtr.FinInstnId.PstlAdr.CtrySubDvsn
CdtTrfTxInf.Cdtr.FinInstnId.PstlAdr.Ctry
CdtTrfTxInf.Cdtr.FinInstnId.PstlAdr.AdrLine
</t>
  </si>
  <si>
    <t xml:space="preserve">SAFEPPP-130994
Regulatory change 2025 Hybrid PstlAdr </t>
  </si>
  <si>
    <t>cbprplus_pacs.009.001.08
coba_cbprplus_pacs.009.001.08
coba_cbprplus_pacs.009.001.08_adv</t>
  </si>
  <si>
    <t>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t>
  </si>
  <si>
    <t xml:space="preserve">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CdtTrfTxInf.CdtrAgt.FinInstnId.PstlAdr.AdrLine
</t>
  </si>
  <si>
    <t>cbprplus_pacs.009.001.08
coba_cbprplus_pacs.009.001.08</t>
  </si>
  <si>
    <t xml:space="preserve">CdtTrfTxInf.UndrlygCstmrCdtTrf.UltmtDbtr.PstlAdr.AdrLine
CdtTrfTxInf.UndrlygCstmrCdtTrf.InitgPty.PstlAdr.AdrLine
CdtTrfTxInf.UndrlygCstmrCdtTrf.Dbtr.PstlAdr.AdrLine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CdtTrfTxInf.UndrlygCstmrCdtTrf.UltmtCdtr.PstlAdr.AdrLine
</t>
  </si>
  <si>
    <t xml:space="preserve">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
</t>
  </si>
  <si>
    <t xml:space="preserve">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
</t>
  </si>
  <si>
    <t xml:space="preserve">SAFEPPP-144443
Regulatory change 2025 Hybrid PstlAdr </t>
  </si>
  <si>
    <t>NL 2025.2.17</t>
  </si>
  <si>
    <t>Commerzbank RTGS out
Commerzbank EURO1 out
Commerzbank cbprlus out</t>
  </si>
  <si>
    <t>CdtTrfTxInf.UndrlygCstmrCdtTrf.PrvsInstgAgt1.FinInstnId.ClrSysMmbId.MmbId</t>
  </si>
  <si>
    <t>SAFEPPP-146946</t>
  </si>
  <si>
    <t>Commerzbank cbprlus out</t>
  </si>
  <si>
    <t>CdtTrfTxInf.UndrlygCstmrCdtTrf.PrvsInstgAgt1.FinInstnId.Nm</t>
  </si>
  <si>
    <t>NL 2025.4.2</t>
  </si>
  <si>
    <t>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CdtTrfTxInf.UndrlygCstmrCdtTrf.Cdtr.Id.OrgId.Othr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CdtTrfTxInf.UndrlygCstmrCdtTrf.Cdtr.Id.PrvtId.Othr
CdtTrfTxInf.UndrlygCstmrCdtTrf.Cdtr.CtryOfRes</t>
  </si>
  <si>
    <t>SAFEPPP-144961</t>
  </si>
  <si>
    <t>CdtTrfTxInf.UndrlygCstmrCdtTrf.Cdtr.Nm
CdtTrfTxInf.UndrlygCstmrCdtTrf.Cdtr.PstlAdr.AdrLine</t>
  </si>
  <si>
    <t>NL 2025.3.66</t>
  </si>
  <si>
    <t>CdtTrfTxInf.UndrlygCstmrCdtTrf.DbtrAcct.Id.Othr.Id
CdtTrfTxInf.UndrlygCstmrCdtTrf.DbtrAgtAcct.Id.Othr.Id</t>
  </si>
  <si>
    <t>SAFEPPP-115596</t>
  </si>
  <si>
    <t>NL 2025.2.20</t>
  </si>
  <si>
    <r>
      <rPr>
        <strike/>
        <sz val="10"/>
        <color rgb="FF000000"/>
        <rFont val="Arial"/>
        <family val="2"/>
      </rPr>
      <t>07.03.2025</t>
    </r>
    <r>
      <rPr>
        <sz val="10"/>
        <color rgb="FF000000"/>
        <rFont val="Arial"/>
        <family val="2"/>
      </rPr>
      <t xml:space="preserve">
28.03.2025</t>
    </r>
  </si>
  <si>
    <t xml:space="preserve">CdtTrfTxInf.IntrmyAgt1.FinInstnId.ClrSysMmbId.ClrSysId.Cd
CdtTrfTxInf.IntrmyAgt1.FinInstnId.ClrSysMmbId.MmbId
</t>
  </si>
  <si>
    <t>SAFEPPP-142238</t>
  </si>
  <si>
    <t>CdtTrfTxInf.IntrmyAgt1.FinInstnId.BICFI
CdtTrfTxInf.IntrmyAgt1.FinInstnId.LEI
CdtTrfTxInf.IntrmyAgt1.FinInstnId.Nm
CdtTrfTxInf.IntrmyAgt1.FinInstnId.PstlAdr.TwnNm
CdtTrfTxInf.IntrmyAgt1.FinInstnId.PstlAdr.Ctry
CdtTrfTxInf.IntrmyAgt1.FinInstnId.PstlAdr.AdrLine</t>
  </si>
  <si>
    <t>CdtTrfTxInf.IntrmyAgt1Acct.Id.IBAN
CdtTrfTxInf.IntrmyAgt1Acct.Id.Othr.Id
CdtTrfTxInf.IntrmyAgt1Acct.Id.Othr.SchmeNm.Cd</t>
  </si>
  <si>
    <t>RTGS out
EURO1 out
Commerzbank rtgs out
Commerzbank euro1 out
cbprplus out
Commerzbank cbprplus out
Commerzbank cbprplus adv out</t>
  </si>
  <si>
    <t>CdtTrfTxInf.IntrmyAgt2.FinInstnId.BICFI
CdtTrfTxInf.IntrmyAgt2.FinInstnId.ClrSysMmbId.ClrSysId.Cd
CdtTrfTxInf.IntrmyAgt2.FinInstnId.ClrSysMmbId.MmbId
CdtTrfTxInf.IntrmyAgt2.FinInstnId.Nm
CdtTrfTxInf.IntrmyAgt2.FinInstnId.PstlAdr.TwnNm
CdtTrfTxInf.IntrmyAgt2.FinInstnId.PstlAdr.Ctry
CdtTrfTxInf.IntrmyAgt2.FinInstnId.PstlAdr.AdrLine</t>
  </si>
  <si>
    <t>Commerzbank rtgs out
Commerzbank euro1 out
Commerzbank cbprplus out
Commerzbank cbprplus adv out</t>
  </si>
  <si>
    <t>CdtTrfTxInf.IntrmyAgt2.FinInstnId.LEI</t>
  </si>
  <si>
    <t>Commerzbank cbprplus out
Commerzbank cbprplus adv out</t>
  </si>
  <si>
    <t>CdtTrfTxInf.IntrmyAgt2.FinInstnId.PstlAdr.Dept
CdtTrfTxInf.IntrmyAgt2.FinInstnId.PstlAdr.SubDept
CdtTrfTxInf.IntrmyAgt2.FinInstnId.PstlAdr.StrtNm
CdtTrfTxInf.IntrmyAgt2.FinInstnId.PstlAdr.BldgNb
CdtTrfTxInf.IntrmyAgt2.FinInstnId.PstlAdr.BldgNm
CdtTrfTxInf.IntrmyAgt2.FinInstnId.PstlAdr.Flr
CdtTrfTxInf.IntrmyAgt2.FinInstnId.PstlAdr.PstBx
CdtTrfTxInf.IntrmyAgt2.FinInstnId.PstlAdr.Room
CdtTrfTxInf.IntrmyAgt2.FinInstnId.PstlAdr.PstCd
CdtTrfTxInf.IntrmyAgt2.FinInstnId.PstlAdr.TwnNm
CdtTrfTxInf.IntrmyAgt2.FinInstnId.PstlAdr.TwnLctnNm
CdtTrfTxInf.IntrmyAgt2.FinInstnId.PstlAdr.DstrctNm
CdtTrfTxInf.IntrmyAgt2.FinInstnId.PstlAdr.CtrySubDvsn
CdtTrfTxInf.IntrmyAgt2.FinInstnId.PstlAdr.Ctry</t>
  </si>
  <si>
    <t>RTGS out
EURO1 out
cbprplus out
Commerzbank cbprplus out
Commerzbank cbprplus adv out</t>
  </si>
  <si>
    <t xml:space="preserve">CdtTrfTxInf.IntrmyAgt2Acct.Id.IBAN
</t>
  </si>
  <si>
    <t>CdtTrfTxInf.IntrmyAgt2Acct.Id.Othr.Id</t>
  </si>
  <si>
    <t>CdtTrfTxInf.IntrmyAgt2Acct.Id.Othr.SchmeNm.Cd
CdtTrfTxInf.IntrmyAgt2Acct.Id.Othr.SchmeNm.Prtry
CdtTrfTxInf.IntrmyAgt2Acct.Id.Othr.Issr
CdtTrfTxInf.IntrmyAgt2Acct.Tp.Cd
CdtTrfTxInf.IntrmyAgt2Acct.Tp.Prtry
CdtTrfTxInf.IntrmyAgt2Acct.Ccy
CdtTrfTxInf.IntrmyAgt2Acct.Nm
CdtTrfTxInf.IntrmyAgt2Acct.Prxy.Tp.Cd
CdtTrfTxInf.IntrmyAgt2Acct.Prxy.Tp.Prtry
CdtTrfTxInf.IntrmyAgt2Acct.Prxy.Id</t>
  </si>
  <si>
    <t>CdtTrfTxInf.IntrmyAgt3.FinInstnId.BICFI
CdtTrfTxInf.IntrmyAgt3.FinInstnId.ClrSysMmbId.ClrSysId.Cd
CdtTrfTxInf.IntrmyAgt3.FinInstnId.ClrSysMmbId.MmbId
CdtTrfTxInf.IntrmyAgt3.FinInstnId.Nm
CdtTrfTxInf.IntrmyAgt3.FinInstnId.PstlAdr.TwnNm
CdtTrfTxInf.IntrmyAgt3.FinInstnId.PstlAdr.Ctry
CdtTrfTxInf.IntrmyAgt3.FinInstnId.PstlAdr.AdrLine</t>
  </si>
  <si>
    <t>Commerzbank rtgs out
Commerzbank euro1 out
cbprplus out
Commerzbank cbprplus out
Commerzbank cbprplus adv out</t>
  </si>
  <si>
    <t>CdtTrfTxInf.IntrmyAgt3.FinInstnId.LEI
CdtTrfTxInf.IntrmyAgt3.FinInstnId.PstlAdr.Dept
CdtTrfTxInf.IntrmyAgt3.FinInstnId.PstlAdr.SubDept
CdtTrfTxInf.IntrmyAgt3.FinInstnId.PstlAdr.StrtNm
CdtTrfTxInf.IntrmyAgt3.FinInstnId.PstlAdr.BldgNb
CdtTrfTxInf.IntrmyAgt3.FinInstnId.PstlAdr.BldgNm
CdtTrfTxInf.IntrmyAgt3.FinInstnId.PstlAdr.Flr
CdtTrfTxInf.IntrmyAgt3.FinInstnId.PstlAdr.PstBx
CdtTrfTxInf.IntrmyAgt3.FinInstnId.PstlAdr.Room
CdtTrfTxInf.IntrmyAgt3.FinInstnId.PstlAdr.PstCd
CdtTrfTxInf.IntrmyAgt3.FinInstnId.PstlAdr.TwnNm
CdtTrfTxInf.IntrmyAgt3.FinInstnId.PstlAdr.TwnLctnNm
CdtTrfTxInf.IntrmyAgt3.FinInstnId.PstlAdr.DstrctNm
CdtTrfTxInf.IntrmyAgt3.FinInstnId.PstlAdr.CtrySubDvsn
CdtTrfTxInf.IntrmyAgt3.FinInstnId.PstlAdr.Ctry</t>
  </si>
  <si>
    <t>CdtTrfTxInf.IntrmyAgt3Acct.Id.IBAN</t>
  </si>
  <si>
    <t>CdtTrfTxInf.IntrmyAgt3Acct.Id.Othr.Id</t>
  </si>
  <si>
    <t>cbprplus out
Commerzbank cbprplus out
Commerzbank cbprplus adv out</t>
  </si>
  <si>
    <t>CdtTrfTxInf.IntrmyAgt3Acct.Id.Othr.SchmeNm.Cd
CdtTrfTxInf.IntrmyAgt3Acct.Id.Othr.SchmeNm.Prtry
CdtTrfTxInf.IntrmyAgt3Acct.Id.Othr.Issr
CdtTrfTxInf.IntrmyAgt3Acct.Tp.Cd
CdtTrfTxInf.IntrmyAgt3Acct.Tp.Prtry
CdtTrfTxInf.IntrmyAgt3Acct.Ccy
CdtTrfTxInf.IntrmyAgt3Acct.Nm
CdtTrfTxInf.IntrmyAgt3Acct.Prxy.Tp.Cd
CdtTrfTxInf.IntrmyAgt3Acct.Prxy.Tp.Prtry
CdtTrfTxInf.IntrmyAgt3Acct.Prxy.Id</t>
  </si>
  <si>
    <t>cbprplus in</t>
  </si>
  <si>
    <t>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t>
  </si>
  <si>
    <t>Regulatory change 2025 Hybrid PstlAdr SAFEPPP-130994</t>
  </si>
  <si>
    <t xml:space="preserve">CdtTrfTxInf.DbtrAcct.Id.IBAN
CdtTrfTxInf.DbtrAcct.Id.Othr.Id
CdtTrfTxInf.DbtrAgtAcct.Id.IBAN
CdtTrfTxInf.DbtrAgtAcct.Id.Othr.Id
CdtTrfTxInf.CdtrAgtAcct.Id.IBAN
CdtTrfTxInf.CdtrAgtAcct.Id.Othr.Id
CdtTrfTxInf.CdtrAcct.Id.IBAN
CdtTrfTxInf.CdtrAcct.Id.Othr.Id
CdtTrfTxInf.UndrlygCstmrCdtTrf.DbtrAcct.Id.IBAN
CdtTrfTxInf.UndrlygCstmrCdtTrf.DbtrAcct.Id.Othr.Id
CdtTrfTxInf.UndrlygCstmrCdtTrf.DbtrAgtAcct.Id.IBAN
CdtTrfTxInf.UndrlygCstmrCdtTrf.DbtrAgtAcct.Id.Othr.Id
CdtTrfTxInf.UndrlygCstmrCdtTrf.CdtrAgtAcct.Id.IBAN
CdtTrfTxInf.UndrlygCstmrCdtTrf.CdtrAgtAcct.Id.Othr.Id
CdtTrfTxInf.UndrlygCstmrCdtTrf.CdtrAcct.Id.IBAN
CdtTrfTxInf.UndrlygCstmrCdtTrf.CdtrAcct.Id.Othr.Id
</t>
  </si>
  <si>
    <t>NL2025.3.511</t>
  </si>
  <si>
    <t>ucba_rtgs_conv_pacs.009.001.08
ucba_euro1_conv_pacs.009.001.08
ucba_cbprplus_pacs.009.001.08
ucba_cbprplus_pacs.009.001.08COV
ucba_cbprplus_conv_pacs.009.001.08 ADV</t>
  </si>
  <si>
    <t>CdtTrfTxInf.UndrlygCstmrCdtTrf.RmtInf
CdtTrfTxInf.UndrlygCstmrCdtTrf.RmtInf.Ustrd
CdtTrfTxInf.UndrlygCstmrCdtTrf.RmtInf.Strd</t>
  </si>
  <si>
    <t>SAFEPPP-129695</t>
  </si>
  <si>
    <t> NL 2025.1.51</t>
  </si>
  <si>
    <t>CdtTrfTxInf.CdtrAgt.FinInstnId.BICFI
CdtTrfTxInf.CdtrAgt.FinInstnId.ClrSysMmbId.ClrSysId.Cd
CdtTrfTxInf.CdtrAgt.FinInstnId.ClrSysMmbId.MmbId
CdtTrfTxInf.CdtrAgt.FinInstnId.LEI
CdtTrfTxInf.CdtrAgt.FinInstnId.Nm
CdtTrfTxInf.CdtrAgt.FinInstnId.PstlAdr.Dept
CdtTrfTxInf.CdtrAgt.FinInstnId.PstlAdr.SubDept
CdtTrfTxInf.CdtrAgt.FinInstnId.PstlAdr.StrtNm
CdtTrfTxInf.CdtrAgt.FinInstnId.PstlAdr.BldgNb
CdtTrfTxInf.CdtrAgt.FinInstnId.PstlAdr.BldgNm
CdtTrfTxInf.CdtrAgt.FinInstnId.PstlAdr.Flr
CdtTrfTxInf.CdtrAgt.FinInstnId.PstlAdr.PstBx
CdtTrfTxInf.CdtrAgt.FinInstnId.PstlAdr.Room
CdtTrfTxInf.CdtrAgt.FinInstnId.PstlAdr.PstCd
CdtTrfTxInf.CdtrAgt.FinInstnId.PstlAdr.TwnNm
CdtTrfTxInf.CdtrAgt.FinInstnId.PstlAdr.TwnLctnNm
CdtTrfTxInf.CdtrAgt.FinInstnId.PstlAdr.DstrctNm
CdtTrfTxInf.CdtrAgt.FinInstnId.PstlAdr.CtrySubDvsn
CdtTrfTxInf.CdtrAgt.FinInstnId.PstlAdr.Ctry
CdtTrfTxInf.CdtrAgt.FinInstnId.PstlAdr.AdrLine</t>
  </si>
  <si>
    <t>SAFEPPP-132364</t>
  </si>
  <si>
    <t>cbprplus out</t>
  </si>
  <si>
    <t>NL 2025.2.27</t>
  </si>
  <si>
    <t>Commerzbank EURO1 out</t>
  </si>
  <si>
    <t>CdtTrfTxInf.DbtrAgt.FinInstnId.Nm</t>
  </si>
  <si>
    <t>SAFEPPP-137563</t>
  </si>
  <si>
    <t>NL 2024.1.755</t>
  </si>
  <si>
    <t>uc_rtgs_conv_pacs.009.001.08
uc_euro1_conv_pacs.009.001.08
uc_cbprplus_pacs.009.001.08
uc_cbprplus_pacs.009.001.08COV
uc_cbprplus_conv_pacs.009.001.08 ADV</t>
  </si>
  <si>
    <t>CdtTrfTxInf.Dbtr</t>
  </si>
  <si>
    <t>SAFEPPP-135283</t>
  </si>
  <si>
    <t>NL 2024.1.763</t>
  </si>
  <si>
    <t>added condition that payment must be Cover to enrich tags in the Underlying Customer Credit Transfer part of the message:
CdtTrfTxInf.UndrlygCstmrCdtTrf.Cdtr
CdtTrfTxInf.UndrlygCstmrCdtTrf.CdtrAcct
CdtTrfTxInf.UndrlygCstmrCdtTrf.RmtInf.Ustrd (only UCBA)
CdtTrfTxInf.UndrlygCstmrCdtTrf.RmtInf.Strd (only UCBA)</t>
  </si>
  <si>
    <t>SAFEPPP-134359</t>
  </si>
  <si>
    <t>RTGS out
EURO1 out
Commerzbank RTGS out
Commerzbank EURO1 out
cbprplus out
Commerzbank cbprplus out
Commerzbank cbprplus adv out</t>
  </si>
  <si>
    <t>CdtTrfTxInf.PmtTpInf.SvcLvl</t>
  </si>
  <si>
    <t>SAFEPPP-134201</t>
  </si>
  <si>
    <t>NL 2025.1.51</t>
  </si>
  <si>
    <t xml:space="preserve">RTGS out
cbprplus out
</t>
  </si>
  <si>
    <t>SAFEPPP-132364
SAFEPPP-133523</t>
  </si>
  <si>
    <t xml:space="preserve"> NL 2025.1.27</t>
  </si>
  <si>
    <t>RTGS out
Commerzbank RTGS out
Commerzbank EURO1 out
cbprplus out
Commerzbank cbprplus out
Commerzbank cbprplus adv out</t>
  </si>
  <si>
    <t>CdtTrfTxInf.Dbtr.FinInstnId.Nm
CdtTrfTxInf.Dbtr.FinInstnId.PstlAdr.AdrLine</t>
  </si>
  <si>
    <t>SAFEPPP-132022</t>
  </si>
  <si>
    <t>NL 2025.1.9</t>
  </si>
  <si>
    <t>CdtTrfTxInf.DbtrAgt.FinInstnId.BICFI
CdtTrfTxInf.DbtrAgt.FinInstnId.ClrSysMmbId.ClrSysId.Cd
CdtTrfTxInf.DbtrAgt.FinInstnId.ClrSysMmbId.MmbId
CdtTrfTxInf.DbtrAgt.FinInstnId.LEI
CdtTrfTxInf.DbtrAgt.FinInstnId.Nm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t>
  </si>
  <si>
    <t>SAFEPPP-131687</t>
  </si>
  <si>
    <t>NL2025.3.66</t>
  </si>
  <si>
    <t>NL 2025.2.8</t>
  </si>
  <si>
    <t>21/11/2024</t>
  </si>
  <si>
    <t>CdtTrfTxInf.PrvsInstgAgt2.FinInstnId.BICFI
CdtTrfTxInf.PrvsInstgAgt2.FinInstnId.LEI</t>
  </si>
  <si>
    <t>SAFEPPP-128021</t>
  </si>
  <si>
    <t xml:space="preserve">NL 2025.1.47 </t>
  </si>
  <si>
    <t>22/11/2024</t>
  </si>
  <si>
    <t>SAFEPPP-127740</t>
  </si>
  <si>
    <t>NL 2025.1.11</t>
  </si>
  <si>
    <t>13/11/2024
29/10/2024</t>
  </si>
  <si>
    <t>SAFEPPP-129642</t>
  </si>
  <si>
    <t>NL 2024.4.28</t>
  </si>
  <si>
    <t>13/11/2024</t>
  </si>
  <si>
    <t>OUTPUT FORMAT:
cbprplus_pacs.009.001.08_adv
coba_cbprplus_pacs.009.001.08_adv</t>
  </si>
  <si>
    <t xml:space="preserve">CdtTrfTxInf.Dbtr.FinInstnId.Nm
</t>
  </si>
  <si>
    <t>SAFEPPP-126006</t>
  </si>
  <si>
    <t>OUTPUT FORMAT:
coba_cbprplus_pacs.009.001.08
cbprplus_pacs.009.001.08</t>
  </si>
  <si>
    <t xml:space="preserve">CdtTrfTxInf.Dbtr.FinInstnId.BICFI
CdtTrfTxInf.Dbtr.FinInstnId.Nm
CdtTrfTxInf.Dbtr.FinInstnId.PstlAdr.AdrLine
</t>
  </si>
  <si>
    <t>OUTPUT FORMAT:
coba_rtgs_pacs.009.001.08
coba_euro1_pacs.009.001.08
coba_cbprplus_pacs.009.001.08
coba_cbprplus_pacs.009.001.08_adv</t>
  </si>
  <si>
    <t>CdtTrfTxInf.CdtrAgtAcct.Id.IBAN
CdtTrfTxInf.CdtrAgtAcct.Id.Othr.Id
CdtTrfTxInf.CdtrAcct.Id.IBAN
CdtTrfTxInf.CdtrAcct.Id.Othr.Id
CdtTrfTxInf.DbtrAcct.Id.IBAN
CdtTrfTxInf.DbtrAcct.Id.Othr.Id
CdtTrfTxInf.DbtrAgtAcct.Id.IBAN
CdtTrfTxInf.DbtrAgtAcct.Id.Othr.Id
CdtTrfTxInf.UndrlygCstmrCdtTrf.DbtrAcct.Id.IBAN
CdtTrfTxInf.UndrlygCstmrCdtTrf.DbtrAcct.Id.Othr.Id
CdtTrfTxInf.UndrlygCstmrCdtTrf.DbtrAgtAcct.Id.IBAN
CdtTrfTxInf.UndrlygCstmrCdtTrf.DbtrAgtAcct.Id.Othr.Id
CdtTrfTxInf.UndrlygCstmrCdtTrf.CdtrAcct.Id.IBAN
CdtTrfTxInf.UndrlygCstmrCdtTrf.CdtrAcct.Id.Othr.Id
CdtTrfTxInf.UndrlygCstmrCdtTrf.CdtrAcct.Id.IBAN
CdtTrfTxInf.UndrlygCstmrCdtTrf.CdtrAcct.Id.Othr.Id</t>
  </si>
  <si>
    <t xml:space="preserve">NL 2024.1.761 </t>
  </si>
  <si>
    <t>OUTPUT FORMAT:
ucba_rtgs_conv_pacs.009.001.08
ucba_euro1_conv_pacs.009.001.08
ucba_cbprplus_pacs.009.001.08
ucba_cbprplus_conv_pacs.009.001.08_COV</t>
  </si>
  <si>
    <t>SAFEPPP-128004</t>
  </si>
  <si>
    <t>NL 2024.1.760</t>
  </si>
  <si>
    <t>ucba_cbprplus_pacs.009.001.08
ucba_cbprplus_conv_pacs.009.001.08_COV
ucba_rtgs_conv_pacs.009.001.08
ucba_euro1_conv_pacs.009.001.08</t>
  </si>
  <si>
    <t>SAFEPPP-127750</t>
  </si>
  <si>
    <t>31/10/2024</t>
  </si>
  <si>
    <t>ucba_rtgs_conv_pacs.009.001.08
ucba_euro1_conv_pacs.009.001.08
ucba_cbprplus_pacs.009.001.08
ucba_cbprplus_pacs.009.001.08COV
ucba_cbprplus_conv_pacs.009.001.08 ADV
uc_rtgs_conv_pacs.009.001.08
uc_euro1_conv_pacs.009.001.08
uc_cbprplus_conv_pacs.009.001.08
uc_cbprplus_pacs.009.001.08_COV
uc_cbprplus_conv_pacs.009.001.08 ADV</t>
  </si>
  <si>
    <t>CdtTrfTxInf.PrvsInstgAgt1
CdtTrfTxInf.PrvsInstgAgt1.FinInstnId.Nm
CdtTrfTxInf.PrvsInstgAgt1.FinInstnId.PstlAdr.AdrLine
CdtTrfTxInf.PrvsInstgAgt2
CdtTrfTxInf.PrvsInstgAgt2.FinInstnId.Nm
CdtTrfTxInf.PrvsInstgAgt2.FinInstnId.PstlAdr.AdrLine
CdtTrfTxInf.PrvsInstgAgt3
CdtTrfTxInf.PrvsInstgAgt3.FinInstnId.Nm
CdtTrfTxInf.PrvsInstgAgt3.FinInstnId.PstlAdr.AdrLine
CdtTrfTxInf.IntrmyAgt1.FinInstnId.BICFI
CdtTrfTxInf.IntrmyAgt1.FinInstnId.Nm
CdtTrfTxInf.IntrmyAgt1.FinInstnId.PstlAdr.AdrLine
CdtTrfTxInf.IntrmyAgt2.FinInstnId.BICFI
CdtTrfTxInf.IntrmyAgt2.FinInstnId.Nm
CdtTrfTxInf.IntrmyAgt2.FinInstnId.PstlAdr.AdrLine
CdtTrfTxInf.IntrmyAgt3.FinInstnId.BICFI
CdtTrfTxInf.IntrmyAgt3.FinInstnId.Nm
CdtTrfTxInf.IntrmyAgt3.FinInstnId.PstlAdr.AdrLine
CdtTrfTxInf.UndrlygCstmrCdtTrf.PrvsInstgAgt1
CdtTrfTxInf.UndrlygCstmrCdtTrf.PrvsInstgAgt2
CdtTrfTxInf.UndrlygCstmrCdtTrf.PrvsInstgAgt3
CdtTrfTxInf.UndrlygCstmrCdtTrf.IntrmyAgt1
CdtTrfTxInf.UndrlygCstmrCdtTrf.IntrmyAgt2
CdtTrfTxInf.UndrlygCstmrCdtTrf.IntrmyAgt3</t>
  </si>
  <si>
    <t>SAFEPPP-127619</t>
  </si>
  <si>
    <t>NL 2025.1.13</t>
  </si>
  <si>
    <t>RTGS in
EURO1 in
cbprplus in</t>
  </si>
  <si>
    <t>CdtTrfTxInf.InstrForCdtrAgt.Cd</t>
  </si>
  <si>
    <t>SAFEPPP-127017</t>
  </si>
  <si>
    <t xml:space="preserve">
NL 2024.4.38</t>
  </si>
  <si>
    <t>CdtTrfTxInf.PrvsInstgAgt2.FinInstnId.PstlAdr.TwnNm</t>
  </si>
  <si>
    <t>SAFEPPP-128093</t>
  </si>
  <si>
    <t>NL 2024.1.753</t>
  </si>
  <si>
    <t>29/10/2024</t>
  </si>
  <si>
    <t>CdtTrfTxInf.UndrlygCstmrCdtTrf.RmtInf.Ustrd
CdtTrfTxInf.UndrlygCstmrCdtTrf.RmtInf.Strd</t>
  </si>
  <si>
    <t>SAFEPPP-127625</t>
  </si>
  <si>
    <t>NL 2024.1.759</t>
  </si>
  <si>
    <t>uc_cbprplus_conv_pacs.009.001.08 ADV
ucba_cbprplus_conv_pacs.009.001.08 ADV</t>
  </si>
  <si>
    <t>GrpHdr.SttlmInf.InstdRmbrsmntAgt.FinInstnId.PstlAdr.AdrLine</t>
  </si>
  <si>
    <t>SAFEPPP-127623</t>
  </si>
  <si>
    <t>NL 2024.1.761</t>
  </si>
  <si>
    <t>OUT FORMAT
ucba_cbprplus_pacs.009.001.08
ucba_cbprplus_conv_pacs.009.001.08_COV</t>
  </si>
  <si>
    <t>SAFEPPP-123954</t>
  </si>
  <si>
    <t>NL 2024.4.41</t>
  </si>
  <si>
    <t>CdtTrfTxInf.DbtrAgt.FinInstnId.Nm
CdtTrfTxInf.DbtrAgt.FinInstnId.PstlAdr.AdrLine</t>
  </si>
  <si>
    <t>SAFEPPP-127719</t>
  </si>
  <si>
    <t>NL 2024.4.36</t>
  </si>
  <si>
    <t>26/10/2024</t>
  </si>
  <si>
    <t>CdtTrfTxInf.PrvsInstgAgt2.FinInstnId.BICFI</t>
  </si>
  <si>
    <t>SAFEPPP-127540</t>
  </si>
  <si>
    <t xml:space="preserve">
NL 2024.4.34</t>
  </si>
  <si>
    <t>24/10/2024</t>
  </si>
  <si>
    <t>CdtTrfTxInf.IntrmyAgt2.FinInstnId.BICFI
CdtTrfTxInf.IntrmyAgt2.FinInstnId.ClrSysMmbId
CdtTrfTxInf.IntrmyAgt2.FinInstnId.ClrSysMmbId.ClrSysId.Cd
CdtTrfTxInf.IntrmyAgt2.FinInstnId.ClrSysMmbId.ClrSysId.Prtry
CdtTrfTxInf.IntrmyAgt2.FinInstnId.ClrSysMmbId.MmbId
CdtTrfTxInf.IntrmyAgt2.FinInstnId.LEI
CdtTrfTxInf.IntrmyAgt2.FinInstnId.Nm
CdtTrfTxInf.IntrmyAgt2.FinInstnId.PstlAdr.Dept
CdtTrfTxInf.IntrmyAgt2.FinInstnId.PstlAdr.SubDept
CdtTrfTxInf.IntrmyAgt2.FinInstnId.PstlAdr.StrtNm
CdtTrfTxInf.IntrmyAgt2.FinInstnId.PstlAdr.BldgNb
CdtTrfTxInf.IntrmyAgt2.FinInstnId.PstlAdr.BldgNm
CdtTrfTxInf.IntrmyAgt2.FinInstnId.PstlAdr.Flr
CdtTrfTxInf.IntrmyAgt2.FinInstnId.PstlAdr.PstBx
CdtTrfTxInf.IntrmyAgt2.FinInstnId.PstlAdr.Room
CdtTrfTxInf.IntrmyAgt2.FinInstnId.PstlAdr.PstCd
CdtTrfTxInf.IntrmyAgt2.FinInstnId.PstlAdr.TwnNm
CdtTrfTxInf.IntrmyAgt2.FinInstnId.PstlAdr.TwnLctnNm
CdtTrfTxInf.IntrmyAgt2.FinInstnId.PstlAdr.DstrctNm
CdtTrfTxInf.IntrmyAgt2.FinInstnId.PstlAdr.CtrySubDvsn
CdtTrfTxInf.IntrmyAgt2.FinInstnId.PstlAdr.Ctry
CdtTrfTxInf.IntrmyAgt2.FinInstnId.PstlAdr.AdrLine</t>
  </si>
  <si>
    <t>SAFEPPP-127131</t>
  </si>
  <si>
    <t>CdtTrfTxInf.IntrmyAgt2Acct.Id.IBAN
CdtTrfTxInf.IntrmyAgt2Acct.Id.Othr.Id
CdtTrfTxInf.IntrmyAgt2Acct.Id.Othr.SchmeNm.Cd
CdtTrfTxInf.IntrmyAgt2Acct.Id.Othr.SchmeNm.Prtry
CdtTrfTxInf.IntrmyAgt2Acct.Id.Othr.Issr
CdtTrfTxInf.IntrmyAgt2Acct.Tp.Cd
CdtTrfTxInf.IntrmyAgt2Acct.Tp.Prtry
CdtTrfTxInf.IntrmyAgt2Acct.Ccy
CdtTrfTxInf.IntrmyAgt2Acct.Nm
CdtTrfTxInf.IntrmyAgt2Acct.Prxy.Tp.Cd
CdtTrfTxInf.IntrmyAgt2Acct.Prxy.Tp.Prtry
CdtTrfTxInf.IntrmyAgt2Acct.Prxy.Id</t>
  </si>
  <si>
    <t>CdtTrfTxInf.IntrmyAgt1.FinInstnId.BICFI
CdtTrfTxInf.IntrmyAgt1.FinInstnId.ClrSysMmbId.ClrSysId.Cd
CdtTrfTxInf.IntrmyAgt1.FinInstnId.ClrSysMmbId.MmbId
CdtTrfTxInf.IntrmyAgt1.FinInstnId.LEI
CdtTrfTxInf.IntrmyAgt1.FinInstnId.PstlAdr.AdrTp
CdtTrfTxInf.IntrmyAgt1.FinInstnId.PstlAdr.Dept
CdtTrfTxInf.IntrmyAgt1.FinInstnId.PstlAdr.SubDept
CdtTrfTxInf.IntrmyAgt1.FinInstnId.PstlAdr.StrtNm
CdtTrfTxInf.IntrmyAgt1.FinInstnId.PstlAdr.BldgNb
CdtTrfTxInf.IntrmyAgt1.FinInstnId.PstlAdr.BldgNm
CdtTrfTxInf.IntrmyAgt1.FinInstnId.PstlAdr.Flr
CdtTrfTxInf.IntrmyAgt1.FinInstnId.PstlAdr.PstBx
CdtTrfTxInf.IntrmyAgt1.FinInstnId.PstlAdr.Room
CdtTrfTxInf.IntrmyAgt1.FinInstnId.PstlAdr.PstCd
CdtTrfTxInf.IntrmyAgt1.FinInstnId.PstlAdr.TwnNm
CdtTrfTxInf.IntrmyAgt1.FinInstnId.PstlAdr.TwnLctnNm
CdtTrfTxInf.IntrmyAgt1.FinInstnId.PstlAdr.DstrctNm
CdtTrfTxInf.IntrmyAgt1.FinInstnId.PstlAdr.CtrySubDvsn
CdtTrfTxInf.IntrmyAgt1.FinInstnId.PstlAdr.Ctry
CdtTrfTxInf.IntrmyAgt1.FinInstnId.PstlAdr.AdrLine</t>
  </si>
  <si>
    <t>SAFEPPP-126997</t>
  </si>
  <si>
    <t>CdtTrfTxInf.IntrmyAgt1Acct.Id.IBAN
CdtTrfTxInf.IntrmyAgt1Acct.Id.Othr.Id
CdtTrfTxInf.IntrmyAgt1Acct.Id.Othr.SchmeNm.Cd
CdtTrfTxInf.IntrmyAgt1Acct.Id.Othr.SchmeNm.Prtry
CdtTrfTxInf.IntrmyAgt1Acct.Id.Othr.Issr
CdtTrfTxInf.IntrmyAgt1Acct.Tp
CdtTrfTxInf.IntrmyAgt1Acct.Tp.Cd
CdtTrfTxInf.IntrmyAgt1Acct.Tp.Prtry
CdtTrfTxInf.IntrmyAgt1Acct.Ccy
CdtTrfTxInf.IntrmyAgt1Acct.Nm
CdtTrfTxInf.IntrmyAgt1Acct.Prxy
CdtTrfTxInf.IntrmyAgt1Acct.Prxy.Tp.Cd
CdtTrfTxInf.IntrmyAgt1Acct.Prxy.Tp.Prtry
CdtTrfTxInf.IntrmyAgt1Acct.Prxy.Id</t>
  </si>
  <si>
    <t>NL 2024.1.745</t>
  </si>
  <si>
    <t>21/10/2024</t>
  </si>
  <si>
    <t>ucb_rtgs_conv_pacs.009.001.08
ucb_euro1_conv_pacs.009.001.08
ucba_rtgs_conv_pacs.009.001.08
ucba_euro1_conv_pacs.009.001.08
uc_cbprplus_pacs.009.001.08
uc_cbprplus_pacs.009.001.08COV
uc_cbprplus_conv_pacs.009.001.08 ADV
ucba_cbprplus_pacs.009.001.08
ucba_cbprplus_pacs.009.001.08COV
ucba_cbprplus_conv_pacs.009.001.08 ADV</t>
  </si>
  <si>
    <t>SAFEPPP-123510</t>
  </si>
  <si>
    <t>NL 2024.4.33</t>
  </si>
  <si>
    <t>20/10/2024</t>
  </si>
  <si>
    <t>CdtTrfTxInf.Dbtr.FinInstnId.Nm</t>
  </si>
  <si>
    <t>SAFEPPP-126521</t>
  </si>
  <si>
    <t>NL 2024.4.29</t>
  </si>
  <si>
    <t>18/10/2024</t>
  </si>
  <si>
    <t xml:space="preserve"> RTGS out
 EURO1 out
Commerzbank RTGS out
Commerzbank EURO1 out</t>
  </si>
  <si>
    <t>CdtTrfTxInf.CdtrAgt.FinInstnId.Nm</t>
  </si>
  <si>
    <t>SAFEPPP-125811</t>
  </si>
  <si>
    <t xml:space="preserve">NL 2024.4.28 </t>
  </si>
  <si>
    <t>16/10/2024</t>
  </si>
  <si>
    <t>UC RTGS out
UC EURO1 out
Commerzbank RTGS out
Commerzbank EURO1 out</t>
  </si>
  <si>
    <t xml:space="preserve">NL 2024.1.737
</t>
  </si>
  <si>
    <t xml:space="preserve">UC cbprplus out/ uc_cbprplus_pacs.009.001.08_COV
</t>
  </si>
  <si>
    <t xml:space="preserve">CdtTrfTxInf.PrvsInstgAgt1
CdtTrfTxInf.PrvsInstgAgt1.FinInstnId.BICFI
CdtTrfTxInf.PrvsInstgAgt1Acct
CdtTrfTxInf.PrvsInstgAgt2
CdtTrfTxInf.PrvsInstgAgt2.FinInstnId.BICFI
CdtTrfTxInf.PrvsInstgAgt2Acct
CdtTrfTxInf.PrvsInstgAgt3
CdtTrfTxInf.PrvsInstgAgt3.FinInstnId.BICFI
CdtTrfTxInf.PrvsInstgAgt3Acct
</t>
  </si>
  <si>
    <t>SAFEPPP-124540
SAFEPPP-112880</t>
  </si>
  <si>
    <t>NL 2024.1.739</t>
  </si>
  <si>
    <t>UCBA cbprplus out/ ucba_cbprplus_pacs.009.001.08
UCBA cbprplus out/ ucba_cbprplus_conv_pacs.009.001.08_COV
UCBA cbprplus out/ ucba_cbprplus_conv_pacs.009.001.08 ADV
UCBA RTGS out
UCBA EURO1 out</t>
  </si>
  <si>
    <t>SAFEPPP-125135</t>
  </si>
  <si>
    <t>UC cbprplus out/ uc_cbprplus_conv_pacs.009.001.08
UC cbprplus out/ uc_cbprplus_pacs.009.001.08_COV
UC cbprplus out/ uc_cbprplus_conv_pacs.009.001.08 ADV
UC RTGS out
UC EURO1 out</t>
  </si>
  <si>
    <t>CdtTrfTxInf.UndrlygCstmrCdtTrf.RmtInf</t>
  </si>
  <si>
    <t xml:space="preserve">NL 2024.1.742 </t>
  </si>
  <si>
    <t>CdtTrfTxInf.UndrlygCstmrCdtTrf.IntrmyAgt1.FinInstnId.Nm
CdtTrfTxInf.UndrlygCstmrCdtTrf.IntrmyAgt1.FinInstnId.PstlAdr.AdrLine</t>
  </si>
  <si>
    <t>SAFEPPP-123537</t>
  </si>
  <si>
    <t>NL 2024.4.34</t>
  </si>
  <si>
    <t>RTGS out
Commerzbank RTGS out
Commerzbank EURO1 out
cbprplus out
Commerzbank cbprplus out</t>
  </si>
  <si>
    <t>CdtTrfTxInf.Cdtr.FinInstnId.BICFI
CdtTrfTxInf.Cdtr.FinInstnId.Nm
CdtTrfTxInf.Cdtr.FinInstnId.PstlAdr.AdrLine</t>
  </si>
  <si>
    <t>SAFEPPP-124316</t>
  </si>
  <si>
    <t>NL 2024.3.333.8</t>
  </si>
  <si>
    <t>rtgs_pacs.009.001.08</t>
  </si>
  <si>
    <t>CdtTrfTxInf.UndrlygCstmrCdtTrf.PrvsInstgAgt1.FinInstnId.Nm
CdtTrfTxInf.UndrlygCstmrCdtTrf.PrvsInstgAgt1.FinInstnId.PstlAdr.AdrLine
CdtTrfTxInf.UndrlygCstmrCdtTrf.PrvsInstgAgt2.FinInstnId.Nm
CdtTrfTxInf.UndrlygCstmrCdtTrf.PrvsInstgAgt3.FinInstnId.Nm</t>
  </si>
  <si>
    <t>SAFEPPP-124273</t>
  </si>
  <si>
    <t xml:space="preserve">NL 2024.3.333.3
</t>
  </si>
  <si>
    <t>coba_rtgs_pacs.009.001.08
coba_euro1_pacs.009.001.08
coba_cbprplus_pacs.009.001.08
rtgs_pacs.009.001.08
cbprplus_pacs.009.001.08</t>
  </si>
  <si>
    <t>CdtTrfTxInf.RmtInf.Ustrd</t>
  </si>
  <si>
    <t>SAFEPPP-123927</t>
  </si>
  <si>
    <t>NL 2024.3.333.5</t>
  </si>
  <si>
    <t>rtgs_pacs.009.001.08
cbprplus_pacs.009.001.08</t>
  </si>
  <si>
    <t>CdtTrfTxInf.UndrlygCstmrCdtTrf.PrvsInstgAgt1.FinInstnId.Nm
CdtTrfTxInf.UndrlygCstmrCdtTrf.PrvsInstgAgt1.FinInstnId.PstlAdr.AdrLine
CdtTrfTxInf.UndrlygCstmrCdtTrf.PrvsInstgAgt2.FinInstnId.Nm
CdtTrfTxInf.UndrlygCstmrCdtTrf.PrvsInstgAgt2.FinInstnId.PstlAdr.AdrLine
CdtTrfTxInf.UndrlygCstmrCdtTrf.PrvsInstgAgt3.FinInstnId.Nm
CdtTrfTxInf.UndrlygCstmrCdtTrf.PrvsInstgAgt3.FinInstnId.PstlAdr.AdrLine</t>
  </si>
  <si>
    <t>SAFEPPP-123116</t>
  </si>
  <si>
    <t>NL 2024.1.734</t>
  </si>
  <si>
    <t>ucb_rtgs_conv_pacs.009.001.08
ucb_euro1_conv_pacs.009.001.08
ucba_rtgs_conv_pacs.009.001.08
ucba_euro1_conv_pacs.009.001.08</t>
  </si>
  <si>
    <t>CdtTrfTxInf.Cdtr.FinInstnId.Nm
CdtTrfTxInf.Cdtr.FinInstnId.PstlAdr.AdrLine</t>
  </si>
  <si>
    <t>SAFEPPP-123948</t>
  </si>
  <si>
    <t xml:space="preserve"> NL 2024.3.333</t>
  </si>
  <si>
    <t>RTGS out
Commerzbank RTGS out
Commerzbank EURO1 out</t>
  </si>
  <si>
    <t>SAFEPPP-123424</t>
  </si>
  <si>
    <t>NL 2024.3.329</t>
  </si>
  <si>
    <t>CdtTrfTxInf.UndrlygCstmrCdtTrf.PrvsInstgAgt1.FinInstnId.Nm
CdtTrfTxInf.UndrlygCstmrCdtTrf.PrvsInstgAgt2.FinInstnId.Nm
CdtTrfTxInf.UndrlygCstmrCdtTrf.PrvsInstgAgt3.FinInstnId.Nm</t>
  </si>
  <si>
    <t>SAFEPPP-123144</t>
  </si>
  <si>
    <t>NL 2024.3.328</t>
  </si>
  <si>
    <t>CdtTrfTxInf.UndrlygCstmrCdtTrf.CdtrAgt.FinInstnId.Nm</t>
  </si>
  <si>
    <t>SAFEPPP-123151</t>
  </si>
  <si>
    <t xml:space="preserve">RTGS out
Commerzbank RTGS out
Commerzbank EURO1 out
cbprplus out
Commerzbank cbprplus out
</t>
  </si>
  <si>
    <t>Enrichment from BankDirectory
CdtTrfTxInf.UndrlygCstmrCdtTrf.Intrmyagt1.FinInstnId.Nm
CdtTrfTxInf.UndrlygCstmrCdtTrf.Intrmyagt1.FinInstnId.PstlAdr.StrtNm
CdtTrfTxInf.UndrlygCstmrCdtTrf.Intrmyagt1.FinInstnId.PstlAdr.PstBx
CdtTrfTxInf.UndrlygCstmrCdtTrf.Intrmyagt1.FinInstnId.PstlAdr.PstCd
CdtTrfTxInf.UndrlygCstmrCdtTrf.Intrmyagt1.FinInstnId.PstlAdr.TwnNm
CdtTrfTxInf.UndrlygCstmrCdtTrf.Intrmyagt1.FinInstnId.PstlAdr.Ctry
CdtTrfTxInf.UndrlygCstmrCdtTrf.Intrmyagt1.FinInstnId.PstlAdr.AdrLine</t>
  </si>
  <si>
    <t>SAFEPPP-121395</t>
  </si>
  <si>
    <t>NL 2024.3.326</t>
  </si>
  <si>
    <t>CdtTrfTxInf.UndrlygCstmrCdtTrf.PrvsInstgAgt2.FinInstnId.PstlAdr.TwnNm</t>
  </si>
  <si>
    <t>SAFEPPP-123029</t>
  </si>
  <si>
    <t xml:space="preserve"> NL 2024.3.330</t>
  </si>
  <si>
    <t>CdtTrfTxInf.UndrlygCstmrCdtTrf.InitgPty.CtryOfRes</t>
  </si>
  <si>
    <t>SAFEPPP-123230</t>
  </si>
  <si>
    <t>CdtTrfTxInf.UndrlygCstmrCdtTrf.PrvsInstgAgt2.FinInstnId.Nm
CdtTrfTxInf.UndrlygCstmrCdtTrf.PrvsInstgAgt3.FinInstnId.Nm</t>
  </si>
  <si>
    <t>SAFEPPP-122985</t>
  </si>
  <si>
    <t xml:space="preserve"> NL 2024.3.325</t>
  </si>
  <si>
    <t xml:space="preserve">
Commerzbank RTGS out
Commerzbank EURO1 out
Commerzbank cbprplus out</t>
  </si>
  <si>
    <t>CdtTrfTxInf.UndrlygCstmrCdtTrf.CdtrAgt.FinInstnId.BICFI</t>
  </si>
  <si>
    <t>SAFEPPP-121638</t>
  </si>
  <si>
    <t xml:space="preserve">Enrichment from BankDirectory
CdtTrfTxInf.UndrlygCstmrCdtTrf.CdtrAgt.FinInstnId.Nm
CdtTrfTxInf.UndrlygCstmrCdtTrf.CdtrAgt.FinInstnId.PstlAdr.StrtNm
CdtTrfTxInf.UndrlygCstmrCdtTrf.CdtrAgt.FinInstnId.PstlAdr.PstBx
CdtTrfTxInf.UndrlygCstmrCdtTrf.CdtrAgt.FinInstnId.PstlAdr.PstCd
CdtTrfTxInf.UndrlygCstmrCdtTrf.CdtrAgt.FinInstnId.PstlAdr.TwnNm
CdtTrfTxInf.UndrlygCstmrCdtTrf.CdtrAgt.FinInstnId.PstlAdr.Ctry
CdtTrfTxInf.UndrlygCstmrCdtTrf.CdtrAgt.FinInstnId.PstlAdr.AdrLine
</t>
  </si>
  <si>
    <t>SAFEPPP-121397</t>
  </si>
  <si>
    <t>CdtTrfTxInf.UndrlygCstmrCdtTrf.InstdAmt</t>
  </si>
  <si>
    <t>SAFEPPP-122702</t>
  </si>
  <si>
    <t xml:space="preserve">CdtTrfTxInf.UndrlygCstmrCdtTrf.RmtInf.Ustrd
</t>
  </si>
  <si>
    <t>SAFEPPP-118839</t>
  </si>
  <si>
    <t>NL 2024.3.321</t>
  </si>
  <si>
    <t>CdtTrfTxInf.UndrlygCstmrCdtTrf.PrvsInstgAgt1 (complete structure)
CdtTrfTxInf.UndrlygCstmrCdtTrf.PrvsInstgAgt2 (complete structure)
CdtTrfTxInf.UndrlygCstmrCdtTrf.PrvsInstgAgt3 (complete structure)</t>
  </si>
  <si>
    <t>SAFEPPP-122281</t>
  </si>
  <si>
    <t xml:space="preserve">
NL 2024.4.32</t>
  </si>
  <si>
    <t>CdtTrfTxInf.PrvsInstgAgt1 (complete structure)
CdtTrfTxInf.PrvsInstgAgt1Acct (complete structure)
CdtTrfTxInf.PrvsInstgAgt2 (complete structure)
CdtTrfTxInf.PrvsInstgAgt2Acct (complete structure)
CdtTrfTxInf.PrvsInstgAgt3 (complete structure)
CdtTrfTxInf.PrvsInstgAgt3Acct (complete structure)</t>
  </si>
  <si>
    <t>SAFEPPP-121897</t>
  </si>
  <si>
    <t>NL 2024.3.317</t>
  </si>
  <si>
    <t>CdtTrfTxInf.UndrlygCstmrCdtTrf.Dbtr.Id.OrgId.Othr
CdtTrfTxInf.UndrlygCstmrCdtTrf.Cdtr.Id.OrgId.Othr</t>
  </si>
  <si>
    <t>SAFEPPP-121937</t>
  </si>
  <si>
    <t>NL 2024.3.316</t>
  </si>
  <si>
    <t>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CdtTrfTxInf.UndrlygCstmrCdtTrf.PrvsInstgAgt3.FinInstnId.BICFI
CdtTrfTxInf.UndrlygCstmrCdtTrf.PrvsInstgAgt3.FinInstnId.ClrSysMmbId.ClrSysId.Cd
CdtTrfTxInf.UndrlygCstmrCdtTrf.PrvsInstgAgt3.FinInstnId.ClrSysMmbId.MmbId
CdtTrfTxInf.UndrlygCstmrCdtTrf.PrvsInstgAgt3.FinInstnId.LEI</t>
  </si>
  <si>
    <t>SAFEPPP-121836</t>
  </si>
  <si>
    <t>NL 2024.3.313</t>
  </si>
  <si>
    <t>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t>
  </si>
  <si>
    <t>SAFEPPP-120884</t>
  </si>
  <si>
    <t>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t>
  </si>
  <si>
    <t>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CdtTrfTxInf.UndrlygCstmrCdtTrf.PrvsInstgAgt3.FinInstnId.PstlAdr.TwnNm
CdtTrfTxInf.UndrlygCstmrCdtTrf.PrvsInstgAgt3.FinInstnId.PstlAdr.AdrLine</t>
  </si>
  <si>
    <t>NL 2024.1.705</t>
  </si>
  <si>
    <t>13/08/2024</t>
  </si>
  <si>
    <t>uc_cbprplus_pacs.009.001.08COV</t>
  </si>
  <si>
    <t>CdtTrfTxInf.UndrlygCstmrCdtTrf.IntrmyAgt1</t>
  </si>
  <si>
    <t>SAFEPPP-112835</t>
  </si>
  <si>
    <t>NL 2024.4.12</t>
  </si>
  <si>
    <t>Out Formats::
rtgs_pacs.009.001.08
coba_rtgs_pacs.009.001.08
coba_euro1_pacs.009.001.08</t>
  </si>
  <si>
    <t>CdtTrfTxInf.PrvsInstgAgt1.FinInstnId.Nm
CdtTrfTxInf.PrvsInstgAgt1.FinInstnId.PstlAdr.AdrLine</t>
  </si>
  <si>
    <t>SAFEPPP-102651
(RTGSUPD_NOV24 / R2024.4)</t>
  </si>
  <si>
    <t>CdtTrfTxInf.PrvsInstgAgt2.FinInstnId.Nm
CdtTrfTxInf.PrvsInstgAgt2.FinInstnId.PstlAdr.Dept
CdtTrfTxInf.PrvsInstgAgt2.FinInstnId.PstlAdr.SubDept
CdtTrfTxInf.PrvsInstgAgt2.FinInstnId.PstlAdr.StrtNm
CdtTrfTxInf.PrvsInstgAgt2.FinInstnId.PstlAdr.BldgNb
CdtTrfTxInf.PrvsInstgAgt2.FinInstnId.PstlAdr.BldgNm
CdtTrfTxInf.PrvsInstgAgt2.FinInstnId.PstlAdr.Flr
CdtTrfTxInf.PrvsInstgAgt2.FinInstnId.PstlAdr.PstBx
CdtTrfTxInf.PrvsInstgAgt2.FinInstnId.PstlAdr.Room
CdtTrfTxInf.PrvsInstgAgt2.FinInstnId.PstlAdr.PstCd
CdtTrfTxInf.PrvsInstgAgt2.FinInstnId.PstlAdr.TwnNm
CdtTrfTxInf.PrvsInstgAgt2.FinInstnId.PstlAdr.TwnLctnNm
CdtTrfTxInf.PrvsInstgAgt2.FinInstnId.PstlAdr.DstrctNm
CdtTrfTxInf.PrvsInstgAgt2.FinInstnId.PstlAdr.CtrySubDvsn
CdtTrfTxInf.PrvsInstgAgt2.FinInstnId.PstlAdr.Ctry
CdtTrfTxInf.PrvsInstgAgt2.FinInstnId.PstlAdr.AdrLine</t>
  </si>
  <si>
    <t>CdtTrfTxInf.IntrmyAgt1.FinInstnId.Nm
CdtTrfTxInf.IntrmyAgt1.FinInstnId.PstlAdr.AdrLine</t>
  </si>
  <si>
    <t>CdtTrfTxInf.IntrmyAgt2.FinInstnId.PstlAdr.AdrLine</t>
  </si>
  <si>
    <t>CdtTrfTxInf.IntrmyAgt3.FinInstnId.PstlAdr.AdrLine</t>
  </si>
  <si>
    <t xml:space="preserve">NL 2024.4.21
</t>
  </si>
  <si>
    <t>Out Formats::
rtgs_pacs.009.001.08
EURO1_pacs.009.001.08
coba_rtgs_pacs.009.001.08
coba_euro1_pacs.009.001.08</t>
  </si>
  <si>
    <t>CdtTrfTxInf.UndrlygCstmrCdtTrf.Dbtr.Nm
CdtTrfTxInf.UndrlygCstmrCdtTrf.Dbtr.PstlAdr.AdrLine
CdtTrfTxInf.UndrlygCstmrCdtTrf.Dbtr.CtctDtls
CdtTrfTxInf.UndrlygCstmrCdtTrf.Dbtr.CtctDtls.Nm
CdtTrfTxInf.UndrlygCstmrCdtTrf.Dbtr.CtctDtls.PhneNb
CdtTrfTxInf.UndrlygCstmrCdtTrf.Dbtr.CtctDtls.MobNb
CdtTrfTxInf.UndrlygCstmrCdtTrf.Dbtr.CtctDtls.FaxNb
CdtTrfTxInf.UndrlygCstmrCdtTrf.Dbtr.CtctDtls.EmailAdr</t>
  </si>
  <si>
    <t>SAFEPPP-123715
(RTGSUPD_NOV24 / R2024.4)</t>
  </si>
  <si>
    <t>CdtTrfTxInf.UndrlygCstmrCdtTrf.DbtrAgt.FinInstnId.Nm
CdtTrfTxInf.UndrlygCstmrCdtTrf.DbtrAgt.FinInstnId.PstlAdr.AdrLine</t>
  </si>
  <si>
    <t>CdtTrfTxInf.UndrlygCstmrCdtTrf.PrvsInstgAgt1.FinInstnId.Nm
CdtTrfTxInf.UndrlygCstmrCdtTrf.PrvsInstgAgt1.FinInstnId.PstlAdr.AdrLine</t>
  </si>
  <si>
    <t>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t>
  </si>
  <si>
    <t>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t>
  </si>
  <si>
    <t>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t>
  </si>
  <si>
    <t>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t>
  </si>
  <si>
    <t>CdtTrfTxInf.UndrlygCstmrCdtTrf.CdtrAgt.FinInstnId.Nm
CdtTrfTxInf.UndrlygCstmrCdtTrf.CdtrAgt.FinInstnId.PstlAdr.AdrLine</t>
  </si>
  <si>
    <t>CdtTrfTxInf.UndrlygCstmrCdtTrf.InstrForCdtrAgt.Cd</t>
  </si>
  <si>
    <t xml:space="preserve">NL 2024.4.12
</t>
  </si>
  <si>
    <t>coba_cbprplus_pacs.009.001.08
coba_rtgs_pacs.009.001.08
coba_euro1_pacs.009.001.08
rtgs_pacs.009.001.08
euro1_pacs.009.001.08
cbprplus_pacs.009.001.08</t>
  </si>
  <si>
    <t xml:space="preserve">CdtTrfTxInf.DbtrAcct.Id.Othr.Id
CdtTrfTxInf.CdtrAcct.Id.Othr.Id
CdtTrfTxInf.UndrlygCstmrCdtTrf.DbtrAcct.Id.Othr.Id
CdtTrfTxInf.UndrlygCstmrCdtTrf.CdtrAcct.Id.Othr.Id
</t>
  </si>
  <si>
    <t>SAFEPPP-104770</t>
  </si>
  <si>
    <t xml:space="preserve"> NL 2024.3.205
</t>
  </si>
  <si>
    <t xml:space="preserve">coba_cbprplus_pacs.009.001.08
coba_rtgs_pacs.009.001.08
coba_euro1_pacs.009.001.08
</t>
  </si>
  <si>
    <t xml:space="preserve">
CdtTrfTxInf.UndrlygCstmrCdtTrf.CdtrAgt.FinInstnId.Nm
</t>
  </si>
  <si>
    <t>SAFEPPP-118498</t>
  </si>
  <si>
    <t>NL 2024.3.206</t>
  </si>
  <si>
    <t xml:space="preserve">coba_rtgs_pacs.009.001.08
coba_euro1_pacs.009.001.08
</t>
  </si>
  <si>
    <t xml:space="preserve">
CdtTrfTxInf.UndrlygCstmrCdtTrf.CdtrAgt.FinInstnId.PstlAdr.AdrLine
</t>
  </si>
  <si>
    <t>SAFEPPP-118465</t>
  </si>
  <si>
    <t>IR_PULS_NOV24</t>
  </si>
  <si>
    <t>GrpHdr.SttlmInf.SttlmAcct.Id.IBAN (please check inheritance for CBPR+)
GrpHdr.SttlmInf.SttlmAcct.Id.Othr.Id (please check inheritance for CBPR+)
GrpHdr.SttlmInf.InstgRmbrsmntAgtAcct.Id.IBAN
GrpHdr.SttlmInf.InstgRmbrsmntAgtAcct.Id.Othr.Id
GrpHdr.SttlmInf.InstdRmbrsmntAgtAcct.Id.IBAN
GrpHdr.SttlmInf.InstdRmbrsmntAgtAcct.Id.Othr.Id
CdtTrfTxInf.IntrmyAgt1Acct.Id.IBAN (please check inheritance for CBPR+)
CdtTrfTxInf.IntrmyAgt1Acct.Id.Othr.Id (please check inheritance for CBPR+)
CdtTrfTxInf.DbtrAcct.Id.IBAN (please check inheritance for CBPR+)
CdtTrfTxInf.DbtrAcct.Id.Othr.Id
CdtTrfTxInf.UndrlygCstmrCdtTrf.DbtrAcct.Id.IBAN (please check inheritance for CBPR+)
CdtTrfTxInf.UndrlygCstmrCdtTrf.DbtrAcct.Id.Othr.Id (please check inheritance for CBPR+)
CdtTrfTxInf.UndrlygCstmrCdtTrf.DbtrAgtAcct.Id.IBAN (please check inheritance for CBPR+)
CdtTrfTxInf.UndrlygCstmrCdtTrf.DbtrAgtAcct.Id.Othr.Id (please check inheritance for CBPR+)
CdtTrfTxInf.UndrlygCstmrCdtTrf.IntrmyAgt1Acct.Id.IBAN (please check inheritance for CBPR+)
CdtTrfTxInf.UndrlygCstmrCdtTrf.IntrmyAgt1Acct.Id.Othr.Id (please check inheritance for CBPR+)
CdtTrfTxInf.UndrlygCstmrCdtTrf.CdtrAgtAcct.Id.IBAN (please check inheritance for CBPR+)
CdtTrfTxInf.UndrlygCstmrCdtTrf.CdtrAgtAcct.Id.Othr.Id (please check inheritance for CBPR+)
CdtTrfTxInf.UndrlygCstmrCdtTrf.CdtrAcct.Id.IBAN (please check inheritance for CBPR+)
CdtTrfTxInf.UndrlygCstmrCdtTrf.CdtrAcct.Id.Othr.Id (please check inheritance for CBPR+)</t>
  </si>
  <si>
    <t>SAFEPPP-112876</t>
  </si>
  <si>
    <t>NL 2024.3.203</t>
  </si>
  <si>
    <t xml:space="preserve">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t>
  </si>
  <si>
    <t>SAFEPPP-117927</t>
  </si>
  <si>
    <t>uc_rtgs_conv_pacs.009.001.08
uc_euro1_conv_pacs.009.001.08
uc_cbprplus_pacs.009.001.08
uc_cbprplus_pacs.009.001.08_COV</t>
  </si>
  <si>
    <t>CdtTrfTxInf.UndrlygCstmrCdtTrf.CdtrAgtAcct.Id.IBAN
CdtTrfTxInf.UndrlygCstmrCdtTrf.CdtrAgtAcct.Id.Othr.Id
CdtTrfTxInf.UndrlygCstmrCdtTrf.CdtrAcct.Id.IBAN</t>
  </si>
  <si>
    <t>NL 2024.3.201</t>
  </si>
  <si>
    <t xml:space="preserve">SAFEPPP-117824
</t>
  </si>
  <si>
    <t>NL 2024.3.202</t>
  </si>
  <si>
    <t xml:space="preserve">SAFEPPP-117818
</t>
  </si>
  <si>
    <t>NL 2024.1.704</t>
  </si>
  <si>
    <t>23/07/2024</t>
  </si>
  <si>
    <t>CdtTrfTxInf.UndrlygCstmrCdtTrf.Dbtr</t>
  </si>
  <si>
    <t>SAFEPPP-113726</t>
  </si>
  <si>
    <t>NL 2024.3.33</t>
  </si>
  <si>
    <t>SAFEPPP-116211</t>
  </si>
  <si>
    <t>SAFEPPP-115352</t>
  </si>
  <si>
    <t>NL 2024.3.36</t>
  </si>
  <si>
    <t>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CdtTrfTxInf.UndrlygCstmrCdtTrf.CdtrAgt.BrnchId.Id</t>
  </si>
  <si>
    <t>SAFEPPP-116077</t>
  </si>
  <si>
    <t>NL 2024.1.312</t>
  </si>
  <si>
    <t>20/6/2024</t>
  </si>
  <si>
    <t>CdtTrfTxInf.UndrlygCstmrCdtTrf.InitgPty</t>
  </si>
  <si>
    <t>PULS-23244</t>
  </si>
  <si>
    <t xml:space="preserve">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t>
  </si>
  <si>
    <t>SAFEPPP-112413/SAFEPPP-115352</t>
  </si>
  <si>
    <t>NL 2024.3.114</t>
  </si>
  <si>
    <t>CdtTrfTxInf.PrvsInstgAgt1Acct
CdtTrfTxInf.PrvsInstgAgt1Acct.Id.IBAN
CdtTrfTxInf.PrvsInstgAgt1Acct.Id.Othr.Id
CdtTrfTxInf.PrvsInstgAgt1Acct.Id.Othr.SchmeNm.Cd
CdtTrfTxInf.PrvsInstgAgt1Acct.Id.Othr.SchmeNm.Prtry
CdtTrfTxInf.PrvsInstgAgt1Acct.Id.Othr.Issr
CdtTrfTxInf.PrvsInstgAgt1Acct.Tp.Cd
CdtTrfTxInf.PrvsInstgAgt1Acct.Tp.Prtry
CdtTrfTxInf.PrvsInstgAgt1Acct.Ccy
CdtTrfTxInf.PrvsInstgAgt1Acct.Nm
CdtTrfTxInf.PrvsInstgAgt1Acct.Prxy.Tp.Cd
CdtTrfTxInf.PrvsInstgAgt1Acct.Prxy.Tp.Prtry
CdtTrfTxInf.PrvsInstgAgt1Acct.Prxy.Id
CdtTrfTxInf.PrvsInstgAgt2Acct
CdtTrfTxInf.PrvsInstgAgt2Acct.Id.IBAN
CdtTrfTxInf.PrvsInstgAgt2Acct.Id.Othr.Id
CdtTrfTxInf.PrvsInstgAgt2Acct.Id.Othr.SchmeNm.Cd
CdtTrfTxInf.PrvsInstgAgt2Acct.Id.Othr.SchmeNm.Prtry
CdtTrfTxInf.PrvsInstgAgt2Acct.Id.Othr.Issr
CdtTrfTxInf.PrvsInstgAgt2Acct.Tp.Cd
CdtTrfTxInf.PrvsInstgAgt2Acct.Tp.Prtry
CdtTrfTxInf.PrvsInstgAgt2Acct.Ccy
CdtTrfTxInf.PrvsInstgAgt2Acct.Nm
CdtTrfTxInf.PrvsInstgAgt2Acct.Prxy.Tp.Cd
CdtTrfTxInf.PrvsInstgAgt2Acct.Prxy.Tp.Prtry
CdtTrfTxInf.PrvsInstgAgt2Acct.Prxy.Id
CdtTrfTxInf.PrvsInstgAgt3Acct
CdtTrfTxInf.PrvsInstgAgt3Acct.Id.IBAN
CdtTrfTxInf.PrvsInstgAgt3Acct.Id.Othr.Id
CdtTrfTxInf.PrvsInstgAgt3Acct.Id.Othr.SchmeNm.Cd
CdtTrfTxInf.PrvsInstgAgt3Acct.Id.Othr.SchmeNm.Prtry
CdtTrfTxInf.PrvsInstgAgt3Acct.Id.Othr.Issr
CdtTrfTxInf.PrvsInstgAgt3Acct.Tp.Cd
CdtTrfTxInf.PrvsInstgAgt3Acct.Tp.Prtry
CdtTrfTxInf.PrvsInstgAgt3Acct.Ccy
CdtTrfTxInf.PrvsInstgAgt3Acct.Nm
CdtTrfTxInf.PrvsInstgAgt3Acct.Prxy.Tp.Cd
CdtTrfTxInf.PrvsInstgAgt3Acct.Prxy.Tp.Prtry
CdtTrfTxInf.PrvsInstgAgt3Acct.Prxy.Id</t>
  </si>
  <si>
    <t>SAFEPPP-109751</t>
  </si>
  <si>
    <t>NL 2024.3.301</t>
  </si>
  <si>
    <t>SAFEPPP-109750</t>
  </si>
  <si>
    <t>NL2024.3.303</t>
  </si>
  <si>
    <t xml:space="preserve">cbprplus_pacs.009.001.08
coba_cbprplus_pacs.009.001.08
</t>
  </si>
  <si>
    <t xml:space="preserve">CdtTrfTxInf.UndrlygCstmrCdtTrf.RmtInf
CdtTrfTxInf.UndrlygCstmrCdtTrf.RmtInf.Ustrd
CdtTrfTxInf.UndrlygCstmrCdtTrf.RmtInf.Strd
</t>
  </si>
  <si>
    <t>SAFEPPP-109767</t>
  </si>
  <si>
    <t>SAFEPPP-109766</t>
  </si>
  <si>
    <t>SAFEPPP-109772</t>
  </si>
  <si>
    <t>NL 2024.4.31</t>
  </si>
  <si>
    <t>CdtTrfTxInf.UndrlygCstmrCdtTrf.InstrForCdtrAgt
CdtTrfTxInf.UndrlygCstmrCdtTrf.InstrForCdtrAgt.Cd
CdtTrfTxInf.UndrlygCstmrCdtTrf.InstrForCdtrAgt.InstrInf</t>
  </si>
  <si>
    <t>SAFEPPP-109762</t>
  </si>
  <si>
    <t>NL2024.3.306</t>
  </si>
  <si>
    <t xml:space="preserve">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CdtTrfTxInf.UndrlygCstmrCdtTrf.InitgPty.Id.OrgId.AnyBIC
CdtTrfTxInf.UndrlygCstmrCdtTrf.InitgPty.Id.OrgId.LEI
CdtTrfTxInf.UndrlygCstmrCdtTrf.InitgPty.Id.OrgId.Othr.Id
CdtTrfTxInf.UndrlygCstmrCdtTrf.InitgPty.Id.OrgId.Othr.SchmeNm.Cd
CdtTrfTxInf.UndrlygCstmrCdtTrf.InitgPty.Id.OrgId.Othr.SchmeNm.Prtry
CdtTrfTxInf.UndrlygCstmrCdtTrf.InitgPty.Id.OrgId.Othr.Issr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CdtTrfTxInf.UndrlygCstmrCdtTrf.InitgPty.Id.PrvtId.Othr.Id
CdtTrfTxInf.UndrlygCstmrCdtTrf.InitgPty.Id.PrvtId.Othr.SchmeNm.Cd
CdtTrfTxInf.UndrlygCstmrCdtTrf.InitgPty.Id.PrvtId.Othr.SchmeNm.Prtry
CdtTrfTxInf.UndrlygCstmrCdtTrf.InitgPty.Id.PrvtId.Othr.Issr
CdtTrfTxInf.UndrlygCstmrCdtTrf.InitgPty.CtryOfRes
</t>
  </si>
  <si>
    <t xml:space="preserve">SAFEPPP-109758
SAFEPPP-109758
</t>
  </si>
  <si>
    <t xml:space="preserve"> NL 2024.3.117</t>
  </si>
  <si>
    <t>CdtTrfTxInf.UndrlygCstmrCdtTrf.DbtrAgtAcct.Id.IBAN
CdtTrfTxInf.UndrlygCstmrCdtTrf.DbtrAgtAcct.Id.Othr.Id
CdtTrfTxInf.UndrlygCstmrCdtTrf.DbtrAgtAcct.Id.Othr.SchmeNm.Cd
CdtTrfTxInf.UndrlygCstmrCdtTrf.DbtrAgtAcct.Id.Othr.SchmeNm.Prtry
CdtTrfTxInf.UndrlygCstmrCdtTrf.DbtrAgtAcct.Id.Othr.Issr
CdtTrfTxInf.UndrlygCstmrCdtTrf.DbtrAgtAcct.Tp.Cd
CdtTrfTxInf.UndrlygCstmrCdtTrf.DbtrAgtAcct.Tp.Prtry
CdtTrfTxInf.UndrlygCstmrCdtTrf.DbtrAgtAcct.Ccy
CdtTrfTxInf.UndrlygCstmrCdtTrf.DbtrAgtAcct.Nm
CdtTrfTxInf.UndrlygCstmrCdtTrf.DbtrAgtAcct.Prxy.Tp.Cd
CdtTrfTxInf.UndrlygCstmrCdtTrf.DbtrAgtAcct.Prxy.Tp.Prtry
CdtTrfTxInf.UndrlygCstmrCdtTrf.DbtrAgtAcct.Prxy.Id</t>
  </si>
  <si>
    <t>SAFEPPP-109747</t>
  </si>
  <si>
    <t>NL 2024.3.117</t>
  </si>
  <si>
    <t>CdtTrfTxInf.UndrlygCstmrCdtTrf.IntrmyAgt1Acct
CdtTrfTxInf.UndrlygCstmrCdtTrf.IntrmyAgt1Acct.Id.IBAN
CdtTrfTxInf.UndrlygCstmrCdtTrf.IntrmyAgt1Acct.Id.Othr.Id
CdtTrfTxInf.UndrlygCstmrCdtTrf.IntrmyAgt1Acct.Id.Othr.SchmeNm.Cd
CdtTrfTxInf.UndrlygCstmrCdtTrf.IntrmyAgt1Acct.Id.Othr.SchmeNm.Prtry
CdtTrfTxInf.UndrlygCstmrCdtTrf.IntrmyAgt1Acct.Id.Othr.Issr
CdtTrfTxInf.UndrlygCstmrCdtTrf.IntrmyAgt1Acct.Tp.Cd
CdtTrfTxInf.UndrlygCstmrCdtTrf.IntrmyAgt1Acct.Tp.Prtry
CdtTrfTxInf.UndrlygCstmrCdtTrf.IntrmyAgt1Acct.Ccy
CdtTrfTxInf.UndrlygCstmrCdtTrf.IntrmyAgt1Acct.Nm
CdtTrfTxInf.UndrlygCstmrCdtTrf.IntrmyAgt1Acct.Prxy.Tp.Cd
CdtTrfTxInf.UndrlygCstmrCdtTrf.IntrmyAgt1Acct.Prxy.Tp.Prtry
CdtTrfTxInf.UndrlygCstmrCdtTrf.IntrmyAgt1Acct.Prxy.Id
CdtTrfTxInf.UndrlygCstmrCdtTrf.IntrmyAgt2Acct
CdtTrfTxInf.UndrlygCstmrCdtTrf.IntrmyAgt2Acct.Id.IBAN
CdtTrfTxInf.UndrlygCstmrCdtTrf.IntrmyAgt2Acct.Id.Othr.Id
CdtTrfTxInf.UndrlygCstmrCdtTrf.IntrmyAgt2Acct.Id.Othr.SchmeNm.Cd
CdtTrfTxInf.UndrlygCstmrCdtTrf.IntrmyAgt2Acct.Id.Othr.SchmeNm.Prtry
CdtTrfTxInf.UndrlygCstmrCdtTrf.IntrmyAgt2Acct.Id.Othr.Issr
CdtTrfTxInf.UndrlygCstmrCdtTrf.IntrmyAgt2Acct.Tp.Cd
CdtTrfTxInf.UndrlygCstmrCdtTrf.IntrmyAgt2Acct.Tp.Prtry
CdtTrfTxInf.UndrlygCstmrCdtTrf.IntrmyAgt2Acct.Ccy
CdtTrfTxInf.UndrlygCstmrCdtTrf.IntrmyAgt2Acct.Nm
CdtTrfTxInf.UndrlygCstmrCdtTrf.IntrmyAgt2Acct.Prxy.Tp.Cd
CdtTrfTxInf.UndrlygCstmrCdtTrf.IntrmyAgt2Acct.Prxy.Tp.Prtry
CdtTrfTxInf.UndrlygCstmrCdtTrf.IntrmyAgt2Acct.Prxy.Id
CdtTrfTxInf.UndrlygCstmrCdtTrf.IntrmyAgt3Acct
CdtTrfTxInf.UndrlygCstmrCdtTrf.IntrmyAgt3Acct.Id.IBAN
CdtTrfTxInf.UndrlygCstmrCdtTrf.IntrmyAgt3Acct.Id.Othr.Id
CdtTrfTxInf.UndrlygCstmrCdtTrf.IntrmyAgt3Acct.Id.Othr.SchmeNm.Cd
CdtTrfTxInf.UndrlygCstmrCdtTrf.IntrmyAgt3Acct.Id.Othr.SchmeNm.Prtry
CdtTrfTxInf.UndrlygCstmrCdtTrf.IntrmyAgt3Acct.Id.Othr.Issr
CdtTrfTxInf.UndrlygCstmrCdtTrf.IntrmyAgt3Acct.Tp.Cd
CdtTrfTxInf.UndrlygCstmrCdtTrf.IntrmyAgt3Acct.Tp.Prtry
CdtTrfTxInf.UndrlygCstmrCdtTrf.IntrmyAgt3Acct.Ccy
CdtTrfTxInf.UndrlygCstmrCdtTrf.IntrmyAgt3Acct.Nm
CdtTrfTxInf.UndrlygCstmrCdtTrf.IntrmyAgt3Acct.Prxy.Tp.Cd
CdtTrfTxInf.UndrlygCstmrCdtTrf.IntrmyAgt3Acct.Prxy.Tp.Prtry
CdtTrfTxInf.UndrlygCstmrCdtTrf.IntrmyAgt3Acct.Prxy.Id</t>
  </si>
  <si>
    <t>SAFEPPP-109752</t>
  </si>
  <si>
    <t>NL 2024.3.303</t>
  </si>
  <si>
    <t>SAFEPPP-109753</t>
  </si>
  <si>
    <t xml:space="preserve">CdtTrfTxInf.UndrlygCstmrCdtTrf.UltmtDbtr
CdtTrfTxInf.UndrlygCstmrCdtTrf.UltmtDbtr.Nm
CdtTrfTxInf.UndrlygCstmrCdtTrf.UltmtDbtr.PstlAdr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CdtTrfTxInf.UndrlygCstmrCdtTrf.UltmtDbtr.PstlAdr.AdrLine
CdtTrfTxInf.UndrlygCstmrCdtTrf.UltmtDbtr.Id.OrgId.AnyBIC
CdtTrfTxInf.UndrlygCstmrCdtTrf.UltmtDbtr.Id.OrgId.LEI
CdtTrfTxInf.UndrlygCstmrCdtTrf.UltmtDbtr.Id.OrgId.Othr
CdtTrfTxInf.UndrlygCstmrCdtTrf.UltmtDbtr.Id.OrgId.Othr.Id
CdtTrfTxInf.UndrlygCstmrCdtTrf.UltmtDbtr.Id.OrgId.Othr.SchmeNm.Cd
CdtTrfTxInf.UndrlygCstmrCdtTrf.UltmtDbtr.Id.OrgId.Othr.SchmeNm.Prtry
CdtTrfTxInf.UndrlygCstmrCdtTrf.UltmtDbtr.Id.OrgId.Othr.Issr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CdtTrfTxInf.UndrlygCstmrCdtTrf.UltmtDbtr.Id.PrvtId.Othr
CdtTrfTxInf.UndrlygCstmrCdtTrf.UltmtDbtr.Id.PrvtId.Othr.Id
CdtTrfTxInf.UndrlygCstmrCdtTrf.UltmtDbtr.Id.PrvtId.Othr.SchmeNm.Cd
CdtTrfTxInf.UndrlygCstmrCdtTrf.UltmtDbtr.Id.PrvtId.Othr.SchmeNm.Prtry
CdtTrfTxInf.UndrlygCstmrCdtTrf.UltmtDbtr.Id.PrvtId.Othr.Issr
CdtTrfTxInf.UndrlygCstmrCdtTrf.UltmtDbtr.CtryOfRes
</t>
  </si>
  <si>
    <t>SAFEPPP-109756</t>
  </si>
  <si>
    <t>CdtTrfTxInf.UndrlygCstmrCdtTrf.IntrmyAgt3
CdtTrfTxInf.UndrlygCstmrCdtTrf.IntrmyAgt3.FinInstnId.BICFI
CdtTrfTxInf.UndrlygCstmrCdtTrf.IntrmyAgt3.FinInstnId.ClrSysMmbId.ClrSysId.Cd
CdtTrfTxInf.UndrlygCstmrCdtTrf.IntrmyAgt3.FinInstnId.ClrSysMmbId.ClrSysId.Prtry
CdtTrfTxInf.UndrlygCstmrCdtTrf.IntrmyAgt3.FinInstnId.ClrSysMmbId.MmbId
CdtTrfTxInf.UndrlygCstmrCdtTrf.IntrmyAgt3.FinInstnId.LEI
CdtTrfTxInf.UndrlygCstmrCdtTrf.IntrmyAgt3.FinInstnId.Nm
CdtTrfTxInf.UndrlygCstmrCdtTrf.IntrmyAgt3.FinInstnId.PstlAdr
CdtTrfTxInf.UndrlygCstmrCdtTrf.IntrmyAgt3.FinInstnId.PstlAdr.Dept
CdtTrfTxInf.UndrlygCstmrCdtTrf.IntrmyAgt3.FinInstnId.PstlAdr.SubDept
CdtTrfTxInf.UndrlygCstmrCdtTrf.IntrmyAgt3.FinInstnId.PstlAdr.StrtNm
CdtTrfTxInf.UndrlygCstmrCdtTrf.IntrmyAgt3.FinInstnId.PstlAdr.BldgNm
CdtTrfTxInf.UndrlygCstmrCdtTrf.IntrmyAgt3.FinInstnId.PstlAdr.Flr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
CdtTrfTxInf.UndrlygCstmrCdtTrf.IntrmyAgt3.FinInstnId.PstlAdr.AdrLine</t>
  </si>
  <si>
    <t>SAFEPPP-109746</t>
  </si>
  <si>
    <t>CdtTrfTxInf.UndrlygCstmrCdtTrf.IntrmyAgt2
CdtTrfTxInf.UndrlygCstmrCdtTrf.IntrmyAgt2.FinInstnId.BICFI
CdtTrfTxInf.UndrlygCstmrCdtTrf.IntrmyAgt2.FinInstnId.ClrSysMmbId.ClrSysId.Cd
CdtTrfTxInf.UndrlygCstmrCdtTrf.IntrmyAgt2.FinInstnId.ClrSysMmbId.ClrSysId.Prtry
CdtTrfTxInf.UndrlygCstmrCdtTrf.IntrmyAgt2.FinInstnId.ClrSysMmbId.MmbId
CdtTrfTxInf.UndrlygCstmrCdtTrf.IntrmyAgt2.FinInstnId.LEI
CdtTrfTxInf.UndrlygCstmrCdtTrf.IntrmyAgt2.FinInstnId.Nm
CdtTrfTxInf.UndrlygCstmrCdtTrf.IntrmyAgt2.FinInstnId.PstlAdr
CdtTrfTxInf.UndrlygCstmrCdtTrf.IntrmyAgt2.FinInstnId.PstlAdr.Dept
CdtTrfTxInf.UndrlygCstmrCdtTrf.IntrmyAgt2.FinInstnId.PstlAdr.StrtNm
CdtTrfTxInf.UndrlygCstmrCdtTrf.IntrmyAgt2.FinInstnId.PstlAdr.BldgNm
CdtTrfTxInf.UndrlygCstmrCdtTrf.IntrmyAgt2.FinInstnId.PstlAdr.PstBx
CdtTrfTxInf.UndrlygCstmrCdtTrf.IntrmyAgt2.FinInstnId.PstlAdr.Room
CdtTrfTxInf.UndrlygCstmrCdtTrf.IntrmyAgt2.FinInstnId.PstlAdr.TwnNm
CdtTrfTxInf.UndrlygCstmrCdtTrf.IntrmyAgt2.FinInstnId.PstlAdr.DstrctNm
CdtTrfTxInf.UndrlygCstmrCdtTrf.IntrmyAgt2.FinInstnId.PstlAdr.Ctry
CdtTrfTxInf.UndrlygCstmrCdtTrf.IntrmyAgt2.FinInstnId.PstlAdr.AdrLine</t>
  </si>
  <si>
    <t>CdtTrfTxInf.UndrlygCstmrCdtTrf.IntrmyAgt1
CdtTrfTxInf.UndrlygCstmrCdtTrf.IntrmyAgt1.FinInstnId.BICFI
CdtTrfTxInf.UndrlygCstmrCdtTrf.IntrmyAgt1.FinInstnId.ClrSysMmbId.ClrSysId.Cd
CdtTrfTxInf.UndrlygCstmrCdtTrf.IntrmyAgt1.FinInstnId.ClrSysMmbId.ClrSysId.Prtry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t>
  </si>
  <si>
    <t xml:space="preserve"> NL 2024.3.304</t>
  </si>
  <si>
    <t xml:space="preserve">coba_cbprplus_pacs.009.001.08
</t>
  </si>
  <si>
    <t>SAFEPPP-109773</t>
  </si>
  <si>
    <t>NL 2024.3.120</t>
  </si>
  <si>
    <t>CdtTrfTxInf.UndrlygCstmrCdtTrf.UltmtDbtr
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CdtTrfTxInf.UndrlygCstmrCdtTrf.UltmtDbtr.Id.OrgId.AnyBIC
CdtTrfTxInf.UndrlygCstmrCdtTrf.UltmtDbtr.Id.OrgId.LEI
CdtTrfTxInf.UndrlygCstmrCdtTrf.UltmtDbtr.Id.OrgId.Othr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CdtTrfTxInf.UndrlygCstmrCdtTrf.UltmtDbtr.Id.PrvtId.Othr
CdtTrfTxInf.UndrlygCstmrCdtTrf.UltmtDbtr.CtryOfRes</t>
  </si>
  <si>
    <t>SAFEPPP-109757</t>
  </si>
  <si>
    <t>NL 2024.3.116</t>
  </si>
  <si>
    <t>coba_rtgs_pacs.009.001.08
coba_euro1_pacs.009.001.08
rtgs_pacs.009.001.08</t>
  </si>
  <si>
    <t>CdtTrfTxInf.UndrlygCstmrCdtTrf.PrvsInstgAgt1
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CdtTrfTxInf.UndrlygCstmrCdtTrf.PrvsInstgAgt2.FinInstnId.PstlAdr.AdrLine
CdtTrfTxInf.UndrlygCstmrCdtTrf.PrvsInstgAgt3
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CdtTrfTxInf.UndrlygCstmrCdtTrf.PrvsInstgAgt3.FinInstnId.PstlAdr.AdrLine</t>
  </si>
  <si>
    <t>SAFEPPP-109741</t>
  </si>
  <si>
    <t>NL 2024.3.113</t>
  </si>
  <si>
    <t>SAFEPPP-109739</t>
  </si>
  <si>
    <t>NL 2024.3.112</t>
  </si>
  <si>
    <t>CdtTrfTxInf.UndrlygCstmrCdtTrf.IntrmyAgt1
CdtTrfTxInf.UndrlygCstmrCdtTrf.IntrmyAgt1.FinInstnId.BICFI
CdtTrfTxInf.UndrlygCstmrCdtTrf.IntrmyAgt1.FinInstnId.ClrSysMmbId.ClrSysId.Cd
CdtTrfTxInf.UndrlygCstmrCdtTrf.IntrmyAgt1.FinInstnId.ClrSysMmbId.ClrSysId.Prtry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
CdtTrfTxInf.UndrlygCstmrCdtTrf.IntrmyAgt2.FinInstnId.BICFI
CdtTrfTxInf.UndrlygCstmrCdtTrf.IntrmyAgt2.FinInstnId.ClrSysMmbId.ClrSysId.Cd
CdtTrfTxInf.UndrlygCstmrCdtTrf.IntrmyAgt2.FinInstnId.ClrSysMmbId.ClrSysId.Prtry
CdtTrfTxInf.UndrlygCstmrCdtTrf.IntrmyAgt2.FinInstnId.ClrSysMmbId.MmbId
CdtTrfTxInf.UndrlygCstmrCdtTrf.IntrmyAgt2.FinInstnId.LEI
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CdtTrfTxInf.UndrlygCstmrCdtTrf.IntrmyAgt2.FinInstnId.PstlAdr.AdrLine
CdtTrfTxInf.UndrlygCstmrCdtTrf.IntrmyAgt3
CdtTrfTxInf.UndrlygCstmrCdtTrf.IntrmyAgt3.FinInstnId.BICFI
CdtTrfTxInf.UndrlygCstmrCdtTrf.IntrmyAgt3.FinInstnId.ClrSysMmbId.ClrSysId.Cd
CdtTrfTxInf.UndrlygCstmrCdtTrf.IntrmyAgt3.FinInstnId.ClrSysMmbId.ClrSysId.Prtry
CdtTrfTxInf.UndrlygCstmrCdtTrf.IntrmyAgt3.FinInstnId.ClrSysMmbId.MmbId
CdtTrfTxInf.UndrlygCstmrCdtTrf.IntrmyAgt3.FinInstnId.LEI
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CdtTrfTxInf.UndrlygCstmrCdtTrf.IntrmyAgt3.FinInstnId.PstlAdr.AdrLine</t>
  </si>
  <si>
    <t>SAFEPPP-109745</t>
  </si>
  <si>
    <t>NL 2024.3.101</t>
  </si>
  <si>
    <t>CdtTrfTxInf.UndrlygCstmrCdtTrf.DbtrAcct
CdtTrfTxInf.UndrlygCstmrCdtTrf.DbtrAcct.Id.IBAN
CdtTrfTxInf.UndrlygCstmrCdtTrf.DbtrAcct.Id.Othr.Id
CdtTrfTxInf.UndrlygCstmrCdtTrf.DbtrAcct.Id.Othr.SchmeNm.Cd
CdtTrfTxInf.UndrlygCstmrCdtTrf.DbtrAcct.Id.Othr.SchmeNm.Prtry
CdtTrfTxInf.UndrlygCstmrCdtTrf.DbtrAcct.Id.Othr.Issr
CdtTrfTxInf.UndrlygCstmrCdtTrf.DbtrAcct.Tp.Cd
CdtTrfTxInf.UndrlygCstmrCdtTrf.DbtrAcct.Tp.Prtry
CdtTrfTxInf.UndrlygCstmrCdtTrf.DbtrAcct.Ccy
CdtTrfTxInf.UndrlygCstmrCdtTrf.DbtrAcct.Nm
CdtTrfTxInf.UndrlygCstmrCdtTrf.DbtrAcct.Prxy.Tp.Cd
CdtTrfTxInf.UndrlygCstmrCdtTrf.DbtrAcct.Prxy.Tp.Prtry
CdtTrfTxInf.UndrlygCstmrCdtTrf.DbtrAcct.Prxy.Id
CdtTrfTxInf.UndrlygCstmrCdtTrf.CdtrAcct
CdtTrfTxInf.UndrlygCstmrCdtTrf.CdtrAcct.Id.IBAN
CdtTrfTxInf.UndrlygCstmrCdtTrf.CdtrAcct.Id.Othr.Id
CdtTrfTxInf.UndrlygCstmrCdtTrf.CdtrAcct.Id.Othr.SchmeNm.Cd
CdtTrfTxInf.UndrlygCstmrCdtTrf.CdtrAcct.Id.Othr.SchmeNm.Prtry
CdtTrfTxInf.UndrlygCstmrCdtTrf.CdtrAcct.Id.Othr.Issr
CdtTrfTxInf.UndrlygCstmrCdtTrf.CdtrAcct.Tp.Cd
CdtTrfTxInf.UndrlygCstmrCdtTrf.CdtrAcct.Tp.Prtry
CdtTrfTxInf.UndrlygCstmrCdtTrf.CdtrAcct.Ccy
CdtTrfTxInf.UndrlygCstmrCdtTrf.CdtrAcct.Nm
CdtTrfTxInf.UndrlygCstmrCdtTrf.CdtrAcct.Prxy.Tp.Cd
CdtTrfTxInf.UndrlygCstmrCdtTrf.CdtrAcct.Prxy.Tp.Prtry
CdtTrfTxInf.UndrlygCstmrCdtTrf.CdtrAcct.Prxy.Id</t>
  </si>
  <si>
    <t>SAFEPPP-109736</t>
  </si>
  <si>
    <t>NL 2024.3.15</t>
  </si>
  <si>
    <t>SAFEPPP-109738</t>
  </si>
  <si>
    <t xml:space="preserve"> NL 2024.3.8</t>
  </si>
  <si>
    <t>CdtTrfTxInf.UndrlygCstmrCdtTrf.DbtrAgt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CdtTrfTxInf.UndrlygCstmrCdtTrf.DbtrAgt.FinInstnId.Nm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CdtTrfTxInf.UndrlygCstmrCdtTrf.CdtrAgt.BrnchId.Id</t>
  </si>
  <si>
    <t>SAFEPPP-109734</t>
  </si>
  <si>
    <t>NL 2024.3.7</t>
  </si>
  <si>
    <t>CdtTrfTxInf.UndrlygCstmrCdtTrf.DbtrAgt
CdtTrfTxInf.UndrlygCstmrCdtTrf.DbtrAgt.FinInstnId.BICFI
CdtTrfTxInf.UndrlygCstmrCdtTrf.DbtrAgt.FinInstnId.ClrSysMmbId.ClrSysId.Cd
CdtTrfTxInf.UndrlygCstmrCdtTrf.DbtrAgt.FinInstnId.ClrSysMmbId.ClrSysId.Prtry
CdtTrfTxInf.UndrlygCstmrCdtTrf.DbtrAgt.FinInstnId.ClrSysMmbId.MmbId
CdtTrfTxInf.UndrlygCstmrCdtTrf.DbtrAgt.FinInstnId.LEI
CdtTrfTxInf.UndrlygCstmrCdtTrf.DbtrAgt.FinInstnId.Nm
CdtTrfTxInf.UndrlygCstmrCdtTrf.DbtrAgt.FinInstnId.PstlAdr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CdtTrfTxInf.UndrlygCstmrCdtTrf.DbtrAgt.FinInstnId.Othr
CdtTrfTxInf.UndrlygCstmrCdtTrf.DbtrAgt.BrnchId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CdtTrfTxInf.UndrlygCstmrCdtTrf.CdtrAgt.BrnchId
CdtTrfTxInf.UndrlygCstmrCdtTrf.CdtrAgt.BrnchId.Id
CdtTrfTxInf.UndrlygCstmrCdtTrf.CdtrAgt.BrnchId.LEI
CdtTrfTxInf.UndrlygCstmrCdtTrf.CdtrAgt.BrnchId.Nm</t>
  </si>
  <si>
    <t>SAFEPPP-109733</t>
  </si>
  <si>
    <t>NL2024.3.2</t>
  </si>
  <si>
    <t xml:space="preserve">CdtTrfTxInf.UndrlygCstmrCdtTrf.Cdtr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CdtTrfTxInf.UndrlygCstmrCdtTrf.Cdtr.Id.OrgId.AnyBIC
CdtTrfTxInf.UndrlygCstmrCdtTrf.Cdtr.Id.OrgId.LEI
CdtTrfTxInf.UndrlygCstmrCdtTrf.Cdtr.Id.OrgId.Othr
</t>
  </si>
  <si>
    <t>SAFEPPP-109735</t>
  </si>
  <si>
    <t>CdtTrfTxInf.UndrlygCstmrCdtTrf.Dbtr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CdtTrfTxInf.UndrlygCstmrCdtTrf.Dbtr.Id.OrgId.AnyBIC
CdtTrfTxInf.UndrlygCstmrCdtTrf.Dbtr.Id.OrgId.LEI
CdtTrfTxInf.UndrlygCstmrCdtTrf.Dbtr.Id.OrgId.Othr
CdtTrfTxInf.UndrlygCstmrCdtTrf.Dbtr.Id.PrvtId.DtAndPlcOfBirth.BirthDt
CdtTrfTxInf.UndrlygCstmrCdtTrf.Dbtr.Id.PrvtId.DtAndPlcOfBirth.PrvcOfBirth
CdtTrfTxInf.UndrlygCstmrCdtTrf.Dbtr.Id.PrvtId.DtAndPlcOfBirth.CtryOfBirth
CdtTrfTxInf.UndrlygCstmrCdtTrf.Dbtr.CtryOfRes</t>
  </si>
  <si>
    <t xml:space="preserve"> NL2024.3.XXX</t>
  </si>
  <si>
    <t>CdtTrfTxInf.UndrlygCstmrCdtTrf.Dbtr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CdtTrfTxInf.UndrlygCstmrCdtTrf.Dbtr.Id.OrgId.AnyBIC
CdtTrfTxInf.UndrlygCstmrCdtTrf.Dbtr.Id.OrgId.LEI
CdtTrfTxInf.UndrlygCstmrCdtTrf.Dbtr.Id.OrgId.Othr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CdtTrfTxInf.UndrlygCstmrCdtTrf.Dbtr.Id.PrvtId.Othr
CdtTrfTxInf.UndrlygCstmrCdtTrf.Dbtr.CtryOfRes
CdtTrfTxInf.UndrlygCstmrCdtTrf.Dbtr.CtctDtls
CdtTrfTxInf.UndrlygCstmrCdtTrf.Cdtr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CdtTrfTxInf.UndrlygCstmrCdtTrf.Cdtr.Id.OrgId.AnyBIC
CdtTrfTxInf.UndrlygCstmrCdtTrf.Cdtr.Id.OrgId.LEI
CdtTrfTxInf.UndrlygCstmrCdtTrf.Cdtr.Id.OrgId.Othr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CdtTrfTxInf.UndrlygCstmrCdtTrf.Cdtr.Id.PrvtId.Othr
CdtTrfTxInf.UndrlygCstmrCdtTrf.Cdtr.CtryOfRes</t>
  </si>
  <si>
    <t>SAFEPPP-109724</t>
  </si>
  <si>
    <t>rtgs_pacs.009.001.08
euro1_pacs.009.001.08
cbprplus_pacs.009.001.08</t>
  </si>
  <si>
    <t>SAFEPPP-100332 + Coded form</t>
  </si>
  <si>
    <t>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
CdtTrfTxInf.Dbtr.FinInstnId.BICFI
CdtTrfTxInf.Dbtr.FinInstnId.ClrSysMmbId.ClrSysId.Cd
CdtTrfTxInf.Dbtr.FinInstnId.ClrSysMmbId.MmbId
CdtTrfTxInf.Dbtr.FinInstnId.LEI
CdtTrfTxInf.Dbtr.FinInstnId.Nm</t>
  </si>
  <si>
    <t xml:space="preserve"> NL 2024.3.306</t>
  </si>
  <si>
    <t xml:space="preserve">OUT Formats:
rtgs_pacs.009.001.08
euro1_pacs.009.001.08
cbprplus_pacs.009.001.08
coba_rtgs_pacs.009.001.08
coba_euro1_pacs.009.001.08
</t>
  </si>
  <si>
    <t xml:space="preserve">CdtTrfTxInf.CdtrAgt.FinInstnId.BICFI
CdtTrfTxInf.Cdtr.FinInstnId.BICFI
CdtTrfTxInf.UltmtCdtr.FinInstnId.BICFI
CdtTrfTxInf.UndrlygCstmrCdtTrf.UltmtDbtr.Id.OrgId.AnyBIC
CdtTrfTxInf.UndrlygCstmrCdtTrf.InitgPty.Id.OrgId.AnyBIC
CdtTrfTxInf.UndrlygCstmrCdtTrf.Dbtr.Id.OrgId.AnyBIC
CdtTrfTxInf.UndrlygCstmrCdtTrf.DbtrAgt.FinInstnId.BICFI
CdtTrfTxInf.UndrlygCstmrCdtTrf.PrvsInstgAgt1.FinInstnId.BICFI
CdtTrfTxInf.UndrlygCstmrCdtTrf.PrvsInstgAgt2.FinInstnId.BICFI
CdtTrfTxInf.UndrlygCstmrCdtTrf.PrvsInstgAgt3.FinInstnId.BICFI
CdtTrfTxInf.UndrlygCstmrCdtTrf.IntrmyAgt1.FinInstnId.BICFI
CdtTrfTxInf.UndrlygCstmrCdtTrf.IntrmyAgt2.FinInstnId.BICFI
CdtTrfTxInf.UndrlygCstmrCdtTrf.IntrmyAgt3.FinInstnId.BICFI
CdtTrfTxInf.UndrlygCstmrCdtTrf.CdtrAgt.FinInstnId.BICFI
CdtTrfTxInf.UndrlygCstmrCdtTrf.Cdtr.Id.OrgId.AnyBIC
CdtTrfTxInf.UndrlygCstmrCdtTrf.UltmtCdtr.Id.OrgId.AnyBIC
CdtTrfTxInf.UndrlygCstmrCdtTrf.RmtInf.Strd.Invcr.Id.OrgId.AnyBIC
CdtTrfTxInf.UndrlygCstmrCdtTrf.RmtInf.Strd.Invcee.Id.OrgId.AnyBIC
CdtTrfTxInf.UndrlygCstmrCdtTrf.RmtInf.Strd.GrnshmtRmt.Grnshee.Id.OrgId.AnyBIC
CdtTrfTxInf.UndrlygCstmrCdtTrf.RmtInf.Strd.GrnshmtRmt.GrnshmtAdmstr.Id.OrgId.AnyBIC
CdtTrfTxInf.UndrlygCstmrCdtTrf.Dbtr
CdtTrfTxInf.UndrlygCstmrCdtTrf.DbtrAgt
CdtTrfTxInf.UndrlygCstmrCdtTrf.PrvsInstgAgt1
CdtTrfTxInf.UndrlygCstmrCdtTrf.PrvsInstgAgt2
CdtTrfTxInf.UndrlygCstmrCdtTrf.PrvsInstgAgt3
CdtTrfTxInf.UndrlygCstmrCdtTrf.CdtrAgt
</t>
  </si>
  <si>
    <t>SAFEPPP-104388/INC0758469</t>
  </si>
  <si>
    <t xml:space="preserve"> REVERTED</t>
  </si>
  <si>
    <t>CdtTrfTxInf.InstrForCdtrAgt
CdtTrfTxInf.InstrForCdtrAgt.Cd
CdtTrfTxInf.InstrForCdtrAgt.InstrInf</t>
  </si>
  <si>
    <t>SAFEPPP-84427</t>
  </si>
  <si>
    <t>still work in progress</t>
  </si>
  <si>
    <t>SAFEPPP-94122</t>
  </si>
  <si>
    <t>Rules removed for:
- CdtTrfTxInf.PmtId.UETR
- CdtTrfTxInf.UndrlygCstmrCdtTrf.Dbtr.Id.OrgId.Othr.SchmeNm.Prtry</t>
  </si>
  <si>
    <t>cbprplus adv out</t>
  </si>
  <si>
    <t>- "cbprplus_pacs.009.001.08_adv" : new format added
- "coba_cbprplus_pacs.009.001.08_adv":  must be filled / inherits from "cbprplus_pacs.009.001.08_adv" instead of "cbprplus_pacs.009.001.08"</t>
  </si>
  <si>
    <t>CdtTrfTxInf.UndrlygCstmrCdtTrf.InstrForCdtrAgt
CdtTrfTxInf.InstrForCdtrAgt</t>
  </si>
  <si>
    <t>CdtTrfTxInf.UndrlygCstmrCdtTrf.UltmtDbtr</t>
  </si>
  <si>
    <t>PULS-22554</t>
  </si>
  <si>
    <t>UCBA Creditor Enrichment</t>
  </si>
  <si>
    <t>Updated structured address use case</t>
  </si>
  <si>
    <t>PULS-22504</t>
  </si>
  <si>
    <t>Updated unstructured address use case</t>
  </si>
  <si>
    <t>PULS-22501</t>
  </si>
  <si>
    <t>CdtTrfTxInf.RmtInf.Ustrd
CdtTrfTxInf.UndrlygCstmrCdtTrf.RmtInf.Ustrd</t>
  </si>
  <si>
    <t>PULS-22050</t>
  </si>
  <si>
    <t>coba_cbprplus_pacs.009.001.08
cbprplus out</t>
  </si>
  <si>
    <t>CdtTrfTxInf.UndrlygCstmrCdtTrf.Dbtr.CtctDtls
CdtTrfTxInf.UndrlygCstmrCdtTrf.Dbtr
CdtTrfTxInf.UndrlygCstmrCdtTrf.Cdtr</t>
  </si>
  <si>
    <t>SAFEPPP-102495/INC0729162</t>
  </si>
  <si>
    <t>V14.9</t>
  </si>
  <si>
    <t>Corrected the coded form:
CdtTrfTxInf.UndrlygCstmrCdtTrf.Dbtr</t>
  </si>
  <si>
    <t>ZVS-87416/SAFEPPP-92797</t>
  </si>
  <si>
    <t>ucba_cbprplus_pacs.009.001.08COV
ucba_rtgs_conv_pacs.009.001.08
ucba_euro1_conv_pacs.009.001.08</t>
  </si>
  <si>
    <t>Added enrichment from pain.001 for Creditor (CdtTrfTxInf.UndrlygCstmrCdtTrf.Cdtr)
New complex rule added in new tab (UCBA Creditor Enrichment)</t>
  </si>
  <si>
    <t>EPB-469/SAFEPPP-79432</t>
  </si>
  <si>
    <t>V14.8</t>
  </si>
  <si>
    <t>10/18/203</t>
  </si>
  <si>
    <t>coba_cbprplus_pacs.009.001.08
coba_rtgs_pacs.009.001.08
coba_euro1_pacs.009.001.08</t>
  </si>
  <si>
    <t>remove all leading and trailing spaces
CdtTrfTxInf.UndrlygCstmrCdtTrf.PrvsInstgAgt1.FinInstnId.Nm</t>
  </si>
  <si>
    <t>ZVS-86520/ SAFEPPP-90179</t>
  </si>
  <si>
    <t>V14.x</t>
  </si>
  <si>
    <t>ISO 20022 XML tag (column D)</t>
  </si>
  <si>
    <t xml:space="preserve">tag name corrected for
&lt;IntrmyAgt2Acct&gt; </t>
  </si>
  <si>
    <t>SAFEPPP-84716</t>
  </si>
  <si>
    <t>Filling rules updated for:
GrpHdr.NbOfTxs
GrpHdr.SttlmInf.SttlmAcct
GrpHdr.SttlmInf.SttlmAcct.Id.IBAN
GrpHdr.SttlmInf.SttlmAcct.Id.Othr.Id
GrpHdr.SttlmInf.SttlmAcct.Id.Othr.SchmeNm.Cd
GrpHdr.SttlmInf.SttlmAcct.Id.Othr.SchmeNm.Prtry
GrpHdr.SttlmInf.SttlmAcct.Id.Othr.Issr
GrpHdr.SttlmInf.InstgRmbrsmntAgt
GrpHdr.SttlmInf.InstgRmbrsmntAgtAcct
GrpHdr.SttlmInf.InstgRmbrsmntAgtAcct.Id.IBAN
GrpHdr.SttlmInf.InstgRmbrsmntAgtAcct.Id.Othr.Id
GrpHdr.SttlmInf.InstdRmbrsmntAgt
GrpHdr.SttlmInf.InstdRmbrsmntAgtAcct
GrpHdr.SttlmInf.InstdRmbrsmntAgtAcct.Id
GrpHdr.SttlmInf.InstdRmbrsmntAgtAcct.Id.IBAN
GrpHdr.SttlmInf.InstdRmbrsmntAgtAcct.Id.Othr
GrpHdr.SttlmInf.InstdRmbrsmntAgtAcct.Id.Othr.Id
GrpHdr.SttlmInf.InstdRmbrsmntAgtAcct.Id.Othr.SchmeNm
GrpHdr.SttlmInf.InstdRmbrsmntAgtAcct.Id.Othr.SchmeNm.Cd
GrpHdr.SttlmInf.InstdRmbrsmntAgtAcct.Id.Othr.SchmeNm.Prtry</t>
  </si>
  <si>
    <t>CdtTrfTxInf.PmtId.EndToEndId
CdtTrfTxInf.PmtTpInf.InstrPrty
CdtTrfTxInf.PmtTpInf.ClrChanl
CdtTrfTxInf.PmtTpInf.SvcLvl
CdtTrfTxInf.PmtTpInf.LclInstrm
CdtTrfTxInf.PmtTpInf.CtgyPurp
CdtTrfTxInf.IntrBkSttlmAmt
CdtTrfTxInf.IntrBkSttlmDt
CdtTrfTxInf.SttlmPrty
CdtTrfTxInf.SttlmTmReq.CLSTm
CdtTrfTxInf.SttlmTmReq.TillTm
CdtTrfTxInf.SttlmTmReq.FrTm
CdtTrfTxInf.SttlmTmReq.RjctTm
CdtTrfTxInf.PrvsInstgAgt1
CdtTrfTxInf.PrvsInstgAgt1Acct
CdtTrfTxInf.PrvsInstgAgt2
CdtTrfTxInf.PrvsInstgAgt2Acct
CdtTrfTxInf.PrvsInstgAgt3
CdtTrfTxInf.PrvsInstgAgt3Acct</t>
  </si>
  <si>
    <t>CdtTrfTxInf.IntrmyAgt2Acct
CdtTrfTxInf.IntrmyAgt2Acct.Id.IBAN
CdtTrfTxInf.IntrmyAgt2Acct.Id.Othr.Id
CdtTrfTxInf.IntrmyAgt2Acct.Id.Othr.SchmeNm.Cd
CdtTrfTxInf.IntrmyAgt2Acct.Id.Othr.SchmeNm.Prtry
CdtTrfTxInf.IntrmyAgt3Acct
CdtTrfTxInf.IntrmyAgt3Acct.Id.IBAN
CdtTrfTxInf.IntrmyAgt3Acct.Id.Othr.Id
CdtTrfTxInf.IntrmyAgt3Acct.Id.Othr.SchmeNm.Cd
CdtTrfTxInf.IntrmyAgt3Acct.Id.Othr.SchmeNm.Prtry
CdtTrfTxInf.IntrmyAgt3Acct.Id.Othr.Issr
CdtTrfTxInf.IntrmyAgt3Acct.Tp.Cd
CdtTrfTxInf.IntrmyAgt3Acct.Tp.Prtry
CdtTrfTxInf.IntrmyAgt3Acct.Ccy
CdtTrfTxInf.IntrmyAgt3Acct.Nm
CdtTrfTxInf.IntrmyAgt3Acct.Prxy.Tp.Cd
CdtTrfTxInf.IntrmyAgt3Acct.Prxy.Tp.Prtry
CdtTrfTxInf.IntrmyAgt3Acct.Prxy.Id</t>
  </si>
  <si>
    <t>CdtTrfTxInf.Dbtr
CdtTrfTxInf.Dbtr.FinInstnId.BICFI
CdtTrfTxInf.Dbtr.FinInstnId.Nm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CdtTrfTxInf.Dbtr.FinInstnId.Othr
CdtTrfTxInf.Dbtr.BrnchId</t>
  </si>
  <si>
    <t>CdtTrfTxInf.DbtrAcct
CdtTrfTxInf.DbtrAcct.Id.IBAN
CdtTrfTxInf.DbtrAcct.Id.Othr.Id
CdtTrfTxInf.DbtrAcct.Id.Othr.SchmeNm.Cd
CdtTrfTxInf.DbtrAcct.Id.Othr.SchmeNm.Prtry
CdtTrfTxInf.DbtrAcct.Id.Othr.Issr
CdtTrfTxInf.DbtrAcct.Tp.Cd
CdtTrfTxInf.DbtrAcct.Tp.Prtry
CdtTrfTxInf.DbtrAcct.Ccy
CdtTrfTxInf.DbtrAcct.Nm
CdtTrfTxInf.DbtrAcct.Prxy.Tp.Cd
CdtTrfTxInf.DbtrAcct.Prxy.Tp.Prtry
CdtTrfTxInf.DbtrAcct.Prxy.Id</t>
  </si>
  <si>
    <t>CdtTrfTxInf.DbtrAgt
CdtTrfTxInf.DbtrAgt.FinInstnId.BICFI
CdtTrfTxInf.DbtrAgt.FinInstnId.ClrSysMmbId.ClrSysId.Cd
CdtTrfTxInf.DbtrAgt.FinInstnId.ClrSysMmbId.ClrSysId.Prtry
CdtTrfTxInf.DbtrAgt.FinInstnId.ClrSysMmbId.MmbId
CdtTrfTxInf.DbtrAgt.FinInstnId.LEI
CdtTrfTxInf.DbtrAgt.FinInstnId.Nm
CdtTrfTxInf.DbtrAgt.FinInstnId.PstlAdr
CdtTrfTxInf.DbtrAgt.FinInstnId.PstlAdr.AdrTp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CdtTrfTxInf.DbtrAgt.FinInstnId.Othr
CdtTrfTxInf.DbtrAgt.BrnchId</t>
  </si>
  <si>
    <t>CdtTrfTxInf.DbtrAgtAcct
CdtTrfTxInf.DbtrAgtAcct.Id.IBAN
CdtTrfTxInf.DbtrAgtAcct.Id.Othr.Id
CdtTrfTxInf.DbtrAgtAcct.Id.Othr.SchmeNm.Cd
CdtTrfTxInf.DbtrAgtAcct.Id.Othr.SchmeNm.Prtry
CdtTrfTxInf.DbtrAgtAcct.Id.Othr.Issr
CdtTrfTxInf.DbtrAgtAcct.Tp.Cd
CdtTrfTxInf.DbtrAgtAcct.Tp.Prtry
CdtTrfTxInf.DbtrAgtAcct.Ccy
CdtTrfTxInf.DbtrAgtAcct.Nm
CdtTrfTxInf.DbtrAgtAcct.Prxy.Tp.Cd
CdtTrfTxInf.DbtrAgtAcct.Prxy.Tp.Prtry
CdtTrfTxInf.DbtrAgtAcct.Prxy.Id</t>
  </si>
  <si>
    <t>CdtTrfTxInf.CdtrAgt.FinInstnId.BICFI
CdtTrfTxInf.CdtrAgt.FinInstnId.ClrSysMmbId.ClrSysId.Cd
CdtTrfTxInf.CdtrAgt.FinInstnId.ClrSysMmbId.MmbId
CdtTrfTxInf.CdtrAgt.FinInstnId.Nm
CdtTrfTxInf.CdtrAgt.FinInstnId.PstlAdr.StrtNm
CdtTrfTxInf.CdtrAgt.FinInstnId.PstlAdr.PstBx
CdtTrfTxInf.CdtrAgt.FinInstnId.PstlAdr.PstCd
CdtTrfTxInf.CdtrAgt.FinInstnId.PstlAdr.TwnNm
CdtTrfTxInf.CdtrAgt.FinInstnId.PstlAdr.Ctry
CdtTrfTxInf.CdtrAgt.FinInstnId.PstlAdr.AdrLine
CdtTrfTxInf.CdtrAgtAcct
CdtTrfTxInf.Cdtr.FinInstnId.BICFI
CdtTrfTxInf.Cdtr.FinInstnId.Nm
CdtTrfTxInf.Cdtr.FinInstnId.PstlAdr.AdrLine
CdtTrfTxInf.InstrForCdtrAgt
CdtTrfTxInf.Purp
CdtTrfTxInf.RmtInf
CdtTrfTxInf.RmtInf.Ustrd</t>
  </si>
  <si>
    <t>CdtTrfTxInf.UndrlygCstmrCdtTrf
CdtTrfTxInf.UndrlygCstmrCdtTrf.UltmtDbtr
CdtTrfTxInf.UndrlygCstmrCdtTrf.InitgPty
CdtTrfTxInf.UndrlygCstmrCdtTrf.Dbtr
CdtTrfTxInf.UndrlygCstmrCdtTrf.DbtrAgt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CdtTrfTxInf.UndrlygCstmrCdtTrf.DbtrAgtAcct</t>
  </si>
  <si>
    <t>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CdtTrfTxInf.UndrlygCstmrCdtTrf.CdtrAgt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CdtTrfTxInf.UndrlygCstmrCdtTrf.CdtrAgt.FinInstnId.Othr
CdtTrfTxInf.UndrlygCstmrCdtTrf.CdtrAgtAcct</t>
  </si>
  <si>
    <t>CdtTrfTxInf.UndrlygCstmrCdtTrf.Cdtr
CdtTrfTxInf.UndrlygCstmrCdtTrf.CdtrAcct
CdtTrfTxInf.UndrlygCstmrCdtTrf.UltmtCdtr
CdtTrfTxInf.UndrlygCstmrCdtTrf.InstrForCdtrAgt
CdtTrfTxInf.UndrlygCstmrCdtTrf.InstrForNxtAgt
CdtTrfTxInf.UndrlygCstmrCdtTrf.RmtInf
CdtTrfTxInf.UndrlygCstmrCdtTrf.RmtInf.Ustrd
CdtTrfTxInf.UndrlygCstmrCdtTrf.RmtInf.Strd
CdtTrfTxInf.UndrlygCstmrCdtTrf.InstdAmt</t>
  </si>
  <si>
    <t>V14.6</t>
  </si>
  <si>
    <t>coba_cbprplus_pacs.009.001.08
coba_cbprplus_pacs.009.001.08_adv
coba_rtgs_pacs.009.001.08
coba_euro1_pacs.009.001.08</t>
  </si>
  <si>
    <t>Added a coded form to consider the condition when original payment is pacs008:
CdtTrfTxInf.UndrlygCstmrCdtTrf.PrvsInstgAgt1</t>
  </si>
  <si>
    <t>ZVS-84884/INC0652928</t>
  </si>
  <si>
    <t>V14.5</t>
  </si>
  <si>
    <t>CdtTrfTxInf.CdtrAgtAcct.Id.IBAN
CdtTrfTxInf.CdtrAgtAcct.Id.Othr.Id
CdtTrfTxInf.CdtrAcct.Id.IBAN
CdtTrfTxInf.CdtrAcct.Id.Othr.Id</t>
  </si>
  <si>
    <t>ZVS-81814 / PULS-21126</t>
  </si>
  <si>
    <t>coba cbpr plus out
coba_cbprplus_pacs.009.001.08</t>
  </si>
  <si>
    <t>Added conditions:
CdtTrfTxInf.DbtrAcct
CdtTrfTxInf.DbtrAcct.Id.Othr.Id
CdtTrfTxInf.CdtrAcct.Id.Othr.Id</t>
  </si>
  <si>
    <t>ZVS-83724/INC0561467</t>
  </si>
  <si>
    <t xml:space="preserve">Removed the complete filling for -
CdtTrfTxInf.PrvsInstgAgt2.FinInstnId.PstlAdr.AdrLine
</t>
  </si>
  <si>
    <t>ZVS-83225/INC0569535</t>
  </si>
  <si>
    <t>Corrected the coded form:
CdtTrfTxInf.UndrlygCstmrCdtTrf.InstdAmt</t>
  </si>
  <si>
    <t>ZVS-82617/INC0565490</t>
  </si>
  <si>
    <t>V14.4</t>
  </si>
  <si>
    <t>Removed the filling rules for:
CdtTrfTxInf.IntrmyAgt2.FinInstnId.PstlAdr.AdrLine
CdtTrfTxInf.IntrmyAgt3.FinInstnId.PstlAdr.AdrLine</t>
  </si>
  <si>
    <t>ZVS-82851/SAFEPPP-62749</t>
  </si>
  <si>
    <t xml:space="preserve">Corrected the coded form: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t>
  </si>
  <si>
    <t>ZVS-82827/INC0576327</t>
  </si>
  <si>
    <t>V14.3</t>
  </si>
  <si>
    <t>coba_cbprplus_pacs.009.001.08
coba_cbprplus_pacs.009.001.08_adv</t>
  </si>
  <si>
    <t>ZVS-82433/INC0556927</t>
  </si>
  <si>
    <t>V14.2</t>
  </si>
  <si>
    <t>Corrected the coded form for:
CdtTrfTxInf.Dbtr.FinInstnId.PstlAdr.AdrLine</t>
  </si>
  <si>
    <t>ZVS-82268/INC0548033</t>
  </si>
  <si>
    <t>ZVS-81417/INC0523449</t>
  </si>
  <si>
    <t>dz_rtgs_pacs.009.001.08</t>
  </si>
  <si>
    <t>IVP-9250/ZVS-82044</t>
  </si>
  <si>
    <t>Update filling rules for-
CdtTrfTxInf.PrvsInstgAgt1
CdtTrfTxInf.PrvsInstgAgt2
CdtTrfTxInf.PrvsInstgAgt3
CdtTrfTxInf.UndrlygCstmrCdtTrf.PrvsInstgAgt1
CdtTrfTxInf.UndrlygCstmrCdtTrf.PrvsInstgAgt2
CdtTrfTxInf.UndrlygCstmrCdtTrf.PrvsInstgAgt3</t>
  </si>
  <si>
    <t>ZVS-80481/COBA-13556</t>
  </si>
  <si>
    <t>V14.1</t>
  </si>
  <si>
    <t>uc_cbprplus_pacs.009.001.08
uc_cbprplus_pacs.009.001.08COV
uc_cbprplus_conv_pacs.009.001.08 ADV</t>
  </si>
  <si>
    <t>CdtTrfTxInf.UndrlygCstmrCdtTrf.InstrForCdtrAgt</t>
  </si>
  <si>
    <t>PULS-21077/ZVS-81595</t>
  </si>
  <si>
    <t>uc_euro1_conv_pacs.009.001.08
ucba_euro1_conv_pacs.009.001.08
uc_cbprplus_pacs.009.001.08
uc_cbprplus_pacs.009.001.08COV
uc_cbprplus_conv_pacs.009.001.08 ADV
ucba_cbprplus_pacs.009.001.08
ucba_cbprplus_pacs.009.001.08COV
ucba_cbprplus_conv_pacs.009.001.08 ADV</t>
  </si>
  <si>
    <t>remove all leading and trailing spaces</t>
  </si>
  <si>
    <t>ZVS-81551/PULS-21080</t>
  </si>
  <si>
    <t>CdtTrfTxInf.DbtrAgt
CdtTrfTxInf.UndrlygCstmrCdtTrf.DbtrAgt
CdtTrfTxInf.UndrlygCstmrCdtTrf.IntrmyAgt1
CdtTrfTxInf.UndrlygCstmrCdtTrf.IntrmyAgt2
CdtTrfTxInf.UndrlygCstmrCdtTrf.IntrmyAgt3
CdtTrfTxInf.UndrlygCstmrCdtTrf.CdtrAgt</t>
  </si>
  <si>
    <t>ZVS-80481 / COBA-13556</t>
  </si>
  <si>
    <t>CdtTrfTxInf.UndrlygCstmrCdtTrf.CdtrAgt</t>
  </si>
  <si>
    <t>PULS-21091/ZVS-81544</t>
  </si>
  <si>
    <t>uc_rtgs_conv_pacs.009.001.08
ucba_rtgs_conv_pacs.009.001.08</t>
  </si>
  <si>
    <t>Format as BIC11:
CdtTrfTxInf.PrvsInstgAgt1
CdtTrfTxInf.PrvsInstgAgt1.FinInstnId.BICFI
CdtTrfTxInf.PrvsInstgAgt2
CdtTrfTxInf.PrvsInstgAgt2.FinInstnId.BICFI
CdtTrfTxInf.PrvsInstgAgt3
CdtTrfTxInf.PrvsInstgAgt3.FinInstnId.BICFI
CdtTrfTxInf.Dbtr (only UC)
CdtTrfTxInf.DbtrAgt
CdtTrfTxInf.CdtrAgt.FinInstnId.BICFI
CdtTrfTxInf.Cdtr.FinInstnId.BICFI
CdtTrfTxInf.UndrlygCstmrCdtTrf.UltmtDbtr
CdtTrfTxInf.UndrlygCstmrCdtTrf.InitgPty (only UC)
CdtTrfTxInf.UndrlygCstmrCdtTrf.Dbtr (only UCBA)
CdtTrfTxInf.UndrlygCstmrCdtTrf.DbtrAgt (only UCBA)
CdtTrfTxInf.UndrlygCstmrCdtTrf.IntrmyAgt1 (only UCBA)
CdtTrfTxInf.UndrlygCstmrCdtTrf.IntrmyAgt2 (only UCBA)
CdtTrfTxInf.UndrlygCstmrCdtTrf.IntrmyAgt3 (only UCBA)
CdtTrfTxInf.UndrlygCstmrCdtTrf.CdtrAgt (only UCBA)
CdtTrfTxInf.UndrlygCstmrCdtTrf.Cdtr
CdtTrfTxInf.UndrlygCstmrCdtTrf.UltmtCdtr</t>
  </si>
  <si>
    <t>PULS-21062/ZVS-81424</t>
  </si>
  <si>
    <t>UCBA RTGS out
UC RTGS out
RTGS out
DZ Bank RTGS out</t>
  </si>
  <si>
    <t>&lt;FICdtTrf&gt;
remove all leading and trailing spaces</t>
  </si>
  <si>
    <t>IVP-9136/ZVS-81433
ZVS-81436/PULS-21063</t>
  </si>
  <si>
    <t>cbprplus out
DZ Bank CBPR+ out</t>
  </si>
  <si>
    <t>&lt;FICdtTrf&gt;
remove empty tags after creation of the output</t>
  </si>
  <si>
    <t>IVP-9131/ZVS-81411</t>
  </si>
  <si>
    <t>CdtTrfTxInf.CdtrAgt.FinInstnId.ClrSysMmbId.ClrSysId.Cd
CdtTrfTxInf.CdtrAgt.FinInstnId.ClrSysMmbId.MmbId</t>
  </si>
  <si>
    <t>INC0523627 / ZVS-81416</t>
  </si>
  <si>
    <t xml:space="preserve">CdtTrfTxInf.UndrlygCstmrCdtTrf.RmtInf.Strd
--&gt; Strd only enriched, if Unstrd not available in associated
</t>
  </si>
  <si>
    <t>PULS-21052/ZVS-81399</t>
  </si>
  <si>
    <t>CdtTrfTxInf.UndrlygCstmrCdtTrf.Cdtr
--&gt; removed enrichment from pain.001</t>
  </si>
  <si>
    <t>PULS-21056/ZVS-81357</t>
  </si>
  <si>
    <t>CdtTrfTxInf.UndrlygCstmrCdtTrf.DbtrAgt</t>
  </si>
  <si>
    <t>PULS-20966/ZVS-81222</t>
  </si>
  <si>
    <t>ucba_cbprplus_pacs.009.001.08
ucba_cbprplus_pacs.009.001.08COV
ucba_cbprplus_conv_pacs.009.001.08 ADV
uc_cbprplus_pacs.009.001.08
uc_cbprplus_pacs.009.001.08COV
uc_cbprplus_conv_pacs.009.001.08 ADV</t>
  </si>
  <si>
    <t>PULS-20992/ZVS-81205</t>
  </si>
  <si>
    <t>V14.0</t>
  </si>
  <si>
    <t>coba_rtgs_pacs.009.001.08</t>
  </si>
  <si>
    <t>Changed filling rule of
- UndrlygCstmrCdtTrf.IntrmyAgt1.FinInstnId.LEI</t>
  </si>
  <si>
    <t>COBA-13564/ZVS-80679</t>
  </si>
  <si>
    <t>uc_cbprplus_conv_pacs.009.001.08
uc_cbprplus_conv_pacs.009.001.08 ADV
uc_rtgs_conv_pacs.009.001.08
uc_euro1_conv_pacs.009.001.08
uc_cbprplus_pacs.009.001.08_COV
ucba_rtgs_conv_pacs.009.001.08
ucba_euro1_conv_pacs.009.001.08
ucba_cbprplus_pacs.009.001.08
ucba_cbprplus_conv_pacs.009.001.08_COV
ucba_cbprplus_conv_pacs.009.001.08 ADV</t>
  </si>
  <si>
    <t>CdtTrfTxInf.UndrlygCstmrCdtTrf.RmtInf ( All UC Formats)
CdtTrfTxInf.UndrlygCstmrCdtTrf.RmtInf.Ustrd (All UCBA Formats)</t>
  </si>
  <si>
    <t>PULS-20646/ZVS-80216</t>
  </si>
  <si>
    <t>V13.9</t>
  </si>
  <si>
    <t>CdtTrfTxInf.DbtrAgt
CdtTrfTxInf.Dbtr.PstlAdr
CdtTrfTxInf.CdtrAgt
CdtTrfTxInf.UndrlygCstmrCdtTrf.DbtrAgt
CdtTrfTxInf.UndrlygCstmrCdtTrf.Dbtr
CdtTrfTxInf.UndrlygCstmrCdtTrf.IntrmyAgt1
CdtTrfTxInf.UndrlygCstmrCdtTrf.IntrmyAgt2
CdtTrfTxInf.UndrlygCstmrCdtTrf.IntrmyAgt3
CdtTrfTxInf.UndrlygCstmrCdtTrf.CdtrAgt
CdtTrfTxInf.UndrlygCstmrCdtTrf.Cdtr</t>
  </si>
  <si>
    <t>cbprplus out
RTGS out</t>
  </si>
  <si>
    <t>IVP-8691/ZVS-80235</t>
  </si>
  <si>
    <t>coba_cbprplus_pacs.009.001.08
coba_euro1_pacs.009.001.08
coba_rtgs_pacs.009.001.08
coba_cbprplus_pacs.009.001.08_adv</t>
  </si>
  <si>
    <t>CdtTrfTxInf.InstrForCdtrAgt
CdtTrfTxInf.InstrForNxtAgt
CdtTrfTxInf.UndrlygCstmrCdtTrf.InstrForCdtrAgt
CdtTrfTxInf.UndrlygCstmrCdtTrf.InstrForNxtAgt</t>
  </si>
  <si>
    <t>ZVS-79387 / SAFEPPP-47356</t>
  </si>
  <si>
    <t>DZ RTGS In</t>
  </si>
  <si>
    <t>CdtTrfTxInf.UndrlygCstmrCdtTrf.InstrForCdtrAgt.InstrInf</t>
  </si>
  <si>
    <t>IVP-8634/ZVS-80064</t>
  </si>
  <si>
    <t>Changed filling rule of field:
CdtTrfTxInf.PmtId.EndToEndId</t>
  </si>
  <si>
    <t>SAFEPPP-50860/ZVS-79936</t>
  </si>
  <si>
    <t xml:space="preserve">uc_cbprplus_conv_pacs.009.001.08
uc_cbprplus_pacs.009.001.08_COV
ucba_cbprplus_pacs.009.001.08
ucba_cbprplus_conv_pacs.009.001.08_COV
uc_cbprplus_conv_pacs.009.001.08 ADV
ucba_cbprplus_conv_pacs.009.001.08 ADV
uc_rtgs_conv_pacs.009.001.08
uc_euro1_conv_pacs.009.001.08
ucba_rtgs_conv_pacs.009.001.08
ucba_euro1_conv_pacs.009.001.08		</t>
  </si>
  <si>
    <t>E2E ID must not be enriched from pain.001</t>
  </si>
  <si>
    <t>PULS-20551/ZVS-79815</t>
  </si>
  <si>
    <t>Changed filling rule for:
CdtTrfTxInf.UndrlygCstmrCdtTrf.IntrmyAgt1.FinInstnId.Nm</t>
  </si>
  <si>
    <t>COBA-13453/ZVS-79776</t>
  </si>
  <si>
    <t>DZ Bank cbprplus out</t>
  </si>
  <si>
    <t>IVP-8454/ZVS-79521</t>
  </si>
  <si>
    <t>V13.8</t>
  </si>
  <si>
    <t>Corrected the coded form for:
CdtTrfTxInf.UndrlygCstmrCdtTrf.InitgPty.Id.PrvtId</t>
  </si>
  <si>
    <t>ZVS-79392/SAFEPPP-47376</t>
  </si>
  <si>
    <t>Change filling for 
GrpHdr.SttlmInf.SttlmAcct</t>
  </si>
  <si>
    <t>IVP-8367/ZVS-79251</t>
  </si>
  <si>
    <t>DZ Bank RTGS out</t>
  </si>
  <si>
    <t>Added filling rule for field:
CdtTrfTxInf.IntrmyAgt1.FinInstnId.Nm</t>
  </si>
  <si>
    <t>IVP-8385/ZVS-79336</t>
  </si>
  <si>
    <t xml:space="preserve">CdtTrfTxInf.UndrlygCstmrCdtTrf.PrvsInstgAgt1.FinInstnId.BICFI
CdtTrfTxInf.UndrlygCstmrCdtTrf.PrvsInstgAgt1.FinInstnId.ClrSysMmbId.ClrSysId.Cd
CdtTrfTxInf.UndrlygCstmrCdtTrf.PrvsInstgAgt1.FinInstnId.ClrSysMmbId.ClrSysId.Prtry
CdtTrfTxInf.UndrlygCstmrCdtTrf.PrvsInstgAgt1.FinInstnId.ClrSysMmbId.MmbId
CdtTrfTxInf.UndrlygCstmrCdtTrf.PrvsInstgAgt1.FinInstnId.LEI
CdtTrfTxInf.UndrlygCstmrCdtTrf.PrvsInstgAgt1.FinInstnId.Nm
CdtTrfTxInf.UndrlygCstmrCdtTrf.PrvsInstgAgt1.FinInstnId.PstlAdr.AdrTp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t>
  </si>
  <si>
    <t>ZVS79108/SAFEPPP-44194</t>
  </si>
  <si>
    <t>CdtTrfTxInf.UndrlygCstmrCdtTrf.PrvsInstgAgt2.FinInstnId.PstlAdr.AdrLine
CdtTrfTxInf.UndrlygCstmrCdtTrf.PrvsInstgAgt3.FinInstnId.PstlAdr.AdrLine</t>
  </si>
  <si>
    <t xml:space="preserve">ZVS-78994/SAFEPPP-46159 </t>
  </si>
  <si>
    <t>Updated the Action in case of check fail
CdtTrfTxInf.IntrBkSttlmAmt
changed the action name Manual Action to Manual Repair</t>
  </si>
  <si>
    <t>IVP-8342/ZVS-79192</t>
  </si>
  <si>
    <t>Standard in</t>
  </si>
  <si>
    <t>Updated the Action in case of check fail
GrpHdr.NbOfTxs
GrpHdr.SttlmInf.SttlmAcct.Id.IBAN
CdtTrfTxInf.CdtrAgtAcct.Id</t>
  </si>
  <si>
    <t>Updated current enrichment rule:
GrpHdr.SttlmInf.InstdRmbrsmntAgt.FinInstnId.Nm
CdtTrfTxInf.IntrmyAgt1.FinInstnId.Nm
CdtTrfTxInf.CdtrAgt.FinInstnId.Nm</t>
  </si>
  <si>
    <t>ZVS-79255</t>
  </si>
  <si>
    <t>dz_euro1_pacs.009.001.08
dz_rtgs_pacs.009.001.08</t>
  </si>
  <si>
    <t>Filling rule changed for the following field:
- GrpHdr.SttlmInf.SttlmAcct.Id.IBAN
-GrpHdr.SttlmInf.SttlmAcct.Id.Othr.Id</t>
  </si>
  <si>
    <t>ZVS-79251/IVP-8367</t>
  </si>
  <si>
    <t>advice_pacs.009.001.08</t>
  </si>
  <si>
    <t>Filling rule changed for the following field:
- GrpHdr.SttlmInf.SttlmMtd
- CdtTrfTxInf.InstgAgt.FinInstnId.BICFI
- CdtTrfTxInf.InstdAgt.FinInstnId.BICFI</t>
  </si>
  <si>
    <t>ZVS-71606</t>
  </si>
  <si>
    <t>RTGS Out</t>
  </si>
  <si>
    <t>Missing coded form added 
CdtTrfTxInf.DbtrAgt.FinInstnId.BICFI</t>
  </si>
  <si>
    <t>ZVS-79088/ SAFEPPP-46450</t>
  </si>
  <si>
    <t>ISO in Format for Advice Payment created.</t>
  </si>
  <si>
    <t>dz_rtgs_pacs.009.001.08
dz_euro1_pacs.009.001.08
dz_cbprplus_pacs.009.001.08</t>
  </si>
  <si>
    <t>GrpHdr.SttlmInf.SttlmMtd</t>
  </si>
  <si>
    <t>IVP-8299/ZVS-79071</t>
  </si>
  <si>
    <t>V13.7</t>
  </si>
  <si>
    <t>coba_cbprplus_pacs.009.001.08
coba_euro1_pacs.009.001.08
coba_rtgs_pacs.009.001.08</t>
  </si>
  <si>
    <t>New condition updated.
CdtTrfTxInf.CdtrAgt.FinInstnId.BICFI</t>
  </si>
  <si>
    <t>ZVS-78892/COBA-13337</t>
  </si>
  <si>
    <t>dz_rtgs_pacs.009.001.08
dz_cbprplus_pacs.009.001.08</t>
  </si>
  <si>
    <t>CdtTrfTxInf.PrvsInstgAgt1Acct
CdtTrfTxInf.PrvsInstgAgt2Acct
CdtTrfTxInf.PrvsInstgAgt3Acct
CdtTrfTxInf.IntrmyAgt2
CdtTrfTxInf.IntrmyAgt3
CdtTrfTxInf.UndrlygCstmrCdtTrf.PrvsInstgAgt1Acct
CdtTrfTxInf.UndrlygCstmrCdtTrf.PrvsInstgAgt2Acct
CdtTrfTxInf.UndrlygCstmrCdtTrf.PrvsInstgAgt3
CdtTrfTxInf.UndrlygCstmrCdtTrf.PrvsInstgAgt3Acct</t>
  </si>
  <si>
    <t>IVP-8232/ZVS-78959</t>
  </si>
  <si>
    <t>Changed the Parties and Agents which are taken over from Original payment from Group Level to subfield Level</t>
  </si>
  <si>
    <t>ZVS-78820/COBA-13223</t>
  </si>
  <si>
    <t>CdtTrfTxInf.Dbtr.FinInstnId.BICFI</t>
  </si>
  <si>
    <t>ZVS-78617/SAFEPPP-43600</t>
  </si>
  <si>
    <t>CdtTrfTxInf.PrvsInstgAgt2
CdtTrfTxInf.PrvsInstgAgt2Acct
CdtTrfTxInf.PrvsInstgAgt3
CdtTrfTxInf.PrvsInstgAgt3Acct
CdtTrfTxInf.IntrmyAgt1.FinInstnId.PstlAdr.StrtNm
CdtTrfTxInf.IntrmyAgt1.FinInstnId.PstlAdr.PstBx
CdtTrfTxInf.IntrmyAgt1.FinInstnId.PstlAdr.Ctry
CdtTrfTxInf.DbtrAcct
CdtTrfTxInf.DbtrAgtAcct
CdtTrfTxInf.CdtrAgt.FinInstnId.PstlAdr.StrtNm
CdtTrfTxInf.CdtrAgt.FinInstnId.PstlAdr.PstBx
CdtTrfTxInf.CdtrAgt.FinInstnId.PstlAdr.PstCd
CdtTrfTxInf.CdtrAgt.FinInstnId.PstlAdr.TwnNm
CdtTrfTxInf.UndrlygCstmrCdtTrf.InitgPty
CdtTrfTxInf.UndrlygCstmrCdtTrf.Dbtr
CdtTrfTxInf.UndrlygCstmrCdtTrf.DbtrAcct
CdtTrfTxInf.UndrlygCstmrCdtTrf.DbtrAgtAcct
CdtTrfTxInf.UndrlygCstmrCdtTrf.PrvsInstgAgt1
CdtTrfTxInf.UndrlygCstmrCdtTrf.PrvsInstgAgt2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CdtTrfTxInf.UndrlygCstmrCdtTrf.CdtrAgt.FinInstnId
CdtTrfTxInf.UndrlygCstmrCdtTrf.CdtrAgtAcct
CdtTrfTxInf.UndrlygCstmrCdtTrf.CdtrAcct
CdtTrfTxInf.UndrlygCstmrCdtTrf.UltmtCdtr
CdtTrfTxInf.UndrlygCstmrCdtTrf.InstrForCdtrAgt
CdtTrfTxInf.UndrlygCstmrCdtTrf.InstrForNxtAgt
CdtTrfTxInf.UndrlygCstmrCdtTrf.RmtInf</t>
  </si>
  <si>
    <t>V13.6</t>
  </si>
  <si>
    <t>coba_cbprplus_pacs.009.001.08
coba_cbprplus_pacs.009.001.08_ADV
coba_euro1_pacs.009.001.08
coba_rtgs_pacs.009.001.08</t>
  </si>
  <si>
    <t>Changed filling of CdtTrfTxInf.InstrForCdtrAgt</t>
  </si>
  <si>
    <t>COBA-13210/ZVS-78281</t>
  </si>
  <si>
    <t>281.10.2022</t>
  </si>
  <si>
    <t>rtgs_pacs.009.001.08 in</t>
  </si>
  <si>
    <t>Deletded check on  CdtTrfTxInf.InstgAgt.FinInstnId.BICFI</t>
  </si>
  <si>
    <t>ZVS-78482/COBA-13258</t>
  </si>
  <si>
    <t>ucba_rtgs_conv_pacs.009.001.08
ucba_euro1_conv_pacs.009.001.08
ucba_cbprplus_pacs.009.001.08
ucba_cbprplus_conv_pacs.009.001.08_COV
ucba_cbprplus_conv_pacs.009.001.08 ADV</t>
  </si>
  <si>
    <t>CdtTrfTxInf.UndrlygCstmrCdtTrf.CdtrAcct</t>
  </si>
  <si>
    <t>PULS-20051/ZVS-78509</t>
  </si>
  <si>
    <t xml:space="preserve">RTGS OUT 
UC RTGS out 
UC EURO1 out
UCBA RTGS out 
UCBA EURO1 out
</t>
  </si>
  <si>
    <t>PULS-19708</t>
  </si>
  <si>
    <t xml:space="preserve">ucba_cbprplus_pacs.009.001.08
ucba_cbprplus_conv_pacs.009.001.08_COV
ucba_cbprplus_conv_pacs.009.001.08 ADV	</t>
  </si>
  <si>
    <t>Filling rules changed for following field:
 - CdtTrfTxInf.UndrlygCstmrCdtTrf.RmtInf.Ustrd</t>
  </si>
  <si>
    <t>PULS-20047/ZVS-78465</t>
  </si>
  <si>
    <t>PULS-19918/ZVS-78358</t>
  </si>
  <si>
    <t>CdtTrfTxInf.UndrlygCstmrCdtTrf.InstrForNxtAgt</t>
  </si>
  <si>
    <t>ZVS-78128/PULS-19816</t>
  </si>
  <si>
    <t xml:space="preserve">Addition of fillling rule for tag CdtTrfTxInf.CdtrAgt.FinInstnId.BICFI in standard </t>
  </si>
  <si>
    <t>IVP-7688/ZVS-77999</t>
  </si>
  <si>
    <t>coba_cbprplus_pacs.009.001.08
coba_cbprplus_pacs.009.001.08ADV
coba_rtgs_pacs.009.001.08
coba_euro1_pacs.009.001.08</t>
  </si>
  <si>
    <t>CdtTrfTxInf.SttlmTmReq.TillTm
CdtTrfTxInf.SttlmTmReq.FrTm
CdtTrfTxInf.SttlmTmReq.RjctTm</t>
  </si>
  <si>
    <t>ZVS-78161/COBA-13192</t>
  </si>
  <si>
    <t>same rule as for ucba_cbprplus_conv_pacs.009.001.08_COV to be used for CdtTrfTxInf.UndrlygCstmrCdtTrf.DbtrAgt</t>
  </si>
  <si>
    <t>PULS-19800/ZVS-78087</t>
  </si>
  <si>
    <t>same rule as for ucba_cbprplus_conv_pacs.009.001.08_COV to be used for CdtTrfTxInf.UndrlygCstmrCdtTrf.Dbtr</t>
  </si>
  <si>
    <t>PULS-19815/ZVS-78104</t>
  </si>
  <si>
    <t>CdtTrfTxInf.Dbtr.FinInstnId.BICFI 
CdtTrfTxInf.Cdtr.FinInstnId.BICFI</t>
  </si>
  <si>
    <t>PULS-19806/ZVS-78082</t>
  </si>
  <si>
    <t>V13.5</t>
  </si>
  <si>
    <t xml:space="preserve">Uodated filling rule for following field (RTGS Out Format):
- CdtTrfTxInf.Cdtr.FinInstnId.BICFI
- CdtTrfTxInf.Dbtr.FinInstnId.BICFI </t>
  </si>
  <si>
    <t>Added "Only currency EUR allowed" for &lt;IntrBkSttlmAmt&gt;</t>
  </si>
  <si>
    <t>COBA-12440/ZVS-75449</t>
  </si>
  <si>
    <t>dz_cbprplus_pacs.009.001.08</t>
  </si>
  <si>
    <t>Code form is corrected for CdtTrfTxInf.Dbtr</t>
  </si>
  <si>
    <t>IVP-7687/ZVS-77952</t>
  </si>
  <si>
    <t>uc_rtgs_conv_pacs.009.001.08
uc_euro1_conv_pacs.009.001.08
ucba_rtgs_conv_pacs.009.001.08
ucba_euro1_conv_pacs.009.001.08
uc_cbprplus_pacs.009.001.08_COV
ucba_cbprplus_pacs.009.001.08_COV</t>
  </si>
  <si>
    <t>CdtTrfTxInf.UndrlygCstmrCdtTrf.InstdAmt to be enriched</t>
  </si>
  <si>
    <t>PULS-19435/ZVS-77334</t>
  </si>
  <si>
    <t xml:space="preserve">uc_cbprplus_conv_pacs.009.001.08
uc_cbprplus_pacs.009.001.08_COV
ucba_cbprplus_pacs.009.001.08
ucba_cbprplus_conv_pacs.009.001.08_COV
uc_cbprplus_conv_pacs.009.001.08 ADV
ucba_cbprplus_conv_pacs.009.001.08 ADV
UCBA RTGS
UCBA EURO1
UC RTGS
UC EURO1		</t>
  </si>
  <si>
    <t>CdtTrfTxInf.IntrmyAgt1.FinInstnId.PstlAdr.TwnNm
CdtTrfTxInf.IntrmyAgt1.FinInstnId.PstlAdr.Ctry</t>
  </si>
  <si>
    <t>PULS-19707/ZVS-77900</t>
  </si>
  <si>
    <t>cbprplus_pacs.009.001.08 in</t>
  </si>
  <si>
    <t>Check deleted on field CdtTrfTxInf.UndrlygCstmrCdtTrf.Dbtr.PstlAdr</t>
  </si>
  <si>
    <t xml:space="preserve">ZVS-77905/COBA-13127 </t>
  </si>
  <si>
    <t>cbprplus_pacs.009.001.08
dz_cbprplus_pacs.009.001.08</t>
  </si>
  <si>
    <t>corrected Code form for following field:
- CdtTrfTxInf.UndrlygCstmrCdtTrf.DbtrAgt.FinInstnId.Nm
- CdtTrfTxInf.UndrlygCstmrCdtTrf.CdtrAgt.FinInstnId.Nm</t>
  </si>
  <si>
    <t>IVP-6411/ZVS-76665</t>
  </si>
  <si>
    <t xml:space="preserve">uc_cbprplus_pacs.009.001.08
uc_cbprplus_conv_pacs.009.001.08_COV
uc_cbprplus_conv_pacs.009.001.08 ADV
ucba_cbprplus_pacs.009.001.08
ucba_cbprplus_conv_pacs.009.001.08_COV
ucba_cbprplus_conv_pacs.009.001.08 ADV	</t>
  </si>
  <si>
    <t>reversed change from IVP-6411 for UC specific formats (old standard rule to be kept for UC specific CBPR+ formats)
CdtTrfTxInf.Dbtr.FinInstnId.BICFI</t>
  </si>
  <si>
    <t>PULS-19671/ZVS-77783</t>
  </si>
  <si>
    <t>Changed filling rule of following field:
- CdtTrfTxInf.IntrBkSttlmDt</t>
  </si>
  <si>
    <t>ZVS-77715 / SAFEPPP-41425</t>
  </si>
  <si>
    <t>CdtTrfTxInf.UndrlygCstmrCdtTrf.Cdtr.PstlAdr Check changed</t>
  </si>
  <si>
    <t>ZVS-77762/COBA-13104</t>
  </si>
  <si>
    <t>cbprplus_pacs.009.001.08 out format</t>
  </si>
  <si>
    <t>CdtTrfTxInf.Dbtr.FinInstnId.BICFI  
CdtTrfTxInf.Cdtr.FinInstnId.BICFI</t>
  </si>
  <si>
    <t>IVP-6411 / ZVS-76665</t>
  </si>
  <si>
    <t>euro1_pacs.009.001.08 in</t>
  </si>
  <si>
    <t>CdtTrfTxInf.UndrlygCstmrCdtTrf.Cdtr.PstlAdr Check deleted</t>
  </si>
  <si>
    <t>DZ RTGS in</t>
  </si>
  <si>
    <t>CdtTrfTxInf.UndrlygCstmrCdtTrf.CdtrAcct.Id.IBAN</t>
  </si>
  <si>
    <t>ZVS-77749/IVP-7585</t>
  </si>
  <si>
    <t>V13.4</t>
  </si>
  <si>
    <t>dz_rtgs_pacs.009.001.08 out format</t>
  </si>
  <si>
    <t>CdtTrfTxInf.PrvsInstgAgt1
CdtTrfTxInf.PrvsInstgAgt2
CdtTrfTxInf.PrvsInstgAgt3
CdtTrfTxInf.UltmtDbtr
CdtTrfTxInf.UltmtCdtr
CdtTrfTxInf.InstrForCdtrAgt
CdtTrfTxInf.InstrForNxtAgt</t>
  </si>
  <si>
    <t>IVP-7339/ZVS-77340</t>
  </si>
  <si>
    <t>CdtTrfTxInf.PmtId.UETR</t>
  </si>
  <si>
    <t>dz_cbprplus_pacs.009.001.08 out format</t>
  </si>
  <si>
    <t>CdtTrfTxInf.PmtId.EndToEndId
CdtTrfTxInf.PmtId.UETR
CdtTrfTxInf.PmtTpInf.SvcLvl
CdtTrfTxInf.PrvsInstgAgt1
CdtTrfTxInf.PrvsInstgAgt2
CdtTrfTxInf.PrvsInstgAgt3
CdtTrfTxInf.UltmtDbtr
CdtTrfTxInf.Dbtr
CdtTrfTxInf.DbtrAgt
CdtTrfTxInf.UltmtCdtr
CdtTrfTxInf.InstrForCdtrAgt
CdtTrfTxInf.InstrForNxtAgt
CdtTrfTxInf.RmtInf</t>
  </si>
  <si>
    <t>Changed filling rule for
CdtTrfTxInf.UndrlygCstmrCdtTrf.RmtInf.Strd</t>
  </si>
  <si>
    <t>PULS-19122/ZVS-77191</t>
  </si>
  <si>
    <t>UCBA RTGS
UCBA EURO1	
UC RTGS
UC EURO1</t>
  </si>
  <si>
    <t>Changed filling rule for
CdtTrfTxInf.UndrlygCstmrCdtTrf.Cdtr
CdtTrfTxInf.UndrlygCstmrCdtTrf.CdtrAcct</t>
  </si>
  <si>
    <t>PULS-19379/ZVS-76914</t>
  </si>
  <si>
    <t>dz cbprplus</t>
  </si>
  <si>
    <t>GrpHdr.SttlmInf.SttlmAcct</t>
  </si>
  <si>
    <t>IVP-6734/ZVS-76350</t>
  </si>
  <si>
    <t>CdtTrfTxInf.PrvsInstgAgt1.FinInstnId.BICFI
CdtTrfTxInf.PrvsInstgAgt2.FinInstnId.BICFI
CdtTrfTxInf.PrvsInstgAgt3.FinInstnId.BICFI</t>
  </si>
  <si>
    <t>PULS-19191/ZVS-76770</t>
  </si>
  <si>
    <t>RTGS out
cbprplus out</t>
  </si>
  <si>
    <t xml:space="preserve">Changed filling rule for CdtTrfTxInf.UndrlygCstmrCdtTrf.InstdAmt
</t>
  </si>
  <si>
    <t>PULS-19389/ZVS-76947</t>
  </si>
  <si>
    <t>Changed filling rules for the following fields:
- CdtTrfTxInf.Dbtr.FinInstnId.PstlAdr.AdrLine
- CdtTrfTxInf.Cdtr.FinInstnId.PstlAdr.AdrLine</t>
  </si>
  <si>
    <t>Changed filling rule for following field: 
- GrpHdr.SttlmInf.SttlmAcct.Id.IBAN</t>
  </si>
  <si>
    <t>IVP-6351 / ZVS-73946</t>
  </si>
  <si>
    <t>V13.3</t>
  </si>
  <si>
    <t xml:space="preserve">UCBA RTGS
UCBA EURO1
UC RTGS
UC EURO1		</t>
  </si>
  <si>
    <t>CdtTrfTxInf.UndrlygCstmrCdtTrf.Cdtr</t>
  </si>
  <si>
    <t>PULS-19312</t>
  </si>
  <si>
    <t>CdtTrfTxInf.InstgAgt.FinInstnId.BICFI
dtTrfTxInf.InstdAgt.FinInstnId.BICFI</t>
  </si>
  <si>
    <t>IVP-6886</t>
  </si>
  <si>
    <t>uc_rtgs_conv_pacs.009.001.08
uc_euro1_conv_pacs.009.001.08
uc_cbprplus_conv_pacs.009.001.08			
uc_cbprplus_conv_pacs.009.001.08_COV
uc_cbprplus_conv_pacs.009.001.08_ADV
ucba_rtgs_conv_pacs.009.001.08
ucba_euro1_conv_pacs.009.001.08
ucba_cbprplus_conv_pacs.009.001.08
ucba_cbprplus_conv_pacs.009.001.08_COV
ucba_cbprplus_conv_pacs.009.001.08_ADV</t>
  </si>
  <si>
    <t>CdtTrfTxInf.PrvsInstgAgt2.FinInstnId.BICFI
CdtTrfTxInf.PrvsInstgAgt3.FinInstnId.BICFI</t>
  </si>
  <si>
    <t>PULS-15192/ZVS-71636</t>
  </si>
  <si>
    <t>ucba_euro1_conv_pacs.009.001.08
ucba_cbprplus_pacs.009.001.08
ucba_cbprplus_conv_pacs.009.001.08_COV
ucba_cbprplus_conv_pacs.009.001.08_ADV</t>
  </si>
  <si>
    <t>CdtTrfTxInf.InstdAgt.FinInstnId.BICFI</t>
  </si>
  <si>
    <t>PULS-16944/ZVS-73930</t>
  </si>
  <si>
    <t>PULS-18999/ZVS-76355</t>
  </si>
  <si>
    <t xml:space="preserve">uc_cbprplus_conv_pacs.009.001.08
uc_cbprplus_pacs.009.001.08_COV
ucba_cbprplus_pacs.009.001.08
ucba_cbprplus_conv_pacs.009.001.08_COV
uc_cbprplus_conv_pacs.009.001.08 ADV
ucba_cbprplus_conv_pacs.009.001.08 ADV	</t>
  </si>
  <si>
    <t>CdtTrfTxInf.SttlmTmReq</t>
  </si>
  <si>
    <t>PULS-18917/ZVS-76291</t>
  </si>
  <si>
    <t>V13.2</t>
  </si>
  <si>
    <t xml:space="preserve">uc_cbprplus_conv_pacs.009.001.08	
uc_cbprplus_pacs.009.001.08_COV	
ucba_cbprplus_pacs.009.001.08	
ucba_cbprplus_conv_pacs.009.001.08_COV
uc_cbprplus_conv_pacs.009.001.08 ADV
ucba_cbprplus_conv_pacs.009.001.08 ADV	</t>
  </si>
  <si>
    <t>CdtTrfTxInf.RmtInf
CdtTrfTxInf.RmtInf.Ustrd</t>
  </si>
  <si>
    <t>PULS-18568/ZVS-76026</t>
  </si>
  <si>
    <t xml:space="preserve">uc_cbprplus_conv_pacs.009.001.08
uc_cbprplus_pacs.009.001.08_COV	
uc_cbprplus_conv_pacs.009.001.08 ADV
UC RTGS
UC EURO1	</t>
  </si>
  <si>
    <t>PULS-18382/ZVS-75868</t>
  </si>
  <si>
    <t>CdtTrfTxInf.UndrlygCstmrCdtTrf.UltmtCdtr</t>
  </si>
  <si>
    <t>PULS-18387/ZVS-75717</t>
  </si>
  <si>
    <t xml:space="preserve">uc_cbprplus_conv_pacs.009.001.08			
uc_cbprplus_pacs.009.001.08_COV			
ucba_cbprplus_pacs.009.001.08			
ucba_cbprplus_conv_pacs.009.001.08_COV			
uc_cbprplus_conv_pacs.009.001.08 ADV			
ucba_cbprplus_conv_pacs.009.001.08 ADV	</t>
  </si>
  <si>
    <t>CdtTrfTxInf.UndrlygCstmrCdtTrf.UltmtDbtr
CdtTrfTxInf.UndrlygCstmrCdtTrf.InitgPty
CdtTrfTxInf.UndrlygCstmrCdtTrf.Dbtr
CdtTrfTxInf.UndrlygCstmrCdtTrf.DbtrAcct
CdtTrfTxInf.UndrlygCstmrCdtTrf.DbtrAgt
CdtTrfTxInf.UndrlygCstmrCdtTrf.DbtrAgtAcct
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CdtTrfTxInf.UndrlygCstmrCdtTrf.CdtrAgtAcct
CdtTrfTxInf.UndrlygCstmrCdtTrf.Cdtr
CdtTrfTxInf.UndrlygCstmrCdtTrf.CdtrAcct
CdtTrfTxInf.UndrlygCstmrCdtTrf.UltmtCdtr
CdtTrfTxInf.UndrlygCstmrCdtTrf.InstrForCdtrAgt
CdtTrfTxInf.UndrlygCstmrCdtTrf.InstrForNxtAgt</t>
  </si>
  <si>
    <t>PULS-17760/ZVS-74951</t>
  </si>
  <si>
    <t>PULS-18116/ZVS-75402</t>
  </si>
  <si>
    <t xml:space="preserve">UCBA RTGS
UCBA EURO1	</t>
  </si>
  <si>
    <t>CdtTrfTxInf.UndrlygCstmrCdtTrf.Cdtr
CdtTrfTxInf.UndrlygCstmrCdtTrf.CdtrAcct</t>
  </si>
  <si>
    <t>PULS-18298/ZVS-75710</t>
  </si>
  <si>
    <t>coba_euro1_pacs.008.001.08</t>
  </si>
  <si>
    <t>CdtTrfTxInf.SttlmPrty</t>
  </si>
  <si>
    <t>ZVS-75674/COBA-12489</t>
  </si>
  <si>
    <t>ucba_rtgs_conv_pacs.009.001.08
ucba_euro1_conv_pacs.009.001.08
ucba_cbprplus_conv_pacs.009.001.08</t>
  </si>
  <si>
    <t>CdtTrfTxInf.PmtTpInf.LclInstrm
 (standard rules for RTGS/EURO1/CBPR+ to be used, all specifics covered in DB Filling MT)</t>
  </si>
  <si>
    <t>Puls-17923/ZVS-75205</t>
  </si>
  <si>
    <t>cbprplus out
RTGS out
Commerzbank cbprplus adv out
Commerzbank RTGS out
Commerzbank EURO1 out
Commerzbank cbprplus out</t>
  </si>
  <si>
    <t>CdtTrfTxInf.UndrlygCstmrCdtTrf.CdtrAgt.FinInstnId.PstlAdr.AdrLine
CdtTrfTxInf.UndrlygCstmrCdtTrf.IntrmyAgt1.FinInstnId.PstlAdr.AdrLine
GrpHdr.SttlmInf.InstdRmbrsmntAgt.FinInstnId.PstlAdr.AdrLine
CdtTrfTxInf.IntrmyAgt1.FinInstnId.PstlAdr.AdrLine
CdtTrfTxInf.CdtrAgt.FinInstnId.PstlAdr.AdrLine</t>
  </si>
  <si>
    <t>ZVS-75284/COBA-12428</t>
  </si>
  <si>
    <t>GrpHdr.SttlmInf.InstgRmbrsmntAgt.FinInstnId.PstlAdr.AdrLine</t>
  </si>
  <si>
    <t>ZVS-75379/SAFEPPP-29517</t>
  </si>
  <si>
    <t>Standard Out
cbprplus out</t>
  </si>
  <si>
    <t>CdtTrfTxInf.UndrlygCstmrCdtTrf.CdtrAgt.FinInstnId.PstlAdr.Ctry</t>
  </si>
  <si>
    <t>UCBA RTGS out
UCBA EURO1 out</t>
  </si>
  <si>
    <t>CdtTrfTxInf.UndrlygCstmrCdtTrf.IntrmyAgt1
CdtTrfTxInf.UndrlygCstmrCdtTrf.IntrmyAgt1Acct
CdtTrfTxInf.UndrlygCstmrCdtTrf.IntrmyAgt2
CdtTrfTxInf.UndrlygCstmrCdtTrf.IntrmyAgt2Acct
CdtTrfTxInf.UndrlygCstmrCdtTrf.IntrmyAgt3
CdtTrfTxInf.UndrlygCstmrCdtTrf.IntrmyAgt3Acct</t>
  </si>
  <si>
    <t>PULS-17918/ZVS-75220</t>
  </si>
  <si>
    <t>coba_cbprplus_pacs.009.001.08_adv</t>
  </si>
  <si>
    <t>CdtTrfTxInf.PmtId.TxId</t>
  </si>
  <si>
    <t>ZVS-74588/SAFEPPP-30309</t>
  </si>
  <si>
    <t>PULS-17699/ZVS-74874</t>
  </si>
  <si>
    <t>V13.1</t>
  </si>
  <si>
    <t>CdtTrfTxInf.UndrlygCstmrCdtTrf.CdtrAgt
CdtTrfTxInf.UndrlygCstmrCdtTrf.CdtrAgtAcct</t>
  </si>
  <si>
    <t>PULS-17856/ZVS-75216</t>
  </si>
  <si>
    <t>Standard Out
cbprplus out
Coba cbprplus adv out
Coba rtgs out
Coba euro1 out
COBA cbprplus out</t>
  </si>
  <si>
    <t>InstdRmbrsmntAgt.FinInstnId.Nm
InstdRmbrsmntAgt.FinInstnId.PstlAdr.PstBx
InstdRmbrsmntAgt.FinInstnId.PstlAdr.StrtNm
InstdRmbrsmntAgt.FinInstnId.PstlAdr.PstCd
InstdRmbrsmntAgt.FinInstnId.PstlAdr.TwnNm
InstdRmbrsmntAgt.FinInstnId.PstlAdr.Ctry
IntrmyAgt1.FinInstnId.Nm
IntrmyAgt1.FinInstnId.PstlAdr.PstBx
IntrmyAgt1.FinInstnId.PstlAdr.StrtNm
IntrmyAgt1.FinInstnId.PstlAdr.PstCd
IntrmyAgt1.FinInstnId.PstlAdr.TwnNm
IntrmyAgt1.FinInstnId.PstlAdr.Ctry
CdtrAgt.FinInstnId.Nm
CdtrAgt.FinInstnId.PstlAdr.PstBx
CdtrAgt.FinInstnId.PstlAdr.StrtNm
CdtrAgt.FinInstnId.PstlAdr.PstCd
CdtrAgt.FinInstnId.PstlAdr.TwnNm
CdtrAgt.FinInstnId.PstlAdr.Ctry</t>
  </si>
  <si>
    <t>ZVS-73238/COBA-8394</t>
  </si>
  <si>
    <t xml:space="preserve"> DZ Bank RTGS out</t>
  </si>
  <si>
    <t>Changed filling rule for the following fields:
- CdtTrfTxInf.InstrForNxtAgt
- CdtTrfTxInf.InstrForNxtAgt.InstrInf</t>
  </si>
  <si>
    <t>IVP-6665 / ZVS-75132</t>
  </si>
  <si>
    <t>Changed filling rule for following field:
- CdtTrfTxInf.CdtrAgt.FinInstnId.BICFI</t>
  </si>
  <si>
    <t>IVP-6674 / ZVS-75256</t>
  </si>
  <si>
    <t xml:space="preserve">UCBA RTGS
UCBA EURO1			</t>
  </si>
  <si>
    <t>PULS-16935/ZVS-73975</t>
  </si>
  <si>
    <t>CdtTrfTxInf.IntrmyAgt1.FinInstnId.Nm</t>
  </si>
  <si>
    <t>PULS-16610//ZVS-73265</t>
  </si>
  <si>
    <t>UC CBPR+ Conv in
UC RTGS Conv in
UC EURO1 Conv in</t>
  </si>
  <si>
    <t>CdtTrfTxInf.IntrBkSttlmAmt</t>
  </si>
  <si>
    <t>PULS-15450/ZVS-71652</t>
  </si>
  <si>
    <t>Checks for validation ZVSUC3 for RTGS in
Checks for validation ZVSUC3 for EURO in
Checks for validation ZVSUC3 for CBPR in</t>
  </si>
  <si>
    <t>added new formats</t>
  </si>
  <si>
    <t>SAFEPPP-13678</t>
  </si>
  <si>
    <t>PULS-17810/ZVS-74950</t>
  </si>
  <si>
    <t>ucba_cbprplus_pacs.009.001.08
ucba_cbprplus_conv_pacs.009.001.08_COV
ucba_cbprplus_conv_pacs.009.001.08_ADV</t>
  </si>
  <si>
    <t>CdtTrfTxInf.PmtTpInf.InstrPrty
No enrichment any longer from associated message.</t>
  </si>
  <si>
    <t>PULS-17833/ZVS-74992</t>
  </si>
  <si>
    <t>CdtTrfTxInf.IntrmyAgt2Acct
CdtTrfTxInf.IntrmyAgt3Acct
CdtTrfTxInf.IntrmyAgt2
CdtTrfTxInf.IntrmyAgt3</t>
  </si>
  <si>
    <t>ZVS-74796/SAFEPPP-26610</t>
  </si>
  <si>
    <t>coba_cbprplus_pacs.009.001.08
cbprplus_pacs.009.001.08
rtgs_pacs.009.001.08</t>
  </si>
  <si>
    <t xml:space="preserve">Updated coded from for ELSE condition from NF to STDRULE:
CdtTrfTxInf.DbtrAgtAcct
</t>
  </si>
  <si>
    <t>CdtTrfTxInf.PmtId.TxId
CdtTrfTxInf.SttlmPrty</t>
  </si>
  <si>
    <t>ZVS-74844/SAFEPPP-26926</t>
  </si>
  <si>
    <t>CdtTrfTxInf.UndrlygCstmrCdtTrf.UltmtDbtr
CdtTrfTxInf.UndrlygCstmrCdtTrf.InitgPty
CdtTrfTxInf.UndrlygCstmrCdtTrf.Dbtr
CdtTrfTxInf.UndrlygCstmrCdtTrf.DbtrAcct
CdtTrfTxInf.UndrlygCstmrCdtTrf.DbtrAgt
CdtTrfTxInf.UndrlygCstmrCdtTrf.DbtrAgtAcct
CdtTrfTxInf.UndrlygCstmrCdtTrf.PrvsInstgAgt1
CdtTrfTxInf.UndrlygCstmrCdtTrf.PrvsInstgAgt1Acct
CdtTrfTxInf.UndrlygCstmrCdtTrf.PrvsInstgAgt2
CdtTrfTxInf.UndrlygCstmrCdtTrf.PrvsInstgAgt2Acct
CdtTrfTxInf.UndrlygCstmrCdtTrf.PrvsInstgAgt3
CdtTrfTxInf.UndrlygCstmrCdtTrf.PrvsInstgAgt3Acct
CdtTrfTxInf.UndrlygCstmrCdtTrf.IntrmyAgt1
CdtTrfTxInf.UndrlygCstmrCdtTrf.IntrmyAgt1Acct
CdtTrfTxInf.UndrlygCstmrCdtTrf.IntrmyAgt2
CdtTrfTxInf.UndrlygCstmrCdtTrf.IntrmyAgt2Acct
CdtTrfTxInf.UndrlygCstmrCdtTrf.IntrmyAgt3
CdtTrfTxInf.UndrlygCstmrCdtTrf.IntrmyAgt3Acct
CdtTrfTxInf.UndrlygCstmrCdtTrf.CdtrAgt
CdtTrfTxInf.UndrlygCstmrCdtTrf.CdtrAgtAcct
CdtTrfTxInf.UndrlygCstmrCdtTrf.Cdtr
CdtTrfTxInf.UndrlygCstmrCdtTrf.CdtrAcct
CdtTrfTxInf.UndrlygCstmrCdtTrf.UltmtCdtr
CdtTrfTxInf.UndrlygCstmrCdtTrf.InstrForCdtrAgt
CdtTrfTxInf.UndrlygCstmrCdtTrf.InstrForNxtAgt
CdtTrfTxInf.UndrlygCstmrCdtTrf.RmtInf</t>
  </si>
  <si>
    <t>PULS-17338/ZVS-74379</t>
  </si>
  <si>
    <t>V13.0</t>
  </si>
  <si>
    <t>CdtTrfTxInf.PmtTpInf.CtgyPurp
CdtTrfTxInf.PrvsInstgAgt1
CdtTrfTxInf.PrvsInstgAgt2
CdtTrfTxInf.PrvsInstgAgt3
CdtTrfTxInf.UltmtDbtr
CdtTrfTxInf.Dbtr
CdtTrfTxInf.DbtrAgt
CdtTrfTxInf.CdtrAcct.Id.IBAN
CdtTrfTxInf.UltmtCdtr
CdtTrfTxInf.InstrForCdtrAgt
CdtTrfTxInf.Purp
CdtTrfTxInf.RmtInf</t>
  </si>
  <si>
    <t>IVP-6544 / ZVS-74763</t>
  </si>
  <si>
    <t>coba_cbprplus_pacs.009.001.08 
coba_cbprplus_pacs.009.001.08_ADV</t>
  </si>
  <si>
    <t>ZVS-74638/SAFEPPP-26271</t>
  </si>
  <si>
    <t>PULS-17395/ZVS-74419</t>
  </si>
  <si>
    <t xml:space="preserve">GrpHdr.SttlmInf.InstgRmbrsmntAgtAcct.Id.IBAN
GrpHdr.SttlmInf.InstgRmbrsmntAgtAcct.Id.Othr.Id
</t>
  </si>
  <si>
    <t>ZVS-73897/COBA-8499</t>
  </si>
  <si>
    <t>CdtTrfTxInf.IntrmyAgt1.FinInstnId.Nm
CdtTrfTxInf.IntrmyAgt1.FinInstnId.PstlAdr.AdrLine
CdtTrfTxInf.IntrmyAgt2.FinInstnId.Nm
CdtTrfTxInf.IntrmyAgt2.FinInstnId.PstlAdr.AdrLine
CdtTrfTxInf.IntrmyAgt3.FinInstnId.Nm
CdtTrfTxInf.IntrmyAgt3.FinInstnId.PstlAdr.AdrLine</t>
  </si>
  <si>
    <t>SAFEPPP-18968</t>
  </si>
  <si>
    <t>PULS-17191/ZVS-74177</t>
  </si>
  <si>
    <t xml:space="preserve">uc_rtgs_conv_pacs.009.001.08
uc_euro1_conv_pacs.009.001.08
ucba_rtgs_conv_pacs.009.001.08
ucba_euro1_conv_pacs.009.001.08
uc_cbprplus_conv_pacs.009.001.08
uc_cbprplus_pacs.009.001.08_COV
ucba_cbprplus_pacs.009.001.08
ucba_cbprplus_conv_pacs.009.001.08_COV
uc_cbprplus_conv_pacs.009.001.08 ADV
ucba_cbprplus_conv_pacs.009.001.08 ADV	</t>
  </si>
  <si>
    <t>CdtTrfTxInf.DbtrAgt.FinInstnId.Nm
CdtTrfTxInf.CdtrAgt.FinInstnId.Nm</t>
  </si>
  <si>
    <t>PULS-17322/ZVS-74313</t>
  </si>
  <si>
    <t>Changed check for field
CdtTrfTxInf.UndrlygCstmrCdtTrf.Cdtr.PstlAdr.AdrLine</t>
  </si>
  <si>
    <t>ZVS-74154/SAFEPPP-24913</t>
  </si>
  <si>
    <t>cbprplus_pacs.009.001.08
rtgs_pacs.009.001.08</t>
  </si>
  <si>
    <t>New coded form-
CdtTrfTxInf.UndrlygCstmrCdtTrf.IntrmyAgt1.FinInstnId.Nm
CdtTrfTxInf.UndrlygCstmrCdtTrf.IntrmyAgt1.FinInstnId.PstlAdr.StrtNm
CdtTrfTxInf.UndrlygCstmrCdtTrf.IntrmyAgt1.FinInstnId.PstlAdr.PstBx
CdtTrfTxInf.UndrlygCstmrCdtTrf.IntrmyAgt1.FinInstnId.PstlAdr.TwnNm
CdtTrfTxInf.UndrlygCstmrCdtTrf.IntrmyAgt1.FinInstnId.PstlAdr.PstCd
CdtTrfTxInf.UndrlygCstmrCdtTrf.IntrmyAgt1.FinInstnId.PstlAdr.Ctry
CdtTrfTxInf.UndrlygCstmrCdtTrf.CdtrAgt.FinInstnId.Nm
CdtTrfTxInf.UndrlygCstmrCdtTrf.CdtrAgt.FinInstnId.PstlAdr.StrtNm
CdtTrfTxInf.UndrlygCstmrCdtTrf.CdtrAgt.FinInstnId.PstlAdr.PstBx
CdtTrfTxInf.UndrlygCstmrCdtTrf.CdtrAgt.FinInstnId.PstlAdr.TwnNm
CdtTrfTxInf.UndrlygCstmrCdtTrf.CdtrAgt.FinInstnId.PstlAdr.PstCd
CdtTrfTxInf.UndrlygCstmrCdtTrf.CdtrAgt.FinInstnId.PstlAdr.Ctry</t>
  </si>
  <si>
    <t>ZVS-73238 / COBA-8394</t>
  </si>
  <si>
    <t xml:space="preserve">coba_cbprplus_pacs.009.001.08 out
coba_cbprplus_pacs.009.001.08_adv </t>
  </si>
  <si>
    <t>- CdtTrfTxInf.PmtTpInf.InstrPrty (M)
- GrpHdr.MsgId (M)
- CdtTrfTxInf.IntrBkSttlmDt
- CdtTrfTxInf.PmtTpInf.SvcLvl (M)
- CdtTrfTxInf.PmtTpInf.LclInstrm
- CdtTrfTxInf.PmtTpInf.CtgyPurp
- CdtTrfTxInf.IntrBkSttlmDt
-  CdtTrfTxInf.PrvsInstgAgt1Acct (Else M)
- CdtTrfTxInf.PrvsInstgAgt2
- - CdtTrfTxInf.PrvsInstgAgt2Acct
- CdtTrfTxInf.PrvsInstgAgt3
- - CdtTrfTxInf.PrvsInstgAgt3Acct (Else M)
- CdtTrfTxInf.IntrmyAgt2Acct --&gt; NF and NOP delete
- CdtTrfTxInf.IntrmyAgt3Acct --&gt; NF and NOP deleted
- CdtTrfTxInf.DbtrAgtAcct
- CdtTrfTxInf.Purp
- CdtTrfTxInf.UndrlygCstmrCdtTrf.InitgPty
- CdtTrfTxInf.UndrlygCstmrCdtTrf.PrvsInstgAgt1Acct (M)
- - CdtTrfTxInf.UndrlygCstmrCdtTrf.PrvsInstgAgt2Acct (M)
- - CdtTrfTxInf.UndrlygCstmrCdtTrf.PrvsInstgAgt3Acct (M)
- CdtTrfTxInf.UndrlygCstmrCdtTrf.IntrmyAgt2
- CdtTrfTxInf.UndrlygCstmrCdtTrf.IntrmyAgt3
- CdtTrfTxInf.UndrlygCstmrCdtTrf.IntrmyAgt3Acct
- CdtTrfTxInf.UndrlygCstmrCdtTrf.RmtInf
- CdtTrfTxInf.InstrForCdtrAgt
- GrpHdr.CreDtTm
- CdtTrfTxInf.SttlmPrty
- CdtTrfTxInf.UndrlygCstmrCdtTrf.InstrForCdtrAgt</t>
  </si>
  <si>
    <t>ZVS-73792/COBA-8476</t>
  </si>
  <si>
    <t>Changed filling rule of
- CdtTrfTxInf.SttlmPrty</t>
  </si>
  <si>
    <t>V12.9</t>
  </si>
  <si>
    <t>CBRPLUS  out</t>
  </si>
  <si>
    <t>Added a new rule:
CdtTrfTxInf.PrvsInstgAgt1.FinInstnId.PstlAdr.AdrLine
CdtTrfTxInf.PrvsInstgAgt2.FinInstnId.PstlAdr.AdrLine
CdtTrfTxInf.PrvsInstgAgt3.FinInstnId.PstlAdr.AdrLine</t>
  </si>
  <si>
    <t>ZVS-73917/COBA-8501</t>
  </si>
  <si>
    <t xml:space="preserve">uc_cbprplus_conv_pacs.009.001.08		
uc_cbprplus_pacs.009.001.08_COV		
uc_cbprplus_conv_pacs.009.001.08 ADV				</t>
  </si>
  <si>
    <t>CdtTrfTxInf.PmtTpInf.InstrPrty</t>
  </si>
  <si>
    <t>PULS-16841/ZVS-73639</t>
  </si>
  <si>
    <t xml:space="preserve">ucba_cbprplus_conv_pacs.009.001.08		
ucba_cbprplus_pacs.009.001.08_COV		
ucba_cbprplus_conv_pacs.009.001.08 ADV				</t>
  </si>
  <si>
    <t>PULS-16757/ZVS-73901</t>
  </si>
  <si>
    <t>Commerzbank CBRPLUS  out
Commerzbank RTGS out
Commerzbank EURO1 out</t>
  </si>
  <si>
    <t xml:space="preserve">Updated content rule:
CdtTrfTxInf.UndrlygCstmrCdtTrf.InstrForCdtrAgt
</t>
  </si>
  <si>
    <t>ZVS-73713/SAFEPPP-23728</t>
  </si>
  <si>
    <t>PULS-16835/ZVS-73618</t>
  </si>
  <si>
    <t>Updated the coded form:
CdtTrfTxInf.DbtrAcct</t>
  </si>
  <si>
    <t>ZVS-73693/SAFEPPP-23653</t>
  </si>
  <si>
    <t>Added coded form:
CdtTrfTxInf.PrvsInstgAgt1
CdtTrfTxInf.PrvsInstgAgt2
CdtTrfTxInf.PrvsInstgAgt3
CdtTrfTxInf.UndrlygCstmrCdtTrf.PrvsInstgAgt1
CdtTrfTxInf.UndrlygCstmrCdtTrf.PrvsInstgAgt2
CdtTrfTxInf.UndrlygCstmrCdtTrf.PrvsInstgAgt3</t>
  </si>
  <si>
    <t>ZVS-73440/COBA-8420</t>
  </si>
  <si>
    <t>Commerzbank cbprplus adv out</t>
  </si>
  <si>
    <t>Updated the rule for:
GrpHdr.SttlmInf.InstdRmbrsmntAgt.FinInstnId.PstlAdr.AdrLine</t>
  </si>
  <si>
    <t>ZVS-73031/COBA-8335</t>
  </si>
  <si>
    <t>V12.8</t>
  </si>
  <si>
    <t>Removed ISORGPCOVER&amp; from pacs009 check for the below tags
CdtTrfTxInf.DbtrAgtAcct
CdtTrfTxInf.DbtrAgt</t>
  </si>
  <si>
    <t>ZVS-73111/SAFEPPP-19540</t>
  </si>
  <si>
    <t>Changed the filling rule for the following fields:
- CdtTrfTxInf.SttlmPrty</t>
  </si>
  <si>
    <t>Commerzbank CR#10.1 (Review)</t>
  </si>
  <si>
    <t>Changed the filling rule for the following fields:
- CdtTrfTxInf.DbtrAgt
- CdtTrfTxInf.IntrmyAgt2
- CdtTrfTxInf.IntrmyAgt3
- CdtTrfTxInf.SttlmPrty</t>
  </si>
  <si>
    <t>Commerzbank CR#10.1</t>
  </si>
  <si>
    <t>Added new rules 
CdtTrfTxInf.UndrlygCstmrCdtTrf.InstrForCdtrAgt</t>
  </si>
  <si>
    <t>ZVS-71779/COBA-8111</t>
  </si>
  <si>
    <t>CdtTrfTxInf.PmtId.EndToEndId
CdtTrfTxInf.PmtId.UETR
CdtTrfTxInf.PmtTpInf.SvcLvl
CdtTrfTxInf.SttlmPrty</t>
  </si>
  <si>
    <t>IVP-5895</t>
  </si>
  <si>
    <t>cbpr+ in</t>
  </si>
  <si>
    <t>Added checks: 
CdtTrfTxInf.UndrlygCstmrCdtTrf.Dbtr
CdtTrfTxInf.UndrlygCstmrCdtTrf.Cdtr</t>
  </si>
  <si>
    <t>ZVS-72846</t>
  </si>
  <si>
    <t xml:space="preserve"> coba_cbprplus_pacs.009.001.08
 coba_cbprplus_adv_pacs.009.001.08</t>
  </si>
  <si>
    <t>ZVS-72888 / COBA-8304</t>
  </si>
  <si>
    <t>Changed filling for the follwing fields:
CdtTrfTxInf.UndrlygCstmrCdtTrf.CdtrAgt.FinInstnId.Nm
CdtTrfTxInf.UndrlygCstmrCdtTrf.CdtrAgt.FinInstnId.PstlAdr.StrtNm
CdtTrfTxInf.UndrlygCstmrCdtTrf.CdtrAgt.FinInstnId.PstlAdr.TwnNm
CdtTrfTxInf.UndrlygCstmrCdtTrf.CdtrAgt.FinInstnId.PstlAdr.Ctry</t>
  </si>
  <si>
    <t>ZVS-72891/COBA-8306</t>
  </si>
  <si>
    <t>uc_cbprplus_conv_pacs.009.001.08 ADV</t>
  </si>
  <si>
    <t>GrpHdr.SttlmInf.InstdRmbrsmntAgtAcct.Id.IBAN
GrpHdr.SttlmInf.InstdRmbrsmntAgtAcct.Id.Othr.Id</t>
  </si>
  <si>
    <t>PULS-16095/ZVS-72727</t>
  </si>
  <si>
    <t>coba_rtgs_pacs.009.001.08
coba_euro1_pacs.009.001.08
coba_cbprplus_pacs.009.001.08_adv out
coba_cbprplus_pacs.009.001.08 out</t>
  </si>
  <si>
    <t>Reverted the change CdtTrfTxInf.Dbtr.FinInstnId.BICFI</t>
  </si>
  <si>
    <t>ZVS-71156/COBA-7981</t>
  </si>
  <si>
    <t>CdtTrfTxInf.PmtId.EndToEndId
CdtTrfTxInf.PmtTpInf.CtgyPurp
CdtTrfTxInf.PrvsInstgAgt1
CdtTrfTxInf.PrvsInstgAgt1.FinInstnId.BICFI
CdtTrfTxInf.PrvsInstgAgt1Acct
CdtTrfTxInf.PrvsInstgAgt2
CdtTrfTxInf.PrvsInstgAgt2.FinInstnId.BICFI
CdtTrfTxInf.PrvsInstgAgt2Acct
CdtTrfTxInf.PrvsInstgAgt3
CdtTrfTxInf.PrvsInstgAgt3.FinInstnId.BICFI
CdtTrfTxInf.PrvsInstgAgt3Acct
CdtTrfTxInf.Purp
CdtTrfTxInf.UndrlygCstmrCdtTrf.UltmtDbtr
CdtTrfTxInf.UndrlygCstmrCdtTrf.InitgPty
CdtTrfTxInf.UndrlygCstmrCdtTrf.Cdtr
CdtTrfTxInf.UndrlygCstmrCdtTrf.CdtrAcct
CdtTrfTxInf.UndrlygCstmrCdtTrf.UltmtCdtr
CdtTrfTxInf.UndrlygCstmrCdtTrf.RmtInf</t>
  </si>
  <si>
    <t>SAFEPPP-10568</t>
  </si>
  <si>
    <t>Removed condition for pacs008 from coded form
CdtTrfTxInf.DbtrAcct</t>
  </si>
  <si>
    <t>COBA-7934/ZVS-70995</t>
  </si>
  <si>
    <t>PULS-15987/ZVS-72433</t>
  </si>
  <si>
    <t xml:space="preserve">uc_cbprplus_conv_pacs.009.001.08 ADV			
ucba_cbprplus_conv_pacs.009.001.08 ADV	</t>
  </si>
  <si>
    <t>GrpHdr.SttlmInf.InstdRmbrsmntAgt.FinInstnId.PstlAdr.AdrLine
GrpHdr.SttlmInf.InstdRmbrsmntAgt.FinInstnId.Nm</t>
  </si>
  <si>
    <t>PULS-15965/ZVS-72373</t>
  </si>
  <si>
    <t>V12.7</t>
  </si>
  <si>
    <t>PULS-15658/ZVS-72191</t>
  </si>
  <si>
    <t>coba_cbprplus_pacs.009.001.08_adv out</t>
  </si>
  <si>
    <t>GrpHdr.SttlmInf.InstdRmbrsmntAgt.FinInstnId.PstlAdr.AdrLine
GrpHdr.SttlmInf.InstdRmbrsmntAgt.FinInstnId.PstlAdr.StrtNm
GrpHdr.SttlmInf.InstdRmbrsmntAgt.FinInstnId.PstlAdr.PstBx
GrpHdr.SttlmInf.InstdRmbrsmntAgt.FinInstnId.PstlAdr.PstCd
GrpHdr.SttlmInf.InstdRmbrsmntAgt.FinInstnId.PstlAdr.Ctry</t>
  </si>
  <si>
    <t>SAFEPPP-17237/ZVS-72378</t>
  </si>
  <si>
    <t>GrpHdr.SttlmInf.InstdRmbrsmntAgt.FinInstnId.Nm</t>
  </si>
  <si>
    <t>PULS-15963/ZVS-72372</t>
  </si>
  <si>
    <t>coba_cbprplus_pacs.009.001.08_adv out
coba_cbprplus_pacs.009.001.08 out</t>
  </si>
  <si>
    <t>Changed filling rulfe for 
CdtTrfTxInf.PmtTpInf.SvcLvl</t>
  </si>
  <si>
    <t>COBA-7292 / ZVS-70976</t>
  </si>
  <si>
    <t>Changed filling rule for the following tags:
CdtTrfTxInf.UndrlygCstmrCdtTrf.PrvsInstgAgt1Acct
CdtTrfTxInf.UndrlygCstmrCdtTrf.PrvsInstgAgt2Acct
CdtTrfTxInf.UndrlygCstmrCdtTrf.PrvsInstgAgt3Acct</t>
  </si>
  <si>
    <t>COBA-7975 / ZVS-71141</t>
  </si>
  <si>
    <t>Removed the filling rule for GrpHdr.SttlmInf.SttlmAcct.Id.Othr.Id and GrpHdr.SttlmInf.SttlmAcct.Id.IBAN
Added NF for all tags under GrpHdr.SttlmInf.SttlmAcct</t>
  </si>
  <si>
    <t>ZVS-71793/SAFEPPP-15964</t>
  </si>
  <si>
    <t xml:space="preserve">Commerzbank cbprplus out
Commerzbank cbprplus adv out
Commerzbank rtgs out
Commerzbank Euro1 out
</t>
  </si>
  <si>
    <t xml:space="preserve">Added Filing rule for CdtTrfTxInf.Cdtr.FinInstnId.BICFI 
</t>
  </si>
  <si>
    <t>ZVS-71156/coba-7981</t>
  </si>
  <si>
    <t xml:space="preserve">Commerzbank cbprplus out
Commerzbank cbprplus adv out
</t>
  </si>
  <si>
    <t xml:space="preserve">Removed M from CdtTrfTxInf.Cdtr
And Removed NOP for all subfields including
CdtTrfTxInf.Cdtr.FinInstnId.Nm
</t>
  </si>
  <si>
    <t>ZVS-72012/SAFEPPP-16421</t>
  </si>
  <si>
    <t>Standard RTGS
Standard CBPR+</t>
  </si>
  <si>
    <t>Removed MTPayment… Coded Forms from Standard to COBA Format</t>
  </si>
  <si>
    <t>ZVS-72071</t>
  </si>
  <si>
    <t>CdtTrfTxInf.DbtrAgt</t>
  </si>
  <si>
    <t>PULS-15554/ZVS-71786</t>
  </si>
  <si>
    <t>Forwarding case removed, should be taken from input MT
CdtTrfTxInf.Cdtr.FinInstnId.BICFI</t>
  </si>
  <si>
    <t>ZVS-71327/COBA-8025</t>
  </si>
  <si>
    <t>Changed Content Rules (Coded Form) to manual M for CdtTrfTxInf.PmtTpInf.SvcLvl</t>
  </si>
  <si>
    <t>ZVS-71028 / COBA-7941</t>
  </si>
  <si>
    <t>coba_rtgs_pacs.009.001.08
coba_euro1_pacs.009.001.08
coba_cbprplus_pacs.009.001.08
coba_cbprplus_pacs.009.001.08_adv</t>
  </si>
  <si>
    <t>CdtTrfTxInf.InstrForCdtrAgt
Forwarding case removed, should be taken from input MT</t>
  </si>
  <si>
    <t>coba_euro1_pacs.009.001.08</t>
  </si>
  <si>
    <t xml:space="preserve">Updated the field from HIGH to URGT
CdtTrfTxInf.SttlmPrty
</t>
  </si>
  <si>
    <t>coba_cbprplus_pacs.009.001.08_adv
coba_cbprplus_pacs.009.001.08</t>
  </si>
  <si>
    <t>CdtTrfTxInf.CdtrAgtAcct removed the group field rule. 
Removed NOP for:
CdtTrfTxInf.CdtrAgtAcct.Id.IBAN
CdtTrfTxInf.CdtrAgtAcct.Id.Othr.Id
CdtTrfTxInf.CdtrAgtAcct.Id.Othr.SchmeNm.Cd
CdtTrfTxInf.CdtrAgtAcct.Id.Othr.SchmeNm.Prtry
CdtTrfTxInf.CdtrAgtAcct.Id.Othr.Issr
CdtTrfTxInf.CdtrAgtAcct.Tp.Cd
CdtTrfTxInf.CdtrAgtAcct.Tp.Prtry
CdtTrfTxInf.CdtrAgtAcct.Ccy
CdtTrfTxInf.CdtrAgtAcct.Nm
CdtTrfTxInf.CdtrAgtAcct.Prxy.Tp.Cd
CdtTrfTxInf.CdtrAgtAcct.Prxy.Tp.Prtry
CdtTrfTxInf.CdtrAgtAcct.Prxy.Id</t>
  </si>
  <si>
    <t>ZVS-71761/COBA-8108</t>
  </si>
  <si>
    <t xml:space="preserve">Changed it to Manual M
CdtTrfTxInf.CdtrAgt.FinInstnId.Nm
</t>
  </si>
  <si>
    <t>Changed filling rule for the following fields:
-CdtTrfTxInf.UndrlygCstmrCdtTrf.InstdAmt</t>
  </si>
  <si>
    <t>ZVS-71143/COBA-7977</t>
  </si>
  <si>
    <t>Changes filledinf rule of following fields:
-CdtTrfTxInf.PrvsInstgAgt3Acct
-CdtTrfTxInf.UltmtDbtr
-CdtTrfTxInf.UltmtCdtr
-CdtTrfTxInf.CdtrAgt
-CdtTrfTxInf.CdtrAcct</t>
  </si>
  <si>
    <t>ZVS-71390/COBA-8042</t>
  </si>
  <si>
    <t>V12.6</t>
  </si>
  <si>
    <t>ISO Advice out</t>
  </si>
  <si>
    <t>New format ISO Advice out added</t>
  </si>
  <si>
    <t>Mimi Routing</t>
  </si>
  <si>
    <t xml:space="preserve">Chnaged the coded forms
CdtTrfTxInf.PmtTpInf.LclInstrm
CdtTrfTxInf.PmtTpInf.CtgyPurp (issue with Category purpose also fixed here, since the writers were giving issues)
CdtTrfTxInf.RmtInf
CdtTrfTxInf.RmtInf.Ustrd
CdtTrfTxInf.UndrlygCstmrCdtTrf.RmtInf
</t>
  </si>
  <si>
    <t>ZVS-71109/COBA-7959</t>
  </si>
  <si>
    <t>T2 Updates regarding UDFS 2.2</t>
  </si>
  <si>
    <t>SAFEPPP-3251</t>
  </si>
  <si>
    <t xml:space="preserve">UC RTGS
UC EURO1	
UCBA RTGS
UCBA EURO1	
</t>
  </si>
  <si>
    <t>CdtTrfTxInf.PrvsInstgAgt3
CdtTrfTxInf.PrvsInstgAgt2
CdtTrfTxInf.PrvsInstgAgt1</t>
  </si>
  <si>
    <t>PULS-12412/ZVS-70915</t>
  </si>
  <si>
    <t xml:space="preserve">Changed filling rule and coded form for:
CdtTrfTxInf.Cdtr
</t>
  </si>
  <si>
    <t>ZVS-71504/SAFEPPP-15282</t>
  </si>
  <si>
    <t>Changed filling rule for the following fields:
CdtTrfTxInf.UndrlygCstmrCdtTrf.InstrForCdtrAgt
CdtTrfTxInf.InstrForNxtAgt</t>
  </si>
  <si>
    <t>CBPRPLUS Out
RTGS Out</t>
  </si>
  <si>
    <t>CdtTrfTxInf.IntrBkSttlmAmt (in Standard eingetragen)</t>
  </si>
  <si>
    <t>ZVS-70813/PULS-15148</t>
  </si>
  <si>
    <t>coba_cbprplus_pacs.009.001.08
coba_rtgs_pacs.009.001.08
coba_euro1_pacs.009.001.08
coba_cbprplus_pacs.009.001.08_adv</t>
  </si>
  <si>
    <t>Updated the coded form for the below columns
CdtTrfTxInf.DbtrAgtAcct
CdtTrfTxInf.DbtrAgt
CdtTrfTxInf.DbtrAcct</t>
  </si>
  <si>
    <t>ZVS-71390 / COBA-8042</t>
  </si>
  <si>
    <t>Changed filling rule for the following fields:
CdtTrfTxInf.CdtrAgtAcct
CdtTrfTxInf.CdtrAcct
CdtTrfTxInf.UltmtCdtr
CdtTrfTxInf.Cdtr
CdtTrfTxInf.CdtrAgt
CdtTrfTxInf.UltmtDbtr</t>
  </si>
  <si>
    <t>coba_cbprplus_pacs.009.001.08 out</t>
  </si>
  <si>
    <t xml:space="preserve">CdtTrfTxInf.Cdtr.FinInstnId.Nm 
CdtTrfTxInf.CdtrAgt.FinInstnId.Nm </t>
  </si>
  <si>
    <t>ZVS-70868/COBA-7892</t>
  </si>
  <si>
    <t>CdtTrfTxInf.Cdtr.FinInstnId.BICFI
CdtTrfTxInf.CdtrAcct.Id.IBAN
CdtTrfTxInf.CdtrAcct.Id.Othr.Id</t>
  </si>
  <si>
    <t>PULS-15222</t>
  </si>
  <si>
    <t>Changed filling rule for the following fields:
CdtTrfTxInf.InstrForNxtAgt</t>
  </si>
  <si>
    <t>ZVS-71120/COBA-7964</t>
  </si>
  <si>
    <t>Changed filling rule for the following fields:
-CdtTrfTxInf.UndrlygCstmrCdtTrf.RmtInf.Ustrd
-CdtTrfTxInf.UndrlygCstmrCdtTrf.InstdAmt
-CdtTrfTxInf.RmtInf.Ustrd</t>
  </si>
  <si>
    <t>coba_rtgs_pacs.009.001.08 out
coba_euro1_pacs.009.001.08 out</t>
  </si>
  <si>
    <t>Changed filling rule for the following fields:
Dbtr
DbtrAgt
UndrlygCstmrCdtTrf.UltmtDbtr
UndrlygCstmrCdtTrf.InitgPty
UndrlygCstmrCdtTrf.Dbtr
UndrlygCstmrCdtTrf.DbtrAgt
UndrlygCstmrCdtTrf.CdtrAgt
UndrlygCstmrCdtTrf.Cdtr
UndrlygCstmrCdtTrf.UltmtCdtr</t>
  </si>
  <si>
    <t>coba_rtgs_pacs.009.001.08
coba_euro1_pacs.009.001.08
coba_cbprplus_pacs.009.001.08_adv</t>
  </si>
  <si>
    <t>Added the same filling rule as coba_cbprplus for below tags:
CdtTrfTxInf.PmtTpInf.LclInstrm.Prtry
CdtTrfTxInf.PmtTpInf.CtgyPurp</t>
  </si>
  <si>
    <t>ZVS-70989/COBA-7933</t>
  </si>
  <si>
    <t>Changed filling rule for 
CdtTrfTxInf.UndrlygCstmrCdtTrf.InstdAmt</t>
  </si>
  <si>
    <t>ZVS-71005 / COBA-7938</t>
  </si>
  <si>
    <t>V12.5</t>
  </si>
  <si>
    <t>Changed filling rules for:
CdtTrfTxInf.PmtTpInf.CtgyPurp
CdtTrfTxInf.PmtTpInf.LclInstrm
CdtTrfTxInf.PmtTpInf.SvcLvl</t>
  </si>
  <si>
    <t>ZVS-70852/COBA-7883</t>
  </si>
  <si>
    <t>Changed filling rule for:
- CdtTrfTxInf.Dbtr</t>
  </si>
  <si>
    <t>ZVS-70798/COBA-7868</t>
  </si>
  <si>
    <t>CdtTrfTxInf.IntrmyAgt2.FinInstnId.BICFI --&gt; removed NOP and added new rule
CdtTrfTxInf.IntrmyAgt3.FinInstnId.BICFI --&gt; removed NOP and added new rule
CdtTrfTxInf.IntrmyAgt2 --&gt; removed Not filled by ZVS.
CdtTrfTxInf.IntrmyAgt3 --&gt; removed Not filled by ZVS.</t>
  </si>
  <si>
    <t>ZVS-70754/COBA-7856</t>
  </si>
  <si>
    <t xml:space="preserve">CdtTrfTxInf.UndrlygCstmrCdtTrf.InstrForCdtrAgt---&gt; Removed NOP 
CdtTrfTxInf.UndrlygCstmrCdtTrf.InstdAmt---&gt; Removed NOP </t>
  </si>
  <si>
    <t>ZVS-70778/COBA-7859</t>
  </si>
  <si>
    <t xml:space="preserve">		uc_cbprplus_conv_pacs.009.001.08 ADV		
ucba_cbprplus_conv_pacs.009.001.08 ADV	</t>
  </si>
  <si>
    <t>GrpHdr.SttlmInf.InstdRmbrsmntAgt.FinInstnId.Nm
GrpHdr.SttlmInf.InstdRmbrsmntAgt.FinInstnId.PstlAdr.AdrLine
GrpHdr.SttlmInf.InstdRmbrsmntAgt.BrnchId.PstlAdr.AdrLine</t>
  </si>
  <si>
    <t>PULS-15103/ZVS-70744</t>
  </si>
  <si>
    <t>CdtTrfTxInf.RmtInf
CdtTrfTxInf.UndrlygCstmrCdtTrf.RmtInf</t>
  </si>
  <si>
    <t>PULS-15095/ZVS-70683</t>
  </si>
  <si>
    <t>Commerzbank cbprplus adv out
RTGS Out
Coba CBPRPLUS Out
CBRPLUS Out</t>
  </si>
  <si>
    <t>InstdRmbrsmntAgt.FinInstnId.Nm
InstdRmbrsmntAgt.FinInstnId.PstlAdr.StrtNm
InstdRmbrsmntAgt.FinInstnId.PstlAdr.TwnNm
InstdRmbrsmntAgt.FinInstnId.PstlAdr.Ctry
InstdRmbrsmntAgt.FinInstnId.PstlAdr.PstBx
InstdRmbrsmntAgt.FinInstnId.PstlAdr.PstCd
IntrmyAgt1.FinInstnId.Nm
IntrmyAgt1.FinInstnId.PstlAdr.StrtNm
IntrmyAgt1.FinInstnId.PstlAdr.TwnNm
IntrmyAgt1.FinInstnId.PstlAdr.Ctry
IntrmyAgt1.FinInstnId.PstlAdr.PstBx
IntrmyAgt1.FinInstnId.PstlAdr.PstCd
CdtrAgt.FinInstnId.Nm
CdtrAgt.FinInstnId.PstlAdr.StrtNm
CdtrAgt.FinInstnId.PstlAdr.TwnNm
CdtrAgt.FinInstnId.PstlAdr.Ctry
CdtrAgt.FinInstnId.PstlAdr.PstBx
CdtrAgt.FinInstnId.PstlAdr.PstCd</t>
  </si>
  <si>
    <t>CR #7.2
ZVS-69823</t>
  </si>
  <si>
    <t>CBPR PLUS ADV OUT</t>
  </si>
  <si>
    <t xml:space="preserve">moved content rule from GrpHdr.SttlmInf.InstdRmbrsmntAgtAcct.Id.Othr.Id to GrpHdr.SttlmInf.InstdRmbrsmntAgtAcct.Id.IBAN
</t>
  </si>
  <si>
    <t>ZVS-70597 / COBA-7794</t>
  </si>
  <si>
    <t>ZVS-70576 / COBA-7779</t>
  </si>
  <si>
    <t xml:space="preserve">moved content rule from GrpHdr.SttlmInf.InstgRmbrsmntAgtAcct.Id.Othr.Id to GrpHdr.SttlmInf.InstgRmbrsmntAgtAcct.Id.IBAN
</t>
  </si>
  <si>
    <t xml:space="preserve">GrpHdr.SttlmInf.InstdRmbrsmntAgt.FinInstnId.Nm
GrpHdr.SttlmInf.InstdRmbrsmntAgt.FinInstnId.PstlAdr.AdrLine
</t>
  </si>
  <si>
    <t>ZVS-70514 / COBA-7761</t>
  </si>
  <si>
    <t xml:space="preserve">UC RTGS
UC EURO1		
</t>
  </si>
  <si>
    <t>PULS-13932/ZVS-70132</t>
  </si>
  <si>
    <t>PULS-14030/ZVS-70297</t>
  </si>
  <si>
    <t>PULS-14131/ZVS-70310</t>
  </si>
  <si>
    <t>PULS-14133/ZVS-70312</t>
  </si>
  <si>
    <t>CdtTrfTxInf.PmtTpInf.ClrChanl</t>
  </si>
  <si>
    <t>PULS-13767/ZVS-69869</t>
  </si>
  <si>
    <t>Commerzbank cbprplus out
Commerzbank cbprplus adv out
Commerzbank EURO1 out</t>
  </si>
  <si>
    <t>Filling rule changed for:
- CdtTrfTxInf.SttlmPrty</t>
  </si>
  <si>
    <t>COBA-7671/ZVS-70267
COBA-7633/ZVS-70209</t>
  </si>
  <si>
    <t xml:space="preserve">uc_cbprplus_conv_pacs.009.001.08			
uc_cbprplus_pacs.009.001.08_COV			
ucba_cbprplus_pacs.009.001.08			
ucba_cbprplus_conv_pacs.009.001.08_COV	</t>
  </si>
  <si>
    <t>PULS-13863/ZVS-69951</t>
  </si>
  <si>
    <t>V12.4</t>
  </si>
  <si>
    <t>PULS-13966/ZVS-70168</t>
  </si>
  <si>
    <t>PULS-13850/ZVS-69913</t>
  </si>
  <si>
    <t xml:space="preserve">uc_cbprplus_conv_pacs.009.001.08 ADV
ucba_cbprplus_conv_pacs.009.001.08 ADV	</t>
  </si>
  <si>
    <t>PULS-13950/ZVS-70145</t>
  </si>
  <si>
    <t>UC RTGS out
UCBA RTGS out
UC EURO1 out
UCBA EURO1 out</t>
  </si>
  <si>
    <t>CdtTrfTxInf.RmtInf</t>
  </si>
  <si>
    <t>PULS-13887/ZVS-69985</t>
  </si>
  <si>
    <t>uc_cbprplus_conv_pacs.009.001.08		
uc_cbprplus_pacs.009.001.08_COV	
ucba_cbprplus_pacs.009.001.08		
ucba_cbprplus_conv_pacs.009.001.08_COV	
uc_cbprplus_conv_pacs.009.001.08 ADV	
ucba_cbprplus_conv_pacs.009.001.08 ADV</t>
  </si>
  <si>
    <t>CdtTrfTxInf.InstrForNxtAgt.InstrInf</t>
  </si>
  <si>
    <t>PULS-13896/ZVS-70032</t>
  </si>
  <si>
    <t xml:space="preserve">uc_cbprplus_conv_pacs.009.001.08
uc_cbprplus_pacs.009.001.08_COV			
ucba_cbprplus_pacs.009.001.08			
ucba_cbprplus_conv_pacs.009.001.08_COV	</t>
  </si>
  <si>
    <t>PULS-13897/ZVS-69999</t>
  </si>
  <si>
    <t>PULS-13875/ZVS-69965</t>
  </si>
  <si>
    <t>CdtTrfTxInf.PmtTpInf.CtgyPurp</t>
  </si>
  <si>
    <t>PULS-13727/ZVS-69861</t>
  </si>
  <si>
    <t>PULS-13857/ ZVS-69945</t>
  </si>
  <si>
    <t>PULS-13853/ZVS-69919</t>
  </si>
  <si>
    <t xml:space="preserve">Canceld conten rules for fields:
-CdtTrfTxInf.Purp.Prtry
Modified content rules for fields:
-CdtTrfTxInf.Purp
</t>
  </si>
  <si>
    <t>PULS-13733/ZVS-69839</t>
  </si>
  <si>
    <t>CdtTrfTxInf.UndrlygCstmrCdtTrf.PrvsInstgAgt1
CdtTrfTxInf.UndrlygCstmrCdtTrf.PrvsInstgAgt2
CdtTrfTxInf.UndrlygCstmrCdtTrf.PrvsInstgAgt3</t>
  </si>
  <si>
    <t>PULS-13760/ZVS-69871</t>
  </si>
  <si>
    <t>UC cbprplus out  
UC cbprplus out	 
UCBA cbprplus out
UCBA cbprplus out
UC cbprplus out	 
UCBA cbprplus out</t>
  </si>
  <si>
    <t>CdtTrfTxInf.UndrlygCstmrCdtTrf.RmtInf.Ustrd
CdtTrfTxInf.UndrlygCstmrCdtTrf.RmtInf.Strd
CdtTrfTxInf.UndrlygCstmrCdtTrf.RmtInf</t>
  </si>
  <si>
    <t>PULS-13760/ZVS-69849</t>
  </si>
  <si>
    <t>PULS-13732/ZVS-69833</t>
  </si>
  <si>
    <t>UC cbprplus out
UCBA cbprplus out</t>
  </si>
  <si>
    <t>PULS-13451/ZVS-69595</t>
  </si>
  <si>
    <t>UC CBPR+ Out
UC CBPR+ COV Out
UC CBPR+ ADV Out
UCBA CBPR+ Out
UCBA CBPR+ COV Out
UCBA CBPR+ ADV Out</t>
  </si>
  <si>
    <t>CdtTrfTxInf.DbtrAcct</t>
  </si>
  <si>
    <t>PULS-13750/ZVS-69860</t>
  </si>
  <si>
    <t>Removed Incorrect Coded Form:
-CdtrAcct</t>
  </si>
  <si>
    <t>ZVS-69830 / PULS-13731</t>
  </si>
  <si>
    <t xml:space="preserve">Removed Incorrect Coded Form:
-InstgAgt
-InstdAgt
</t>
  </si>
  <si>
    <t>ZVS-69594 / PULS-13450</t>
  </si>
  <si>
    <t xml:space="preserve">Removed Incorrect Coded Form:
-CdtrAgt
</t>
  </si>
  <si>
    <t>ZVS-69829 / PULS-13730</t>
  </si>
  <si>
    <t>UC CBPR+ Out
UC CBPR+ COV Out
UC CBPR+ ADV Out</t>
  </si>
  <si>
    <t>CdtTrfTxInf.UndrlygCstmrCdtTrf.RmtInf.Ustrd</t>
  </si>
  <si>
    <t>ZVS-69542 / PULS-13164</t>
  </si>
  <si>
    <t>CBPR+ in</t>
  </si>
  <si>
    <t>Removed check for following fields:
-CdtTrfTxInf.UndrlygCstmrCdtTrf.Dbtr.Nm
-CdtTrfTxInf.UndrlygCstmrCdtTrf.Dbtr.PstlAdr
-CdtTrfTxInf.UndrlygCstmrCdtTrf.Cdtr.Nm
-CdtTrfTxInf.UndrlygCstmrCdtTrf.Cdtr.PstlAdr</t>
  </si>
  <si>
    <t>ZVS-69740 / COBA-7468</t>
  </si>
  <si>
    <t>Changed the filling rule for the following field:
- GrpHdr.CreDtTm</t>
  </si>
  <si>
    <t>Commerzbank CR#7.2</t>
  </si>
  <si>
    <t>Changed filling rule for folliwing fields:
- CdtTrfTxInf.UndrlygCstmrCdtTrf.RmtInf.Ustrd
- CdtTrfTxInf.UndrlygCstmrCdtTrf.RmtInf.Strd</t>
  </si>
  <si>
    <t>ZVS-69614 / COBA-7403</t>
  </si>
  <si>
    <t>DZ Bank RTGS out
DZ Bank EURO1 out
RTGS out</t>
  </si>
  <si>
    <t>Changed filling rule for folliwing fields:
- CdtTrfTxInf.InstrForNxtAgt</t>
  </si>
  <si>
    <t>ZVS-69611/COBA-7402</t>
  </si>
  <si>
    <t>Input check added for the following fields:
- CdtTrfTxInf.IntrBkSttlmAmt</t>
  </si>
  <si>
    <t>COBA-7207/ZVS-69286</t>
  </si>
  <si>
    <t>V12.3</t>
  </si>
  <si>
    <t>Changed content rule for:
- GrpHdr.SttlmInf.InstdRmbrsmntAgt.FinInstnId.BICFI
-GrpHdr.SttlmInf.InstdRmbrsmntAgt.FinInstnId.Nm
-GrpHdr.SttlmInf.InstdRmbrsmntAgt.FinInstnId.PstlAdr.AdrLine</t>
  </si>
  <si>
    <t>ZVS-69300/ COBA-7215</t>
  </si>
  <si>
    <t>CdtTrfTxInf.PrvsInstgAgt2.FinInstnId.PstlAdr.AdrLine</t>
  </si>
  <si>
    <t>PULS-13002/ZVS-69321</t>
  </si>
  <si>
    <t>ucba_cbprplus_pacs.009.001.08
ucba_cbprplus_conv_pacs.009.001.08_COV</t>
  </si>
  <si>
    <t>Changed filling rule for folliwing fields:
CdtTrfTxInf.UndrlygCstmrCdtTrf.PrvsInstgAgt1
CdtTrfTxInf.UndrlygCstmrCdtTrf.PrvsInstgAgt2
CdtTrfTxInf.UndrlygCstmrCdtTrf.PrvsInstgAgt3</t>
  </si>
  <si>
    <t>PULS-11797</t>
  </si>
  <si>
    <t>Changed filling rule for folliwing fields:
- CdtTrfTxInf.CdtrAgt.FinInstnId.BICFI</t>
  </si>
  <si>
    <t>Commerzbank CR#8 - Review</t>
  </si>
  <si>
    <t>Commerzbank rtgs out
Commerzbank euro1 out</t>
  </si>
  <si>
    <t>Commerzbank CR#8</t>
  </si>
  <si>
    <t xml:space="preserve">Changed coded Form for:
- GrpHdr.SttlmInf.InstdRmbrsmntAgt.FinInstnId.BICFI
</t>
  </si>
  <si>
    <t>Deletec NOP for coba_cbprplus_pacs.009.001.08</t>
  </si>
  <si>
    <t>ZVS-69128/COBA-7153</t>
  </si>
  <si>
    <t>changed the filling rule for the following field:
-CdtTrfTxInf.CdtrAgt.FinInstnId.BICFI</t>
  </si>
  <si>
    <t>PULS-12694/ZVS-69067</t>
  </si>
  <si>
    <t>RTGS out
CBPR plus out</t>
  </si>
  <si>
    <t>Changed filling rules for following fields:
- CdtTrfTxInf.UndrlygCstmrCdtTrf.Dbtr.Nm
- CdtTrfTxInf.UndrlygCstmrCdtTrf.Dbtr.PstlAdr.StrtNm
- CdtTrfTxInf.UndrlygCstmrCdtTrf.Dbtr.PstlAdr.BldgNb
- CdtTrfTxInf.UndrlygCstmrCdtTrf.Dbtr.PstlAdr.PstCd
- CdtTrfTxInf.UndrlygCstmrCdtTrf.Dbtr.PstlAdr.TwnNm
- CdtTrfTxInf.UndrlygCstmrCdtTrf.Dbtr.PstlAdr.Ctry
- CdtTrfTxInf.UndrlygCstmrCdtTrf.Dbtr.CtryOfRes</t>
  </si>
  <si>
    <t>Changed filling rules for the following fields:
-CdtTrfTxInf.UndrlygCstmrCdtTrf.Dbtr.Nm
-CdtTrfTxInf.UndrlygCstmrCdtTrf.Dbtr.PstlAdr
-CdtTrfTxInf.UndrlygCstmrCdtTrf.Cdtr.Nm
-CdtTrfTxInf.UndrlygCstmrCdtTrf.Cdtr.PstlAdr</t>
  </si>
  <si>
    <t>Changed filling rules for subfields of 
-CdtTrfTxInf.InstgAgt.FinInstnId.Nm
-CdtTrfTxInf.InstgAgt.FinInstnId.PstlAdr
-CdtTrfTxInf.InstgAgt.FinInstnId.PstlAdr.AdrTp
-CdtTrfTxInf.InstgAgt.FinInstnId.PstlAdr.AdrTp.Cd
-CdtTrfTxInf.InstgAgt.FinInstnId.PstlAdr.AdrTp.Prtry
-CdtTrfTxInf.InstgAgt.FinInstnId.PstlAdr.AdrTp.Prtry.Id
-CdtTrfTxInf.InstgAgt.FinInstnId.PstlAdr.AdrTp.Prtry.Issr
-CdtTrfTxInf.InstgAgt.FinInstnId.PstlAdr.AdrTp.Prtry.SchmeNm
-CdtTrfTxInf.InstgAgt.FinInstnId.PstlAdr.Dept
-CdtTrfTxInf.InstgAgt.FinInstnId.PstlAdr.SubDept
-CdtTrfTxInf.InstgAgt.FinInstnId.PstlAdr.StrtNm
-CdtTrfTxInf.InstgAgt.FinInstnId.PstlAdr.BldgNb
-CdtTrfTxInf.InstgAgt.FinInstnId.PstlAdr.BldgNm
-CdtTrfTxInf.InstgAgt.FinInstnId.PstlAdr.Flr
-CdtTrfTxInf.InstgAgt.FinInstnId.PstlAdr.PstBx
-CdtTrfTxInf.InstgAgt.FinInstnId.PstlAdr.Room
-CdtTrfTxInf.InstgAgt.FinInstnId.PstlAdr.PstCd
-CdtTrfTxInf.InstgAgt.FinInstnId.PstlAdr.TwnNm
-CdtTrfTxInf.InstgAgt.FinInstnId.PstlAdr.TwnLctnNm
-CdtTrfTxInf.InstgAgt.FinInstnId.PstlAdr.DstrctNm
-CdtTrfTxInf.InstgAgt.FinInstnId.PstlAdr.CtrySubDvsn
-CdtTrfTxInf.InstgAgt.FinInstnId.PstlAdr.Ctry
-CdtTrfTxInf.InstgAgt.FinInstnId.PstlAdr.AdrLine
-CdtTrfTxInf.InstdAgt.FinInstnId.Nm
-CdtTrfTxInf.InstdAgt.FinInstnId.PstlAdr.Dept
-CdtTrfTxInf.InstdAgt.FinInstnId.PstlAdr.SubDept
-CdtTrfTxInf.InstdAgt.FinInstnId.PstlAdr.StrtNm
-CdtTrfTxInf.InstdAgt.FinInstnId.PstlAdr.BldgNb
-CdtTrfTxInf.InstdAgt.FinInstnId.PstlAdr.BldgNm
-CdtTrfTxInf.InstdAgt.FinInstnId.PstlAdr.Flr
-CdtTrfTxInf.InstdAgt.FinInstnId.PstlAdr.PstBx
-CdtTrfTxInf.InstdAgt.FinInstnId.PstlAdr.Room
-CdtTrfTxInf.InstdAgt.FinInstnId.PstlAdr.PstCd
-CdtTrfTxInf.InstdAgt.FinInstnId.PstlAdr.TwnNm
-CdtTrfTxInf.InstdAgt.FinInstnId.PstlAdr.TwnLctnNm
-CdtTrfTxInf.InstdAgt.FinInstnId.PstlAdr.DstrctNm
-CdtTrfTxInf.InstdAgt.FinInstnId.PstlAdr.CtrySubDvsn
-CdtTrfTxInf.InstdAgt.FinInstnId.PstlAdr.Ctry
-CdtTrfTxInf.InstdAgt.FinInstnId.PstlAdr.AdrLine</t>
  </si>
  <si>
    <t>CBPRPLUS in</t>
  </si>
  <si>
    <t>Removed checks for PstlAdr fields</t>
  </si>
  <si>
    <t>maintenance</t>
  </si>
  <si>
    <t>CBPRPLUS out
DZ CBPRPLUS out</t>
  </si>
  <si>
    <t>Corrected coded form for the following field:
- CdtTrfTxInf.UndrlygCstmrCdtTrf.DbtrAgt.FinInstnId.BICFI</t>
  </si>
  <si>
    <t>IVP-4143 / ZVS-68909</t>
  </si>
  <si>
    <t>Removed checkf or the following field:
- GrpHdr.SttlmInf.SttlmAcct.Id.IBAN</t>
  </si>
  <si>
    <t>ZVS-68906/COBA-7052</t>
  </si>
  <si>
    <t>Commerzbank rtgs out
Commerzbank euro1 out
Commerzbank cbprplus out</t>
  </si>
  <si>
    <t>Changed coded form for following fileds:
- CdtTrfTxInf.UndrlygCstmrCdtTrf.UltmtDbtr
- CdtTrfTxInf.UndrlygCstmrCdtTrf.InitgPty
- CdtTrfTxInf.UndrlygCstmrCdtTrf.Dbtr
- CdtTrfTxInf.UndrlygCstmrCdtTrf.DbtrAcct
- CdtTrfTxInf.UndrlygCstmrCdtTrf.DbtrAgt
- CdtTrfTxInf.UndrlygCstmrCdtTrf.DbtrAgtAcct
- CdtTrfTxInf.UndrlygCstmrCdtTrf.IntrmyAgt1
- CdtTrfTxInf.UndrlygCstmrCdtTrf.IntrmyAgt1Acct
- CdtTrfTxInf.UndrlygCstmrCdtTrf.IntrmyAgt2
- CdtTrfTxInf.UndrlygCstmrCdtTrf.IntrmyAgt2Acct
- CdtTrfTxInf.UndrlygCstmrCdtTrf.IntrmyAgt3
- CdtTrfTxInf.UndrlygCstmrCdtTrf.IntrmyAgt3Acct
- CdtTrfTxInf.UndrlygCstmrCdtTrf.CdtrAgt
- CdtTrfTxInf.UndrlygCstmrCdtTrf.CdtrAgtAcct
- CdtTrfTxInf.UndrlygCstmrCdtTrf.Cdtr
- CdtTrfTxInf.UndrlygCstmrCdtTrf.CdtrAcct
- CdtTrfTxInf.UndrlygCstmrCdtTrf.UltmtCdtr
- CdtTrfTxInf.UndrlygCstmrCdtTrf.InstrForNxtAgt</t>
  </si>
  <si>
    <t>ZVS-67757</t>
  </si>
  <si>
    <t>cpbrplus out</t>
  </si>
  <si>
    <t>Changed coded form for following fields (removed ELSE; NF)
- CdtTrfTxInf.UndrlygCstmrCdtTrf.DbtrAgt.FinInstnId.Nm
- CdtTrfTxInf.UndrlygCstmrCdtTrf.CdtrAgt.FinInstnId.Nm</t>
  </si>
  <si>
    <t>V12.2</t>
  </si>
  <si>
    <t>UCBA RTGS out
UCBA EURO1 out
UC RTGS out
UC EURO1 out</t>
  </si>
  <si>
    <t>CdtTrfTxInf.DbtrAgt
CdtTrfTxInf.DbtrAgtAcct</t>
  </si>
  <si>
    <t>PULS-12285/ZVS-68180</t>
  </si>
  <si>
    <t>CBPR+  Out</t>
  </si>
  <si>
    <t>New Seggregation Formats UC and UCBA COV for pacs.009</t>
  </si>
  <si>
    <t>ZVS-67215 / PULS-11797</t>
  </si>
  <si>
    <t>Input checks adapted for the following field:
- CdtTrfTxInf.DbtrAgtAcct.Id.IBAN</t>
  </si>
  <si>
    <t>COBA-6916 / ZVS-68279</t>
  </si>
  <si>
    <t>Changed filling rules for subfileds of:
- CdtTrfTxInf.PrvsInstgAgt1Acct
- CdtTrfTxInf.PrvsInstgAgt2Acct
- CdtTrfTxInf.PrvsInstgAgt3Acct
- CdtTrfTxInf.Dbtr
- CdtTrfTxInf.DbtrAcct
- CdtTrfTxInf.DbtrAgt
- CdtTrfTxInf.DbtrAgtAcct
- CdtTrfTxInf.Purp
- CdtTrfTxInf.UndrlygCstmrCdtTrf
- CdtTrfTxInf.UndrlygCstmrCdtTrf.PrvsInstgAgt1 
- CdtTrfTxInf.UndrlygCstmrCdtTrf.PrvsInstgAgt2 
- CdtTrfTxInf.UndrlygCstmrCdtTrf.PrvsInstgAgt3 
- CdtTrfTxInf.UndrlygCstmrCdtTrf.IntrmyAgt1 
- CdtTrfTxInf.UndrlygCstmrCdtTrf.IntrmyAgt1Acct
- CdtTrfTxInf.UndrlygCstmrCdtTrf.IntrmyAgt2
- CdtTrfTxInf.UndrlygCstmrCdtTrf.IntrmyAgt2Acct
- CdtTrfTxInf.UndrlygCstmrCdtTrf.IntrmyAgt3Acct
- CdtTrfTxInf.UndrlygCstmrCdtTrf.InstrForNxtAgt</t>
  </si>
  <si>
    <t>Commerzbank euro1 out</t>
  </si>
  <si>
    <t>Changed filling rule for subfields of:
CdtTrfTxInf.InstgAgt.FinInstnId.Nm
CdtTrfTxInf.InstdAgt.FinInstnId.Nm</t>
  </si>
  <si>
    <t>ZVS-66138</t>
  </si>
  <si>
    <t>Corrected coded form for the following field:
- CdtTrfTxInf.CdtrAcct.Id.Othr.Id</t>
  </si>
  <si>
    <t>ZVS-67444</t>
  </si>
  <si>
    <t>V12.1</t>
  </si>
  <si>
    <t>Changed filling rule for subfields of:
- CdtTrfTxInf.DbtrAgtAcct
- CdtTrfTxInf.CdtrAgtAcct
- CdtTrfTxInf.Purp
- CdtTrfTxInf.UndrlygCstmrCdtTrf
- CdtTrfTxInf.UndrlygCstmrCdtTrf.PrvsInstgAgt1
- CdtTrfTxInf.UndrlygCstmrCdtTrf.PrvsInstgAgt2
- CdtTrfTxInf.UndrlygCstmrCdtTrf.PrvsInstgAgt3
- CdtTrfTxInf.UndrlygCstmrCdtTrf.IntrmyAgt2
- CdtTrfTxInf.UndrlygCstmrCdtTrf.IntrmyAgt2Acct
- CdtTrfTxInf.UndrlygCstmrCdtTrf.IntrmyAgt3Acct
- CdtTrfTxInf.UndrlygCstmrCdtTrf.InstrForNxtAgt</t>
  </si>
  <si>
    <t>Commerzbank CR#7.1 (QS)</t>
  </si>
  <si>
    <t>Changed filling rule for subfields of:
- GrpHdr.SttlmInf.InstgRmbrsmntAgt
- GrpHdr.SttlmInf.InstdRmbrsmntAgt</t>
  </si>
  <si>
    <t>ZVS-67099 / CR#6</t>
  </si>
  <si>
    <t>Added Checks and Rules to the following fields:
- CdtTrfTxInf.InstgAgt.FinInstnId.BICFI
- CdtTrfTxInf.InstdAgt.FinInstnId.BICFI</t>
  </si>
  <si>
    <t>Commerzbank CR#7.1</t>
  </si>
  <si>
    <t>Commerzbank RTGS out
Commerzbank EURO1 out
RTGS out
EURO1 out</t>
  </si>
  <si>
    <t>Changed content rule ("not filled by ZVS") for
-CdtTrfTxInf.UndrlygCstmrCdtTrf.Dbtr.Id.PrvtId.Othr.SchmeNm.Prtry
-CdtTrfTxInf.UndrlygCstmrCdtTrf.Dbtr.Id.OrgId.Othr.SchmeNm.Prtry</t>
  </si>
  <si>
    <t>Changed filling rule of following fields:
- CdtTrfTxInf.PrvsInstgAgt1
- CdtTrfTxInf.PrvsInstgAgt2
- CdtTrfTxInf.PrvsInstgAgt3
- CdtTrfTxInf.IntrmyAgt2
- CdtTrfTxInf.IntrmyAgt3
- CdtTrfTxInf.Dbtr
- CdtTrfTxInf.DbtrAgt
- CdtTrfTxInf.CdtrAgtAcct
- CdtTrfTxInf.Purp
- CdtTrfTxInf.RmtInf
- CdtTrfTxInf.UndrlygCstmrCdtTrf
- CdtTrfTxInf.UndrlygCstmrCdtTrf.PrvsInstgAgt1
- CdtTrfTxInf.UndrlygCstmrCdtTrf.PrvsInstgAgt2
- CdtTrfTxInf.UndrlygCstmrCdtTrf.PrvsInstgAgt3
- CdtTrfTxInf.UndrlygCstmrCdtTrf.IntrmyAgt2
- CdtTrfTxInf.UndrlygCstmrCdtTrf.IntrmyAgt2Acct
- CdtTrfTxInf.UndrlygCstmrCdtTrf.IntrmyAgt3
- CdtTrfTxInf.UndrlygCstmrCdtTrf.IntrmyAgt3Acct
- CdtTrfTxInf.UndrlygCstmrCdtTrf.InstrForNxtAgt</t>
  </si>
  <si>
    <t>Changed filling rules for subfields of 
- CdtTrfTxInf.UndrlygCstmrCdtTrf</t>
  </si>
  <si>
    <t>IVP-3550 / ZVS-66586</t>
  </si>
  <si>
    <t>added new filling rule for the following tag:
-CdtTrfTxInf.CdtrAgt.FinInstnId.PstlAdr.AdrLine</t>
  </si>
  <si>
    <t>ZVS-66540</t>
  </si>
  <si>
    <t>added new filling rule for the following tag:
-CdtTrfTxInf.CdtrAgt.FinInstnId.Nm</t>
  </si>
  <si>
    <t>HVB cbprplus out
UCBA cbprplus out
HVB cbprplus out
UCBA cbprplus out</t>
  </si>
  <si>
    <t xml:space="preserve">added 4 new formats </t>
  </si>
  <si>
    <t>SAFEPPP-1585 Mapping and Enrichment - CBPR+ Formats (PULS-R6B)</t>
  </si>
  <si>
    <t>UCBA RTGS out
UCBA Euro1 out</t>
  </si>
  <si>
    <t>deleted the filling rule for CdtTrfTxInf.Dbtr</t>
  </si>
  <si>
    <t>ZVS-66373/PULS-11373</t>
  </si>
  <si>
    <t>UC RTGS out
UCBA RTGS out</t>
  </si>
  <si>
    <t>added new filling rule for the following tag:
-CdtTrfTxInf.PmtTpInf.LclInstrm</t>
  </si>
  <si>
    <t>ZVS-66310/PULS-11277</t>
  </si>
  <si>
    <t>V12.0</t>
  </si>
  <si>
    <t>UC CBPR+ Conv in</t>
  </si>
  <si>
    <t>Additional format with only basic checks triggered by PULS R6</t>
  </si>
  <si>
    <t>SAFEPPP-1585</t>
  </si>
  <si>
    <t>UC RTGS out
UC EURO1 out
UCBA RTGS out
UCBA EURO1 out</t>
  </si>
  <si>
    <t>Changed filling rule for the following field:
- CdtTrfTxInf.DbtrAcct.Id.Othr.Id
- CdtTrfTxInf.CdtrAcct.Id.Othr.Id</t>
  </si>
  <si>
    <t>PULS-11186</t>
  </si>
  <si>
    <t>Deleted filling rule for the following field:
- CdtTrfTxInf.UndrlygCstmrCdtTrf.CdtrAgt.FinInstnId.BICFI</t>
  </si>
  <si>
    <t>ZVS-65868 / COBA-5611</t>
  </si>
  <si>
    <t>-</t>
  </si>
  <si>
    <t>SAFEPPP-77</t>
  </si>
  <si>
    <t>Deleted check for the following field:
- CdtTrfTxInf.CdtrAgtAcct.Id.IBAN</t>
  </si>
  <si>
    <t>ZVS-65906 / COBA-5741</t>
  </si>
  <si>
    <t>Changed coded form for the following field:
- CdtTrfTxInf.UndrlygCstmrCdtTrf.CdtrAgt.FinInstnId.BICFI</t>
  </si>
  <si>
    <t>Changed filling rule for the following field:
- CdtTrfTxInf.PmtId.ClrSysRef</t>
  </si>
  <si>
    <t>ZVS-65851 / COBA-5580</t>
  </si>
  <si>
    <t>Standard In</t>
  </si>
  <si>
    <t>Rule removed for the following field:
- CdtTrfTxInf.CdtrAgtAcct.Id.Othr</t>
  </si>
  <si>
    <t>ZVS-65764/COBA-5514</t>
  </si>
  <si>
    <t xml:space="preserve">RTGS Input format "dz_rtgs_pacs.009.001.08" added
</t>
  </si>
  <si>
    <t>DEV PPPDEPT-4699_SWIFT Env and RTGS in formats</t>
  </si>
  <si>
    <t>Rule removed for GrpHdr.MsgId (only documentation)</t>
  </si>
  <si>
    <t>Changed checks for the following fields:
- GrpHdr.MsgId
- CdtTrfTxInf.CdtrAgtAcct
- CdtTrfTxInf.UndrlygCstmrCdtTrf.CdtrAgt.FinInstnId.PstlAdr.AdrLine
- CdtTrfTxInf.UndrlygCstmrCdtTrf.UltmtCdtr.PstlAdr</t>
  </si>
  <si>
    <t>EURO1 In</t>
  </si>
  <si>
    <t>changed filleng rule for:
-CdtTrfTxInf.UndrlygCstmrCdtTrf.InstrForCdtrAgt</t>
  </si>
  <si>
    <t>ZVS-65459/PULS-7714</t>
  </si>
  <si>
    <t>changed filling rule for:
-CdtTrfTxInf.UndrlygCstmrCdtTrf</t>
  </si>
  <si>
    <t>ZVS-65440/COBA-5143</t>
  </si>
  <si>
    <t>changed filling rule for:
-CdtTrfTxInf.SttlmPrty</t>
  </si>
  <si>
    <t>ZVS-65310/COBA-4931</t>
  </si>
  <si>
    <t>V11.9</t>
  </si>
  <si>
    <t>changed filling rule for:
- CdtTrfTxInf.InstrForNxtAgt</t>
  </si>
  <si>
    <t>ZVS-65374 / COBA-5049</t>
  </si>
  <si>
    <t>changed coded Form for:
-CdtTrfTxInf.IntrmyAgt2.FinInstnId.BICFI</t>
  </si>
  <si>
    <t>ZVS-65309/COBA-4932</t>
  </si>
  <si>
    <t>added filling rule for field:
-CdtTrfTxInf.PrvsInstgAgt2.FinInstnId.PstlAdr.AdrLine</t>
  </si>
  <si>
    <t>ZVS-63118/PULS-7081</t>
  </si>
  <si>
    <t>ZVS-64775/PULS-8637</t>
  </si>
  <si>
    <t>Filling rule changed for:
- GrpHdr.SttlmInf.SttlmMtd</t>
  </si>
  <si>
    <t>PULS-8484/ZVS-64686</t>
  </si>
  <si>
    <t>Added new formats</t>
  </si>
  <si>
    <t>COBA CR#6</t>
  </si>
  <si>
    <t>RTGS in
EURO1 in</t>
  </si>
  <si>
    <t>Changed filling rule of following field:
- CdtTrfTxInf.UndrlygCstmrCdtTrf.InstrForCdtrAgt.InstrInf</t>
  </si>
  <si>
    <t>COBA-4069 / ZVS-64573</t>
  </si>
  <si>
    <t>Changed filling rules for following fields:
- CdtTrfTxInf.Dbtr
- CdtTrfTxInf.Cdtr.FinInstnId.BICFI
- CdtTrfTxInf.CdtrAgt.FinInstnId.BICFI
- CdtTrfTxInf.UndrlygCstmrCdtTrf.CdtrAgt.FinInstnId.BICFI
- CdtTrfTxInf.UndrlygCstmrCdtTrf</t>
  </si>
  <si>
    <t>ZVS-64621</t>
  </si>
  <si>
    <t xml:space="preserve">Changed coded Form for following field:
- CdtTrfTxInf.UltmtDbtr
-CdtTrfTxInf.Dbtr
-CdtTrfTxInf.DbtrAgt
-CdtTrfTxInf.UltmtCdtr
-CdtTrfTxInf.UndrlygCstmrCdtTrf
</t>
  </si>
  <si>
    <t>COBA-4031 / ZVS-64454</t>
  </si>
  <si>
    <t>Changed filling rule for following field:
- GrpHdr.SttlmInf.SttlmAcct.Id.IBAN
- CdtTrfTxInf.DbtrAcct.Id.IBAN
- CdtTrfTxInf.DbtrAgtAcct.Id.IBAN
- CdtTrfTxInf.CdtrAgtAcct.Id.IBAN
- CdtTrfTxInf.CdtrAcct.Id.IBAN</t>
  </si>
  <si>
    <t>COBA-3975 / ZVS-64127</t>
  </si>
  <si>
    <t xml:space="preserve">Changed coded Form for following field:
- CdtTrfTxInf.RmtInf
</t>
  </si>
  <si>
    <t>Changed filling rule of following field:
- CdtTrfTxInf.PmtTpInf.SvcLvl</t>
  </si>
  <si>
    <t>COBA-4032 / ZVS-64458</t>
  </si>
  <si>
    <t>Changed filling rule of following field:
- CdtTrfTxInf.InstrForNxtAgt</t>
  </si>
  <si>
    <t>COBA-4036 / ZVS-64488</t>
  </si>
  <si>
    <t>Changed filling rule of following field:
- CdtTrfTxInf.PmtTpInf.InstrPrty</t>
  </si>
  <si>
    <t>COBA-4027 / ZVS-64436</t>
  </si>
  <si>
    <t>V11.8</t>
  </si>
  <si>
    <t>COBA-4030 / ZVS-64453</t>
  </si>
  <si>
    <t>Changed filling rule of following field:
- CdtTrfTxInf.InstrForCdtrAgt</t>
  </si>
  <si>
    <t>COBA-4023 / ZVS-64427</t>
  </si>
  <si>
    <t>all out</t>
  </si>
  <si>
    <t>Corrected filling rule for the following field:
- CdtTrfTxInf.UndrlygCstmrCdtTrf.DbtrAgt.FinInstnId.BICFI</t>
  </si>
  <si>
    <t>PULS-8434 / ZVS-64213</t>
  </si>
  <si>
    <t>UC RTGS Conv in
UC EURO1 Conv in</t>
  </si>
  <si>
    <t>changed filling rule for CdtTrfTxInf</t>
  </si>
  <si>
    <t>ZVS-63847/PULS-8307</t>
  </si>
  <si>
    <t>Changed filling rule for the following fields:
-CdtTrfTxInf.CdtrAgtAcct.Id.Othr
-CdtTrfTxInf.CdtrAcct.Id.IBAN</t>
  </si>
  <si>
    <t>Changed coded form for the following fields:
- CdtTrfTxInf.DbtrAgt.FinInstnId.PstlAdr.TwnNm
- CdtTrfTxInf.DbtrAgt.FinInstnId.PstlAdr.Ctry</t>
  </si>
  <si>
    <t>COBA-3921 / ZVS-63895</t>
  </si>
  <si>
    <t>Changed filling rule for the following fields:
- CdtTrfTxInf.DbtrAgt.FinInstnId.PstlAdr.TwnNm
- CdtTrfTxInf.DbtrAgt.FinInstnId.PstlAdr.Ctry</t>
  </si>
  <si>
    <t>Changed filling rule for the following fields:
- CdtTrfTxInf.IntrmyAgt1.FinInstnId.PstlAdr.TwnNm
- CdtTrfTxInf.Dbtr.FinInstnId.PstlAdr.Ctry
- CdtTrfTxInf.Dbtr.FinInstnId.PstlAdr.TwnNm</t>
  </si>
  <si>
    <t>COBA-3920 / ZVS-63893</t>
  </si>
  <si>
    <t>Changed filling rule for the following fields:
- CdtTrfTxInf.PrvsInstgAgt1.FinInstnId.PstlAdr.TwnNm
- CdtTrfTxInf.PrvsInstgAgt1.FinInstnId.PstlAdr.Ctry</t>
  </si>
  <si>
    <t>COBA-3919 / ZVS-63889</t>
  </si>
  <si>
    <t>Corrected filling rule for the following field:
- CdtTrfTxInf.UndrlygCstmrCdtTrf.DbtrAgt.FinInstnId.Nm</t>
  </si>
  <si>
    <t>PULS-8163 / ZVS-63699</t>
  </si>
  <si>
    <t>all in</t>
  </si>
  <si>
    <t>Changed IBAN check for the following fields:
- GrpHdr.SttlmInf.SttlmAcct.Id.IBAN
- CdtTrfTxInf.DbtrAcct.Id.IBAN
- CdtTrfTxInf.DbtrAgtAcct.Id.IBAN
- CdtTrfTxInf.CdtrAgtAcct.Id.IBAN
- CdtTrfTxInf.CdtrAgtAcct.Id.Othr
- CdtTrfTxInf.CdtrAcct.Id.IBAN</t>
  </si>
  <si>
    <t>COBA-3161 / ZVS-62713</t>
  </si>
  <si>
    <t>Changed filling rule for the following field:
- CdtTrfTxInf.PrvsInstgAgt2 and subfields
- CdtTrfTxInf.PrvsInstgAgt2Acct and subfields
- CdtTrfTxInf.PrvsInstgAgt3 and subfields
- CdtTrfTxInf.PrvsInstgAgt3Acct and subfields
- CdtTrfTxInf.UndrlygCstmrCdtTrf.PrvsInstgAgt2 and subfields
- CdtTrfTxInf.UndrlygCstmrCdtTrf.PrvsInstgAgt2Acct and subfields
- CdtTrfTxInf.UndrlygCstmrCdtTrf.PrvsInstgAgt3 and subfields
- CdtTrfTxInf.UndrlygCstmrCdtTrf.PrvsInstgAgt3Acct and subfields</t>
  </si>
  <si>
    <t>PULS-5829/ZVS-63061</t>
  </si>
  <si>
    <t>V11.7</t>
  </si>
  <si>
    <t>Changed filling rule for the following field:
CdtTrfTxInf.UndrlygCstmrCdtTrf.DbtrAgt.FinInstnId.BICFI</t>
  </si>
  <si>
    <t>PULS-7715/ZVS-63297</t>
  </si>
  <si>
    <t>Changed filling rule for the following field:
- CdtTrfTxInf.IntrmyAgt2 and subfields
- CdtTrfTxInf.IntrmyAgt2Acct and subfields
- CdtTrfTxInf.IntrmyAgt3 and subfields
- CdtTrfTxInf.IntrmyAgt3Acct and subfields
- CdtTrfTxInf.UndrlygCstmrCdtTrf.IntrmyAgt2 and subfields
- CdtTrfTxInf.UndrlygCstmrCdtTrf.IntrmyAgt2Acct and subfields
- CdtTrfTxInf.UndrlygCstmrCdtTrf.IntrmyAgt3 and subfields
- CdtTrfTxInf.UndrlygCstmrCdtTrf.IntrmyAgt3Acct and subfields</t>
  </si>
  <si>
    <t>PULS-7081/ZVS-63118</t>
  </si>
  <si>
    <t>Added the coded form for no checks</t>
  </si>
  <si>
    <t>ZVS-63171/PULS-7363</t>
  </si>
  <si>
    <t xml:space="preserve">RTGS out
</t>
  </si>
  <si>
    <t>Changed filling rules for the following fields:
- CdtTrfTxInf.InstrForNxtAgt
- CdtTrfTxInf.UndrlygCstmrCdtTrf.InstrForNxtAgt</t>
  </si>
  <si>
    <t>ZVS-63052/COBA-3675</t>
  </si>
  <si>
    <t>Changed filling rule for the following field:
- CdtTrfTxInf.UndrlygCstmrCdtTrf.PrvsInstgAgt1.PstlAdr.AdrLine
- CdtTrfTxInf.UndrlygCstmrCdtTrf.PrvsInstgAgt2.PstlAdr.AdrLine
- CdtTrfTxInf.UndrlygCstmrCdtTrf.PrvsInstgAgt3.PstlAdr.AdrLine
- CdtTrfTxInf.UndrlygCstmrCdtTrf.PrvsInstgAgt1.FinInstnId.PstlAdr.AdrLine
- CdtTrfTxInf.UndrlygCstmrCdtTrf.PrvsInstgAgt2.FinInstnId.PstlAdr.AdrLine
- CdtTrfTxInf.UndrlygCstmrCdtTrf.PrvsInstgAgt3.FinInstnId.PstlAdr.AdrLine</t>
  </si>
  <si>
    <t>ZVS-62827/PULS-5151</t>
  </si>
  <si>
    <t>Changed filling rules for the following fields:
- SttlmPrty</t>
  </si>
  <si>
    <t>DZ Bank review 2e</t>
  </si>
  <si>
    <t>changed error codes for the following fields:
-CdtTrfTxInf.IntrmyAgt1.FinInstnId.PstlAdr.TwnNm
-CdtTrfTxInf.IntrmyAgt1.FinInstnId.PstlAdr.Ctry
-CdtTrfTxInf.UndrlygCstmrCdtTrf.IntrmyAgt1.FinInstnId.Nm
-CdtTrfTxInf.UndrlygCstmrCdtTrf.IntrmyAgt1.FinInstnId.PstlAdr
-CdtTrfTxInf.UndrlygCstmrCdtTrf.IntrmyAgt1.FinInstnId.PstlAdr.TwnNm
-CdtTrfTxInf.UndrlygCstmrCdtTrf.IntrmyAgt1.FinInstnId.PstlAdr.Ctry</t>
  </si>
  <si>
    <t>PULS-6489/ZVS-63048</t>
  </si>
  <si>
    <t>Changed the error code for the following fields:
-CdtTrfTxInf.CdtrAgt.FinInstnId.PstlAdr.TwnNm
-CdtTrfTxInf.CdtrAgt.FinInstnId.PstlAdr.Ctry</t>
  </si>
  <si>
    <t>PULS-6452/ZVS-63017</t>
  </si>
  <si>
    <t>Changed the error code for the following fields:
-CdtTrfTxInf.Dbtr.FinInstnId.PstlAdr.TwnNm
-CdtTrfTxInf.Dbtr.FinInstnId.PstlAdr.Ctry</t>
  </si>
  <si>
    <t>PULS-6453/ZVS-63019</t>
  </si>
  <si>
    <t>changed the error code for the following field:
-CdtTrfTxInf.IntrmyAgt2</t>
  </si>
  <si>
    <t>ZVS-63011/PULS-5967</t>
  </si>
  <si>
    <t>changed filling rule for the following fields:
-CdtTrfTxInf.PrvsInstgAgt1.FinInstnId.Nm
-CdtTrfTxInf.PrvsInstgAgt1.FinInstnId.PstlAdr
-CdtTrfTxInf.PrvsInstgAgt1.FinInstnId.PstlAdr.TwnNm
-CdtTrfTxInf.PrvsInstgAgt1.FinInstnId.PstlAdr.Ctry
-CdtTrfTxInf.PrvsInstgAgt1.FinInstnId.PstlAdr.AdrLine</t>
  </si>
  <si>
    <t>PULS-6405/ZVS-63002</t>
  </si>
  <si>
    <t>DZ Bank RTGS out
DZ Bank Euro1 out
DZ Bank cbpr plus out</t>
  </si>
  <si>
    <t>Changed filling rules for the following fields:
- SttlmPrty
Changed format group</t>
  </si>
  <si>
    <t>DZ Bank review 3a+3b</t>
  </si>
  <si>
    <t>Corrected coded form for the following field:
- CdtTrfTxInf.UndrlygCstmrCdtTrf.InstrForCdtrAgt.InstrInf</t>
  </si>
  <si>
    <t>PULS-5930 / ZVS-62951</t>
  </si>
  <si>
    <t>Changed filling rule for the following field:
-CdtTrfTxInf.IntrmyAgt2
-CdtTrfTxInf.IntrmyAgt3</t>
  </si>
  <si>
    <t>PULS-5473/ZVS-62861</t>
  </si>
  <si>
    <t>Changed filling rules for the following fields:
- GrpHdr.NbOfTxs
- CdtTrfTxInf.PmtTpInf.InstrPrty
- CdtTrfTxInf.IntrmyAgt2Acct
- CdtTrfTxInf.IntrmyAgt3Acct
- CdtTrfTxInf.DbtrAgtAcct</t>
  </si>
  <si>
    <t>CoBa CR#4</t>
  </si>
  <si>
    <t>Changed filling rule for the following fields:
- CdtTrfTxInf.IntrmyAgt2
- CdtTrfTxInf.IntrmyAgt3
- CdtTrfTxInf.IntrmyAgt2.FinInstnId.BICFI
- CdtTrfTxInf.IntrmyAgt3.FinInstnId.BICFI</t>
  </si>
  <si>
    <t>COBA-3214 / ZVS-62869</t>
  </si>
  <si>
    <t>RTGS out
Euro1 out</t>
  </si>
  <si>
    <t>changed the filling rule for the following fields:
-CdtTrfTxInf.UndrlygCstmrCdtTrf.DbtrAgt.FinInstnId.Nm
-CdtTrfTxInf.UndrlygCstmrCdtTrf.CdtrAgt.FinInstnId.Nm</t>
  </si>
  <si>
    <t>ZVS-62856/PULS-5475</t>
  </si>
  <si>
    <t>Changed filling rule for the following field:
- CdtTrfTxInf.PrvsInstgAgt1
- CdtTrfTxInf.PrvsInstgAgt2
- CdtTrfTxInf.PrvsInstgAgt3</t>
  </si>
  <si>
    <t>COBA-3193 / ZVS-62797</t>
  </si>
  <si>
    <t>Adapted filling rule for the following field: 
- UndrlygCstmrCdtTrf.DbtrAgt.FinInstnId.BICFI</t>
  </si>
  <si>
    <t>PULS-5135 / ZVS-62792</t>
  </si>
  <si>
    <t>RTGS Out
Euro1 out</t>
  </si>
  <si>
    <t>Filling rule updated for field:
- CdtTrfTxInf.UndrlygCstmrCdtTrf.InstrForCdtrAgt
Subfield &lt;Cd&gt; must be written for RTGS and EURO1 when InstrForCdtrAgt is written, because it is mandatory according to scheme.</t>
  </si>
  <si>
    <t>PULS-4452/ZVS-62750</t>
  </si>
  <si>
    <t xml:space="preserve">Changed filling rule for the following field:
-CdtTrfTxInf.IntrmyAgt2
-CdtTrfTxInf.IntrmyAgt2Acct
-CdtTrfTxInf.IntrmyAgt3
-CdtTrfTxInf.IntrmyAgt3Acct
</t>
  </si>
  <si>
    <t>ZVS-62583/COBA-3005</t>
  </si>
  <si>
    <t>V11.6</t>
  </si>
  <si>
    <t xml:space="preserve">Changed filling rule for the following field:
- CdtTrfTxInf.UndrlygCstmrCdtTrf.InstdAmt
</t>
  </si>
  <si>
    <t>ZVS-62586/COBA-2951</t>
  </si>
  <si>
    <t>Corrected coded form for the following fields:
- CdtTrfTxInf.UltmtDbtr
- CdtTrfTxInf.Dbtr
- CdtTrfTxInf.DbtrAgt
- CdtTrfTxInf.UltmtCdtr
- CdtTrfTxInf.InstrForCdtrAgt
- CdtTrfTxInf.InstrForNxtAgt
- CdtTrfTxInf.RmtInf
- CdtTrfTxInf.UndrlygCstmrCdtTrf</t>
  </si>
  <si>
    <t>ZVS-62499</t>
  </si>
  <si>
    <t>Changed filling rule for the following field:
- CdtTrfTxInf.PmtId.UETR</t>
  </si>
  <si>
    <t>IVP-1812 / ZVS-62384</t>
  </si>
  <si>
    <t>Changed filling rule for the following fields:
-CdtTrfTxInf.Dbtr.FinInstnId.PstlAdr.TwnNm
-CdtTrfTxInf.Dbtr.FinInstnId.PstlAdr.Ctry</t>
  </si>
  <si>
    <t>PULS-4954/ZVS-62425</t>
  </si>
  <si>
    <t>Changed filling rule for the following fields: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-CdtTrfTxInf.UndrlygCstmrCdtTrf.Dbtr.Id.PrvtId.Othr</t>
  </si>
  <si>
    <t>PULS-4811/ZVS-62264</t>
  </si>
  <si>
    <t>Removed check for the following field:
- CdtTrfTxInf.PrvsInstgAgt3</t>
  </si>
  <si>
    <t>PULS-4792 / ZVS-62279</t>
  </si>
  <si>
    <t>Adapted checks for the following fields:
- CdtTrfTxInf.CdtrAgt.FinInstnId.PstlAdr.TwnNm
- CdtTrfTxInf.CdtrAgt.FinInstnId.PstlAdr.Ctry</t>
  </si>
  <si>
    <t>PULS-4835 / ZVS-62268</t>
  </si>
  <si>
    <t>PULS-4234 / ZVS-61931</t>
  </si>
  <si>
    <t>Changed filling rule for the following fields:
- CdtTrfTxInf.DbtrAgt.FinInstnId.Nm
- CdtTrfTxInf.UndrlygCstmrCdtTrf.DbtrAgt.FinInstnId.Nm</t>
  </si>
  <si>
    <t>PULS-4801 / ZVS-62252</t>
  </si>
  <si>
    <t>Changed coded form for the following field:
- CdtTrfTxInf.CdtrAgt.FinInstnId.Nm</t>
  </si>
  <si>
    <t xml:space="preserve">ZVS-62253 / PULS-4807 </t>
  </si>
  <si>
    <t>Removed check for the following field:
- CdtTrfTxInf.Cdtr.FinInstnId.PstlAdr.Ctry</t>
  </si>
  <si>
    <t>PULS-4742 / ZVS-62208</t>
  </si>
  <si>
    <t>Changed filling rule for the following field:
- CdtTrfTxInf.UndrlygCstmrCdtTrf.CdtrAgt.FinInstnId.Nm</t>
  </si>
  <si>
    <t>PULS-4597 / ZVS-62241</t>
  </si>
  <si>
    <t>Changed filling rule for the following field:
- CdtTrfTxInf.UndrlygCstmrCdtTrf.Dbtr.PstlAdr.AdrLine</t>
  </si>
  <si>
    <t>PULS-4671  / ZVS-62115</t>
  </si>
  <si>
    <t>Changed content rule for 
- CdtTrfTxInf.UndrlygCstmrCdtTrf.PrvsInstgAgt1.FinInstnId.PstlAdr.AdrLine
- CdtTrfTxInf.UndrlygCstmrCdtTrf.PrvsInstgAgt2.FinInstnId.PstlAdr.AdrLine
- CdtTrfTxInf.UndrlygCstmrCdtTrf.PrvsInstgAgt3.FinInstnId.PstlAdr.AdrLine</t>
  </si>
  <si>
    <t>COBA-2502/ZVS-62165</t>
  </si>
  <si>
    <t>UC RTGS Conv in
UC Euro1 Conv in</t>
  </si>
  <si>
    <t>Added incoming clearing formats to be used for conversion scenarios for UC</t>
  </si>
  <si>
    <t>E2ECD-2867</t>
  </si>
  <si>
    <t>all CBPR+ out</t>
  </si>
  <si>
    <t>Filling rule changed for following field:
- CdtTrfTxInf.CdtrAgt.FinInstnId.PstlAdr.Nm</t>
  </si>
  <si>
    <t>PULS-4347/ZVS-61937</t>
  </si>
  <si>
    <t>Filling rule changed for following fields:
- CdtTrfTxInf.CdtrAgt.FinInstnId.Nm
- CdtTrfTxInf.CdtrAgt.FinInstnId.PstlAdr.AdrLine</t>
  </si>
  <si>
    <t>Comment added for:
- CdtTrfTxInf.UndrlygCstmrCdtTrf</t>
  </si>
  <si>
    <t>Commerzbank CR#3.2</t>
  </si>
  <si>
    <t>Changed coded form for:
- CdtTrfTxInf.CdtrAcct.Id.Othr.Id</t>
  </si>
  <si>
    <t>PULS-3147/ZVS-61757</t>
  </si>
  <si>
    <t>All out</t>
  </si>
  <si>
    <t>Changed content rules for:
- CdtTrfTxInf.UndrlygCstmrCdtTrf.PrvsInstgAgt2.FinInstnId.LEI
- CdtTrfTxInf.UndrlygCstmrCdtTrf.DbtrAgt.FinInstnId.BICFI</t>
  </si>
  <si>
    <t>COBA-2453/ZVS-61354</t>
  </si>
  <si>
    <t>V11.5</t>
  </si>
  <si>
    <t>Changed content rules for:
- CdtTrfTxInf.PrvsInstgAgt1.FinInstnId.PstlAdr.AdrLine</t>
  </si>
  <si>
    <t>Changed format groups</t>
  </si>
  <si>
    <t>ZVS-61464</t>
  </si>
  <si>
    <t>Changed Content rules for:
- CdtTrfTxInf.UndrlygCstmrCdtTrf.PrvsInstgAgt2.FinInstnId.PstlAdr.AdrLine
- CdtTrfTxInf.UndrlygCstmrCdtTrf.PrvsInstgAgt3.FinInstnId.PstlAdr.AdrLine</t>
  </si>
  <si>
    <t>COBA-2453 / ZVS-61354</t>
  </si>
  <si>
    <t>Input check removed for:
- CdtTrfTxInf.DbtrAgtAcct.Id.IBAN</t>
  </si>
  <si>
    <t>QS</t>
  </si>
  <si>
    <t>Changed Content rules for:
- CdtTrfTxInf.UndrlygCstmrCdtTrf.PrvsInstgAgt1.FinInstnId.PstlAdr.AdrLine
- CdtTrfTxInf.PrvsInstgAgt1.FinInstnId.PstlAdr.AdrLine</t>
  </si>
  <si>
    <t>Input check correct for:
- CdtTrfTxInf.IntrmyAgt1Acct
- CdtTrfTxInf.IntrmyAgt2Acct
- CdtTrfTxInf.IntrmyAgt3Acct
- CdtTrfTxInf.IntrmyAgt2
- CdtTrfTxInf.IntrmyAgt3</t>
  </si>
  <si>
    <t>COBA-2422 / ZVS-61514</t>
  </si>
  <si>
    <t>Added CBPR+ in format</t>
  </si>
  <si>
    <t>Development</t>
  </si>
  <si>
    <t>Added rule for the following field:
CdtTrfTxInf.UndrlygCstmrCdtTrf.DbtrAgt.FinInstnId.ClrSysMmbId.ClrSysId.Cd</t>
  </si>
  <si>
    <t>COBA-2461/ZVS-61398</t>
  </si>
  <si>
    <t>Changed filling rule for the Coba RTGS and Coba Euro1
- added an "else" condition to almost all filling rules that, in case no org trx can be found, the standard RTGS out filling rule will be used</t>
  </si>
  <si>
    <t>Input check correct for:
- CdtTrfTxInf.IntrmyAgt2</t>
  </si>
  <si>
    <t>ZVS-61460/COBA-2421</t>
  </si>
  <si>
    <t>Changed filling rule for the following fields:
- GrpHdr.NbOfTxs
- GrpHdr.SttlmInf.SttlmMtd
- CdtTrfTxInf.PmtId.UETR
- CdtTrfTxInf.PmtId.EndToEndId
- CdtTrfTxInf.IntrmyAgt2
- CdtTrfTxInf.IntrmyAgt3
- CdtTrfTxInf.CdtrAgt.FinInstnId.BICFI
- CdtTrfTxInf.SttlmPrty
- CdtTrfTxInf.UndrlygCstmrCdtTrf</t>
  </si>
  <si>
    <t>ISO Data Type</t>
  </si>
  <si>
    <t xml:space="preserve">corrected eunumeration of "sttlmPrty" from "URGH" to "URGT"
</t>
  </si>
  <si>
    <t>ZVS-61280/IVP-875</t>
  </si>
  <si>
    <t>Validationcheck PACS9
RTGS in / EURO in</t>
  </si>
  <si>
    <t>changed validation rule for the following field:
CdtTrfTxInf.UndrlygCstmrCdtTrf.CdtrAgt.FinInstnId.PstlAdr.TwnNm
CdtTrfTxInf.UndrlygCstmrCdtTrf.CdtrAgt.FinInstnId.PstlAdr.Ctry
Adjusted other parties:
CdtTrfTxInf.CdtrAgt.FinInstnId.Nm
CdtTrfTxInf.CdtrAgt.FinInstnId.PstlAdr
CdtTrfTxInf.UndrlygCstmrCdtTrf.UltmtDbtr.PstlAdr
CdtTrfTxInf.UndrlygCstmrCdtTrf.UltmtDbtr.PstlAdr.TwnNm
CdtTrfTxInf.UndrlygCstmrCdtTrf.UltmtDbtr.PstlAdr.Ctry
CdtTrfTxInf.UndrlygCstmrCdtTrf.InitgPty.Nm
CdtTrfTxInf.UndrlygCstmrCdtTrf.InitgPty.PstlAdr.TwnNm
CdtTrfTxInf.UndrlygCstmrCdtTrf.InitgPty.PstlAdr.Ctry
CdtTrfTxInf.UndrlygCstmrCdtTrf.Dbtr.PstlAdr
CdtTrfTxInf.UndrlygCstmrCdtTrf.Dbtr.PstlAdr.TwnNm
CdtTrfTxInf.UndrlygCstmrCdtTrf.Dbtr.PstlAdr.Ctry
CdtTrfTxInf.UndrlygCstmrCdtTrf.DbtrAgt.FinInstnId.Nm
CdtTrfTxInf.UndrlygCstmrCdtTrf.DbtrAgt.FinInstnId.PstlAdr.TwnNm
CdtTrfTxInf.UndrlygCstmrCdtTrf.DbtrAgt.FinInstnId.PstlAdr.Ctry
CdtTrfTxInf.UndrlygCstmrCdtTrf.PrvsInstgAgt1.FinInstnId.Nm
CdtTrfTxInf.UndrlygCstmrCdtTrf.PrvsInstgAgt1.FinInstnId.PstlAdr.TwnNm
CdtTrfTxInf.UndrlygCstmrCdtTrf.PrvsInstgAgt1.FinInstnId.PstlAdr.Ctry
CdtTrfTxInf.UndrlygCstmrCdtTrf.PrvsInstgAgt2.FinInstnId.PstlAdr
CdtTrfTxInf.UndrlygCstmrCdtTrf.PrvsInstgAgt2.FinInstnId.PstlAdr.TwnNm
CdtTrfTxInf.UndrlygCstmrCdtTrf.PrvsInstgAgt2.FinInstnId.PstlAdr.Ctry
CdtTrfTxInf.UndrlygCstmrCdtTrf.PrvsInstgAgt3.FinInstnId.PstlAdr
CdtTrfTxInf.UndrlygCstmrCdtTrf.PrvsInstgAgt3.FinInstnId.PstlAdr.TwnNm
CdtTrfTxInf.UndrlygCstmrCdtTrf.PrvsInstgAgt3.FinInstnId.PstlAdr.Ctry
CdtTrfTxInf.UndrlygCstmrCdtTrf.IntrmyAgt1.FinInstnId.Nm
CdtTrfTxInf.UndrlygCstmrCdtTrf.IntrmyAgt1.FinInstnId.PstlAdr.TwnNm
CdtTrfTxInf.UndrlygCstmrCdtTrf.IntrmyAgt1.FinInstnId.PstlAdr.Ctry
CdtTrfTxInf.UndrlygCstmrCdtTrf.IntrmyAgt2.FinInstnId.PstlAdr
CdtTrfTxInf.UndrlygCstmrCdtTrf.IntrmyAgt2.FinInstnId.PstlAdr.TwnNm
CdtTrfTxInf.UndrlygCstmrCdtTrf.IntrmyAgt2.FinInstnId.PstlAdr.Ctry
CdtTrfTxInf.UndrlygCstmrCdtTrf.IntrmyAgt3.FinInstnId.PstlAdr
CdtTrfTxInf.UndrlygCstmrCdtTrf.IntrmyAgt3.FinInstnId.PstlAdr.TwnNm
CdtTrfTxInf.UndrlygCstmrCdtTrf.IntrmyAgt3.FinInstnId.PstlAdr.Ctry
CdtTrfTxInf.UndrlygCstmrCdtTrf.CdtrAgt.FinInstnId.PstlAdr.TwnNm
CdtTrfTxInf.UndrlygCstmrCdtTrf.CdtrAgt.FinInstnId.PstlAdr.Ctry
CdtTrfTxInf.UndrlygCstmrCdtTrf.Cdtr.PstlAdr
CdtTrfTxInf.UndrlygCstmrCdtTrf.Cdtr.PstlAdr.TwnNm
CdtTrfTxInf.UndrlygCstmrCdtTrf.Cdtr.PstlAdr.Ctry
CdtTrfTxInf.UndrlygCstmrCdtTrf.UltmtCdtr.PstlAdr
CdtTrfTxInf.UndrlygCstmrCdtTrf.UltmtCdtr.PstlAdr.Ctry</t>
  </si>
  <si>
    <t>ZVS-61199/COBA-2403</t>
  </si>
  <si>
    <t>changed validation rule for the following field:
CdtTrfTxInf.UndrlygCstmrCdtTrf.PrvsInstgAgt1.FinInstnId.Nm</t>
  </si>
  <si>
    <t>ZVS-61198/COBA-2404</t>
  </si>
  <si>
    <t>changed validation rule for the following field:
CdtTrfTxInf.UndrlygCstmrCdtTrf.Dbtr.PstlAdr
CdtTrfTxInf.UndrlygCstmrCdtTrf.Dbtr.PstlAdr.TwnNm
CdtTrfTxInf.UndrlygCstmrCdtTrf.Dbtr.PstlAdr.Ctry</t>
  </si>
  <si>
    <t>ZVS-61180/COBA-2400</t>
  </si>
  <si>
    <t>Changed content rules:
- P.SWIFT_REF_NUM_TX --&gt; P.SWIFT_REF_NUM_OUR
- CdtTrfTxInf.PmtId.InstrId
- CdtTrfTxInf.PmtId.UETR
- CdtTrfTxInf.PmtTpInf.SvcLvl
- CdtTrfTxInf.UltmtDbtr
- CdtTrfTxInf.UltmtCdtr</t>
  </si>
  <si>
    <t>CoBa CR#3</t>
  </si>
  <si>
    <t>V11.4</t>
  </si>
  <si>
    <t>DZ Bank 
RTGS out / Euro1 out</t>
  </si>
  <si>
    <t>SepaBilateralClearing_Mapping PACS.009_MT202</t>
  </si>
  <si>
    <t>DZ Bank MX Migration</t>
  </si>
  <si>
    <t>DZ Bank 
RTGS out / Euro1 out / CBPR+ out</t>
  </si>
  <si>
    <t>New DZ Bank specific formats were added:
- DZ Bank RTGS out
- DZ Bank EURO1 out
- DZ Bank CBPR+ out</t>
  </si>
  <si>
    <t>DZ Bank MX Migration
(Prio 3b, Requirement 3.1.1.6)</t>
  </si>
  <si>
    <t>Std in</t>
  </si>
  <si>
    <t>changed filling rule for the following field:
-CdtTrfTxInf.CdtrAgt.FinInstnId.Nm
-CdtTrfTxInf.CdtrAgt.FinInstnId.PstlAdr</t>
  </si>
  <si>
    <t>ZVS-60898/PULS-1036</t>
  </si>
  <si>
    <t>UC CLRG in</t>
  </si>
  <si>
    <t>Adding UC CLRG in Format</t>
  </si>
  <si>
    <t>RTGS in / Euro in</t>
  </si>
  <si>
    <t>Changing Error Codes and Error Names</t>
  </si>
  <si>
    <t>ZVS-60248/PULS-926</t>
  </si>
  <si>
    <t>V11.3</t>
  </si>
  <si>
    <t>ZVS-60261 / PULS-951</t>
  </si>
  <si>
    <t>chnaged filling rule for the following field:
-CdtTrfTxInf.UndrlygCstmrCdtTrf.DbtrAgt.FinInstnId.Nm</t>
  </si>
  <si>
    <t>ZVS-60089 / PULS-1002</t>
  </si>
  <si>
    <t>The output was changed to two standard out formats: RTGS out and CBPR+ out</t>
  </si>
  <si>
    <t>Commerzbank requirement CR3 review</t>
  </si>
  <si>
    <t>Changed checks for the following fields:
- CdtTrfTxInf.CdtrAgt
- CdtTrfTxInf.CdtrAgtAcct
- CdtTrfTxInf.CdtrAgtAcct.Id
- CdtTrfTxInf.CdtrAgtAcct.Id.IBAN
- CdtTrfTxInf.CdtrAgtAcct.Id.Othr</t>
  </si>
  <si>
    <t>PULS-986 / ZVS-59994</t>
  </si>
  <si>
    <t>V11.2</t>
  </si>
  <si>
    <t>Added segment Commerzbank RTGS out
Added segment Commerzbank EURO1 out</t>
  </si>
  <si>
    <t>Commerzbank requirement CR3</t>
  </si>
  <si>
    <t>Adding RTGS_EURO 1 validations starting with CdtTrfTxInf.PmtId.TxId</t>
  </si>
  <si>
    <t>ZVS-59178/PULS-272</t>
  </si>
  <si>
    <t xml:space="preserve">RTGS out 
Euro1 out 
</t>
  </si>
  <si>
    <t>Changed filling rule for the following fields:
CdtTrfTxInf.UndrlygCstmrCdtTrf.UltmtDbtr.Nm
CdtTrfTxInf.UndrlygCstmrCdtTrf.UltmtDbtr.PstlAdr.Dept
CdtTrfTxInf.UndrlygCstmrCdtTrf.UltmtDbtr.PstlAdr.SubDept
CdtTrfTxInf.UndrlygCstmrCdtTrf.UltmtDbtr.PstlAdr.StrtNm
CdtTrfTxInf.UndrlygCstmrCdtTrf.UltmtDbtr.PstlAdr.BldgNb
CdtTrfTxInf.UndrlygCstmrCdtTrf.UltmtDbtr.PstlAdr.BldgNm
CdtTrfTxInf.UndrlygCstmrCdtTrf.UltmtDbtr.PstlAdr.Flr
CdtTrfTxInf.UndrlygCstmrCdtTrf.UltmtDbtr.PstlAdr.PstBx
CdtTrfTxInf.UndrlygCstmrCdtTrf.UltmtDbtr.PstlAdr.Room
CdtTrfTxInf.UndrlygCstmrCdtTrf.UltmtDbtr.PstlAdr.PstCd
CdtTrfTxInf.UndrlygCstmrCdtTrf.UltmtDbtr.PstlAdr.TwnNm
CdtTrfTxInf.UndrlygCstmrCdtTrf.UltmtDbtr.PstlAdr.TwnLctnNm
CdtTrfTxInf.UndrlygCstmrCdtTrf.UltmtDbtr.PstlAdr.DstrctNm
CdtTrfTxInf.UndrlygCstmrCdtTrf.UltmtDbtr.PstlAdr.CtrySubDvsn
CdtTrfTxInf.UndrlygCstmrCdtTrf.UltmtDbtr.PstlAdr.Ctry
CdtTrfTxInf.UndrlygCstmrCdtTrf.UltmtDbtr.Id.OrgId.AnyBIC
CdtTrfTxInf.UndrlygCstmrCdtTrf.UltmtDbtr.Id.OrgId.LEI
CdtTrfTxInf.UndrlygCstmrCdtTrf.UltmtDbtr.Id.PrvtId.DtAndPlcOfBirth.BirthDt
CdtTrfTxInf.UndrlygCstmrCdtTrf.UltmtDbtr.Id.PrvtId.DtAndPlcOfBirth.PrvcOfBirth
CdtTrfTxInf.UndrlygCstmrCdtTrf.UltmtDbtr.Id.PrvtId.DtAndPlcOfBirth.CityOfBirth
CdtTrfTxInf.UndrlygCstmrCdtTrf.UltmtDbtr.Id.PrvtId.DtAndPlcOfBirth.CtryOfBirth
CdtTrfTxInf.UndrlygCstmrCdtTrf.UltmtDbtr.CtryOfRes
CdtTrfTxInf.UndrlygCstmrCdtTrf.InitgPty.Nm
CdtTrfTxInf.UndrlygCstmrCdtTrf.InitgPty.PstlAdr.Dept
CdtTrfTxInf.UndrlygCstmrCdtTrf.InitgPty.PstlAdr.SubDept
CdtTrfTxInf.UndrlygCstmrCdtTrf.InitgPty.PstlAdr.StrtNm
CdtTrfTxInf.UndrlygCstmrCdtTrf.InitgPty.PstlAdr.BldgNb
CdtTrfTxInf.UndrlygCstmrCdtTrf.InitgPty.PstlAdr.BldgNm
CdtTrfTxInf.UndrlygCstmrCdtTrf.InitgPty.PstlAdr.Flr
CdtTrfTxInf.UndrlygCstmrCdtTrf.InitgPty.PstlAdr.PstBx
CdtTrfTxInf.UndrlygCstmrCdtTrf.InitgPty.PstlAdr.Room
CdtTrfTxInf.UndrlygCstmrCdtTrf.InitgPty.PstlAdr.PstCd
CdtTrfTxInf.UndrlygCstmrCdtTrf.InitgPty.PstlAdr.TwnNm
CdtTrfTxInf.UndrlygCstmrCdtTrf.InitgPty.PstlAdr.TwnLctnNm
CdtTrfTxInf.UndrlygCstmrCdtTrf.InitgPty.PstlAdr.DstrctNm
CdtTrfTxInf.UndrlygCstmrCdtTrf.InitgPty.PstlAdr.CtrySubDvsn
CdtTrfTxInf.UndrlygCstmrCdtTrf.InitgPty.PstlAdr.Ctry
CdtTrfTxInf.UndrlygCstmrCdtTrf.InitgPty.Id.OrgId.AnyBIC
CdtTrfTxInf.UndrlygCstmrCdtTrf.InitgPty.Id.OrgId.LEI
CdtTrfTxInf.UndrlygCstmrCdtTrf.InitgPty.Id.PrvtId.DtAndPlcOfBirth.BirthDt
CdtTrfTxInf.UndrlygCstmrCdtTrf.InitgPty.Id.PrvtId.DtAndPlcOfBirth.PrvcOfBirth
CdtTrfTxInf.UndrlygCstmrCdtTrf.InitgPty.Id.PrvtId.DtAndPlcOfBirth.CityOfBirth
CdtTrfTxInf.UndrlygCstmrCdtTrf.InitgPty.Id.PrvtId.DtAndPlcOfBirth.CtryOfBirth
CdtTrfTxInf.UndrlygCstmrCdtTrf.InitgPty.CtryOfRes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CdtTrfTxInf.UndrlygCstmrCdtTrf.Dbtr.Id.OrgId.AnyBIC
CdtTrfTxInf.UndrlygCstmrCdtTrf.Dbtr.Id.OrgId.LEI
CdtTrfTxInf.UndrlygCstmrCdtTrf.Dbtr.Id.PrvtId.DtAndPlcOfBirth.BirthDt
CdtTrfTxInf.UndrlygCstmrCdtTrf.Dbtr.Id.PrvtId.DtAndPlcOfBirth.PrvcOfBirth
CdtTrfTxInf.UndrlygCstmrCdtTrf.Dbtr.Id.PrvtId.DtAndPlcOfBirth.CityOfBirth
CdtTrfTxInf.UndrlygCstmrCdtTrf.Dbtr.Id.PrvtId.DtAndPlcOfBirth.CtryOfBirth
CdtTrfTxInf.UndrlygCstmrCdtTrf.Dbtr.CtryOfRes
CdtTrfTxInf.UndrlygCstmrCdtTrf.Dbtr.CtctDtls.Nm
CdtTrfTxInf.UndrlygCstmrCdtTrf.Dbtr.CtctDtls.PhneNb
CdtTrfTxInf.UndrlygCstmrCdtTrf.Dbtr.CtctDtls.MobNb
CdtTrfTxInf.UndrlygCstmrCdtTrf.Dbtr.CtctDtls.FaxNb
CdtTrfTxInf.UndrlygCstmrCdtTrf.Dbtr.CtctDtls.EmailAdr
CdtTrfTxInf.UndrlygCstmrCdtTrf.DbtrAcct.Id.IBAN
CdtTrfTxInf.UndrlygCstmrCdtTrf.DbtrAcct.Id.Othr.Id
CdtTrfTxInf.UndrlygCstmrCdtTrf.DbtrAcct.Id.Othr.SchmeNm.Cd
CdtTrfTxInf.UndrlygCstmrCdtTrf.DbtrAcct.Id.Othr.SchmeNm.Prtry
CdtTrfTxInf.UndrlygCstmrCdtTrf.DbtrAcct.Id.Othr.Issr
CdtTrfTxInf.UndrlygCstmrCdtTrf.DbtrAcct.Tp.Cd
CdtTrfTxInf.UndrlygCstmrCdtTrf.DbtrAcct.Tp.Prtry
CdtTrfTxInf.UndrlygCstmrCdtTrf.DbtrAcct.Ccy
CdtTrfTxInf.UndrlygCstmrCdtTrf.DbtrAcct.Nm
CdtTrfTxInf.UndrlygCstmrCdtTrf.DbtrAcct.Prxy.Tp.Cd
CdtTrfTxInf.UndrlygCstmrCdtTrf.DbtrAcct.Prxy.Tp.Prtry
CdtTrfTxInf.UndrlygCstmrCdtTrf.DbtrAcct.Prxy.Id
CdtTrfTxInf.UndrlygCstmrCdtTrf.DbtrAgt.FinInstnId.BICFI
CdtTrfTxInf.UndrlygCstmrCdtTrf.DbtrAgt.FinInstnId.ClrSysMmbId.ClrSysId.Cd
CdtTrfTxInf.UndrlygCstmrCdtTrf.DbtrAgt.FinInstnId.ClrSysMmbId.MmbId
CdtTrfTxInf.UndrlygCstmrCdtTrf.DbtrAgt.FinInstnId.LEI
CdtTrfTxInf.UndrlygCstmrCdtTrf.DbtrAgt.FinInstnId.Nm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CdtTrfTxInf.UndrlygCstmrCdtTrf.DbtrAgtAcct.Id.IBAN
CdtTrfTxInf.UndrlygCstmrCdtTrf.DbtrAgtAcct.Id.Othr.Id
CdtTrfTxInf.UndrlygCstmrCdtTrf.DbtrAgtAcct.Id.Othr.SchmeNm.Cd
CdtTrfTxInf.UndrlygCstmrCdtTrf.DbtrAgtAcct.Id.Othr.SchmeNm.Prtry
CdtTrfTxInf.UndrlygCstmrCdtTrf.DbtrAgtAcct.Id.Othr.Issr
CdtTrfTxInf.UndrlygCstmrCdtTrf.DbtrAgtAcct.Tp.Cd
CdtTrfTxInf.UndrlygCstmrCdtTrf.DbtrAgtAcct.Tp.Prtry
CdtTrfTxInf.UndrlygCstmrCdtTrf.DbtrAgtAcct.Ccy
CdtTrfTxInf.UndrlygCstmrCdtTrf.DbtrAgtAcct.Nm
CdtTrfTxInf.UndrlygCstmrCdtTrf.DbtrAgtAcct.Prxy.Tp.Cd
CdtTrfTxInf.UndrlygCstmrCdtTrf.DbtrAgtAcct.Prxy.Tp.Prtry
CdtTrfTxInf.UndrlygCstmrCdtTrf.DbtrAgtAcct.Prxy.Id
CdtTrfTxInf.UndrlygCstmrCdtTrf.PrvsInstgAgt1.FinInstnId.BICFI
CdtTrfTxInf.UndrlygCstmrCdtTrf.PrvsInstgAgt1.FinInstnId.ClrSysMmbId.ClrSysId.Cd
CdtTrfTxInf.UndrlygCstmrCdtTrf.PrvsInstgAgt1.FinInstnId.ClrSysMmbId.MmbId
CdtTrfTxInf.UndrlygCstmrCdtTrf.PrvsInstgAgt1.FinInstnId.LEI
CdtTrfTxInf.UndrlygCstmrCdtTrf.PrvsInstgAgt1.FinInstnId.Nm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CdtTrfTxInf.UndrlygCstmrCdtTrf.PrvsInstgAgt1Acct.Id.IBAN
CdtTrfTxInf.UndrlygCstmrCdtTrf.PrvsInstgAgt1Acct.Id.Othr.Id
CdtTrfTxInf.UndrlygCstmrCdtTrf.PrvsInstgAgt1Acct.Id.Othr.SchmeNm.Cd
CdtTrfTxInf.UndrlygCstmrCdtTrf.PrvsInstgAgt1Acct.Id.Othr.SchmeNm.Prtry
CdtTrfTxInf.UndrlygCstmrCdtTrf.PrvsInstgAgt1Acct.Id.Othr.Issr
CdtTrfTxInf.UndrlygCstmrCdtTrf.PrvsInstgAgt1Acct.Tp.Cd
CdtTrfTxInf.UndrlygCstmrCdtTrf.PrvsInstgAgt1Acct.Tp.Prtry
CdtTrfTxInf.UndrlygCstmrCdtTrf.PrvsInstgAgt1Acct.Ccy
CdtTrfTxInf.UndrlygCstmrCdtTrf.PrvsInstgAgt1Acct.Nm
CdtTrfTxInf.UndrlygCstmrCdtTrf.PrvsInstgAgt1Acct.Prxy.Tp.Cd
CdtTrfTxInf.UndrlygCstmrCdtTrf.PrvsInstgAgt1Acct.Prxy.Tp.Prtry
CdtTrfTxInf.UndrlygCstmrCdtTrf.PrvsInstgAgt1Acct.Prxy.Id
CdtTrfTxInf.UndrlygCstmrCdtTrf.PrvsInstgAgt2.FinInstnId.BICFI
CdtTrfTxInf.UndrlygCstmrCdtTrf.PrvsInstgAgt2.FinInstnId.ClrSysMmbId.ClrSysId.Cd
CdtTrfTxInf.UndrlygCstmrCdtTrf.PrvsInstgAgt2.FinInstnId.ClrSysMmbId.MmbId
CdtTrfTxInf.UndrlygCstmrCdtTrf.PrvsInstgAgt2.FinInstnId.LEI
CdtTrfTxInf.UndrlygCstmrCdtTrf.PrvsInstgAgt2.FinInstnId.Nm
CdtTrfTxInf.UndrlygCstmrCdtTrf.PrvsInstgAgt2.FinInstnId.PstlAdr.Dept
CdtTrfTxInf.UndrlygCstmrCdtTrf.PrvsInstgAgt2.FinInstnId.PstlAdr.SubDept
CdtTrfTxInf.UndrlygCstmrCdtTrf.PrvsInstgAgt2.FinInstnId.PstlAdr.StrtNm
CdtTrfTxInf.UndrlygCstmrCdtTrf.PrvsInstgAgt2.FinInstnId.PstlAdr.BldgNb
CdtTrfTxInf.UndrlygCstmrCdtTrf.PrvsInstgAgt2.FinInstnId.PstlAdr.BldgNm
CdtTrfTxInf.UndrlygCstmrCdtTrf.PrvsInstgAgt2.FinInstnId.PstlAdr.Flr
CdtTrfTxInf.UndrlygCstmrCdtTrf.PrvsInstgAgt2.FinInstnId.PstlAdr.PstBx
CdtTrfTxInf.UndrlygCstmrCdtTrf.PrvsInstgAgt2.FinInstnId.PstlAdr.Room
CdtTrfTxInf.UndrlygCstmrCdtTrf.PrvsInstgAgt2.FinInstnId.PstlAdr.PstCd
CdtTrfTxInf.UndrlygCstmrCdtTrf.PrvsInstgAgt2.FinInstnId.PstlAdr.TwnNm
CdtTrfTxInf.UndrlygCstmrCdtTrf.PrvsInstgAgt2.FinInstnId.PstlAdr.TwnLctnNm
CdtTrfTxInf.UndrlygCstmrCdtTrf.PrvsInstgAgt2.FinInstnId.PstlAdr.DstrctNm
CdtTrfTxInf.UndrlygCstmrCdtTrf.PrvsInstgAgt2.FinInstnId.PstlAdr.CtrySubDvsn
CdtTrfTxInf.UndrlygCstmrCdtTrf.PrvsInstgAgt2.FinInstnId.PstlAdr.Ctry
CdtTrfTxInf.UndrlygCstmrCdtTrf.PrvsInstgAgt2Acct.Id.IBAN
CdtTrfTxInf.UndrlygCstmrCdtTrf.PrvsInstgAgt2Acct.Id.Othr.Id
CdtTrfTxInf.UndrlygCstmrCdtTrf.PrvsInstgAgt2Acct.Id.Othr.SchmeNm.Cd
CdtTrfTxInf.UndrlygCstmrCdtTrf.PrvsInstgAgt2Acct.Id.Othr.SchmeNm.Prtry
CdtTrfTxInf.UndrlygCstmrCdtTrf.PrvsInstgAgt2Acct.Id.Othr.Issr
CdtTrfTxInf.UndrlygCstmrCdtTrf.PrvsInstgAgt2Acct.Tp.Cd
CdtTrfTxInf.UndrlygCstmrCdtTrf.PrvsInstgAgt2Acct.Tp.Prtry
CdtTrfTxInf.UndrlygCstmrCdtTrf.PrvsInstgAgt2Acct.Ccy
CdtTrfTxInf.UndrlygCstmrCdtTrf.PrvsInstgAgt2Acct.Nm
CdtTrfTxInf.UndrlygCstmrCdtTrf.PrvsInstgAgt2Acct.Prxy.Tp.Cd
CdtTrfTxInf.UndrlygCstmrCdtTrf.PrvsInstgAgt2Acct.Prxy.Tp.Prtry
CdtTrfTxInf.UndrlygCstmrCdtTrf.PrvsInstgAgt2Acct.Prxy.Id
CdtTrfTxInf.UndrlygCstmrCdtTrf.PrvsInstgAgt3.FinInstnId.BICFI
CdtTrfTxInf.UndrlygCstmrCdtTrf.PrvsInstgAgt3.FinInstnId.ClrSysMmbId.ClrSysId.Cd
CdtTrfTxInf.UndrlygCstmrCdtTrf.PrvsInstgAgt3.FinInstnId.ClrSysMmbId.MmbId
CdtTrfTxInf.UndrlygCstmrCdtTrf.PrvsInstgAgt3.FinInstnId.LEI
CdtTrfTxInf.UndrlygCstmrCdtTrf.PrvsInstgAgt3.FinInstnId.Nm
CdtTrfTxInf.UndrlygCstmrCdtTrf.PrvsInstgAgt3.FinInstnId.PstlAdr.Dept
CdtTrfTxInf.UndrlygCstmrCdtTrf.PrvsInstgAgt3.FinInstnId.PstlAdr.SubDept
CdtTrfTxInf.UndrlygCstmrCdtTrf.PrvsInstgAgt3.FinInstnId.PstlAdr.StrtNm
CdtTrfTxInf.UndrlygCstmrCdtTrf.PrvsInstgAgt3.FinInstnId.PstlAdr.BldgNb
CdtTrfTxInf.UndrlygCstmrCdtTrf.PrvsInstgAgt3.FinInstnId.PstlAdr.BldgNm
CdtTrfTxInf.UndrlygCstmrCdtTrf.PrvsInstgAgt3.FinInstnId.PstlAdr.Flr
CdtTrfTxInf.UndrlygCstmrCdtTrf.PrvsInstgAgt3.FinInstnId.PstlAdr.PstBx
CdtTrfTxInf.UndrlygCstmrCdtTrf.PrvsInstgAgt3.FinInstnId.PstlAdr.Room
CdtTrfTxInf.UndrlygCstmrCdtTrf.PrvsInstgAgt3.FinInstnId.PstlAdr.PstCd
CdtTrfTxInf.UndrlygCstmrCdtTrf.PrvsInstgAgt3.FinInstnId.PstlAdr.TwnNm
CdtTrfTxInf.UndrlygCstmrCdtTrf.PrvsInstgAgt3.FinInstnId.PstlAdr.TwnLctnNm
CdtTrfTxInf.UndrlygCstmrCdtTrf.PrvsInstgAgt3.FinInstnId.PstlAdr.DstrctNm
CdtTrfTxInf.UndrlygCstmrCdtTrf.PrvsInstgAgt3.FinInstnId.PstlAdr.CtrySubDvsn
CdtTrfTxInf.UndrlygCstmrCdtTrf.PrvsInstgAgt3.FinInstnId.PstlAdr.Ctry
CdtTrfTxInf.UndrlygCstmrCdtTrf.PrvsInstgAgt3Acct.Id.IBAN
CdtTrfTxInf.UndrlygCstmrCdtTrf.PrvsInstgAgt3Acct.Id.Othr.Id
CdtTrfTxInf.UndrlygCstmrCdtTrf.PrvsInstgAgt3Acct.Id.Othr.SchmeNm.Cd
CdtTrfTxInf.UndrlygCstmrCdtTrf.PrvsInstgAgt3Acct.Id.Othr.SchmeNm.Prtry
CdtTrfTxInf.UndrlygCstmrCdtTrf.PrvsInstgAgt3Acct.Id.Othr.Issr
CdtTrfTxInf.UndrlygCstmrCdtTrf.PrvsInstgAgt3Acct.Tp.Cd
CdtTrfTxInf.UndrlygCstmrCdtTrf.PrvsInstgAgt3Acct.Tp.Prtry
CdtTrfTxInf.UndrlygCstmrCdtTrf.PrvsInstgAgt3Acct.Ccy
CdtTrfTxInf.UndrlygCstmrCdtTrf.PrvsInstgAgt3Acct.Nm
CdtTrfTxInf.UndrlygCstmrCdtTrf.PrvsInstgAgt3Acct.Prxy.Tp.Cd
CdtTrfTxInf.UndrlygCstmrCdtTrf.PrvsInstgAgt3Acct.Prxy.Tp.Prtry
CdtTrfTxInf.UndrlygCstmrCdtTrf.PrvsInstgAgt3Acct.Prxy.Id
CdtTrfTxInf.UndrlygCstmrCdtTrf.IntrmyAgt1.FinInstnId.BICFI
CdtTrfTxInf.UndrlygCstmrCdtTrf.IntrmyAgt1.FinInstnId.ClrSysMmbId.ClrSysId.Cd
CdtTrfTxInf.UndrlygCstmrCdtTrf.IntrmyAgt1.FinInstnId.ClrSysMmbId.MmbId
CdtTrfTxInf.UndrlygCstmrCdtTrf.IntrmyAgt1.FinInstnId.LEI
CdtTrfTxInf.UndrlygCstmrCdtTrf.IntrmyAgt1.FinInstnId.Nm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CdtTrfTxInf.UndrlygCstmrCdtTrf.IntrmyAgt1Acct.Id.IBAN
CdtTrfTxInf.UndrlygCstmrCdtTrf.IntrmyAgt1Acct.Id.Othr.Id
CdtTrfTxInf.UndrlygCstmrCdtTrf.IntrmyAgt1Acct.Id.Othr.SchmeNm.Cd
CdtTrfTxInf.UndrlygCstmrCdtTrf.IntrmyAgt1Acct.Id.Othr.SchmeNm.Prtry
CdtTrfTxInf.UndrlygCstmrCdtTrf.IntrmyAgt1Acct.Id.Othr.Issr
CdtTrfTxInf.UndrlygCstmrCdtTrf.IntrmyAgt1Acct.Tp.Cd
CdtTrfTxInf.UndrlygCstmrCdtTrf.IntrmyAgt1Acct.Tp.Prtry
CdtTrfTxInf.UndrlygCstmrCdtTrf.IntrmyAgt1Acct.Ccy
CdtTrfTxInf.UndrlygCstmrCdtTrf.IntrmyAgt1Acct.Nm
CdtTrfTxInf.UndrlygCstmrCdtTrf.IntrmyAgt1Acct.Prxy.Tp.Cd
CdtTrfTxInf.UndrlygCstmrCdtTrf.IntrmyAgt1Acct.Prxy.Tp.Prtry
CdtTrfTxInf.UndrlygCstmrCdtTrf.IntrmyAgt1Acct.Prxy.Id
CdtTrfTxInf.UndrlygCstmrCdtTrf.IntrmyAgt2.FinInstnId.BICFI
CdtTrfTxInf.UndrlygCstmrCdtTrf.IntrmyAgt2.FinInstnId.ClrSysMmbId.ClrSysId.Cd
CdtTrfTxInf.UndrlygCstmrCdtTrf.IntrmyAgt2.FinInstnId.ClrSysMmbId.MmbId
CdtTrfTxInf.UndrlygCstmrCdtTrf.IntrmyAgt2.FinInstnId.LEI
CdtTrfTxInf.UndrlygCstmrCdtTrf.IntrmyAgt2.FinInstnId.Nm
CdtTrfTxInf.UndrlygCstmrCdtTrf.IntrmyAgt2.FinInstnId.PstlAdr.Dept
CdtTrfTxInf.UndrlygCstmrCdtTrf.IntrmyAgt2.FinInstnId.PstlAdr.SubDept
CdtTrfTxInf.UndrlygCstmrCdtTrf.IntrmyAgt2.FinInstnId.PstlAdr.StrtNm
CdtTrfTxInf.UndrlygCstmrCdtTrf.IntrmyAgt2.FinInstnId.PstlAdr.BldgNb
CdtTrfTxInf.UndrlygCstmrCdtTrf.IntrmyAgt2.FinInstnId.PstlAdr.BldgNm
CdtTrfTxInf.UndrlygCstmrCdtTrf.IntrmyAgt2.FinInstnId.PstlAdr.Flr
CdtTrfTxInf.UndrlygCstmrCdtTrf.IntrmyAgt2.FinInstnId.PstlAdr.PstBx
CdtTrfTxInf.UndrlygCstmrCdtTrf.IntrmyAgt2.FinInstnId.PstlAdr.Room
CdtTrfTxInf.UndrlygCstmrCdtTrf.IntrmyAgt2.FinInstnId.PstlAdr.PstCd
CdtTrfTxInf.UndrlygCstmrCdtTrf.IntrmyAgt2.FinInstnId.PstlAdr.TwnNm
CdtTrfTxInf.UndrlygCstmrCdtTrf.IntrmyAgt2.FinInstnId.PstlAdr.TwnLctnNm
CdtTrfTxInf.UndrlygCstmrCdtTrf.IntrmyAgt2.FinInstnId.PstlAdr.DstrctNm
CdtTrfTxInf.UndrlygCstmrCdtTrf.IntrmyAgt2.FinInstnId.PstlAdr.CtrySubDvsn
CdtTrfTxInf.UndrlygCstmrCdtTrf.IntrmyAgt2.FinInstnId.PstlAdr.Ctry
CdtTrfTxInf.UndrlygCstmrCdtTrf.IntrmyAgt2Acct.Id.IBAN
CdtTrfTxInf.UndrlygCstmrCdtTrf.IntrmyAgt2Acct.Id.Othr.Id
CdtTrfTxInf.UndrlygCstmrCdtTrf.IntrmyAgt2Acct.Id.Othr.SchmeNm.Cd
CdtTrfTxInf.UndrlygCstmrCdtTrf.IntrmyAgt2Acct.Id.Othr.SchmeNm.Prtry
CdtTrfTxInf.UndrlygCstmrCdtTrf.IntrmyAgt2Acct.Id.Othr.Issr
CdtTrfTxInf.UndrlygCstmrCdtTrf.IntrmyAgt2Acct.Tp.Cd
CdtTrfTxInf.UndrlygCstmrCdtTrf.IntrmyAgt2Acct.Tp.Prtry
CdtTrfTxInf.UndrlygCstmrCdtTrf.IntrmyAgt2Acct.Ccy
CdtTrfTxInf.UndrlygCstmrCdtTrf.IntrmyAgt2Acct.Nm
CdtTrfTxInf.UndrlygCstmrCdtTrf.IntrmyAgt2Acct.Prxy.Tp.Cd
CdtTrfTxInf.UndrlygCstmrCdtTrf.IntrmyAgt2Acct.Prxy.Tp.Prtry
CdtTrfTxInf.UndrlygCstmrCdtTrf.IntrmyAgt2Acct.Prxy.Id
CdtTrfTxInf.UndrlygCstmrCdtTrf.IntrmyAgt3.FinInstnId.BICFI
CdtTrfTxInf.UndrlygCstmrCdtTrf.IntrmyAgt3.FinInstnId.ClrSysMmbId.ClrSysId.Cd
CdtTrfTxInf.UndrlygCstmrCdtTrf.IntrmyAgt3.FinInstnId.ClrSysMmbId.MmbId
CdtTrfTxInf.UndrlygCstmrCdtTrf.IntrmyAgt3.FinInstnId.LEI
CdtTrfTxInf.UndrlygCstmrCdtTrf.IntrmyAgt3.FinInstnId.Nm
CdtTrfTxInf.UndrlygCstmrCdtTrf.IntrmyAgt3.FinInstnId.PstlAdr.Dept
CdtTrfTxInf.UndrlygCstmrCdtTrf.IntrmyAgt3.FinInstnId.PstlAdr.SubDept
CdtTrfTxInf.UndrlygCstmrCdtTrf.IntrmyAgt3.FinInstnId.PstlAdr.StrtNm
CdtTrfTxInf.UndrlygCstmrCdtTrf.IntrmyAgt3.FinInstnId.PstlAdr.BldgNb
CdtTrfTxInf.UndrlygCstmrCdtTrf.IntrmyAgt3.FinInstnId.PstlAdr.BldgNm
CdtTrfTxInf.UndrlygCstmrCdtTrf.IntrmyAgt3.FinInstnId.PstlAdr.Flr
CdtTrfTxInf.UndrlygCstmrCdtTrf.IntrmyAgt3.FinInstnId.PstlAdr.PstBx
CdtTrfTxInf.UndrlygCstmrCdtTrf.IntrmyAgt3.FinInstnId.PstlAdr.Room
CdtTrfTxInf.UndrlygCstmrCdtTrf.IntrmyAgt3.FinInstnId.PstlAdr.PstCd
CdtTrfTxInf.UndrlygCstmrCdtTrf.IntrmyAgt3.FinInstnId.PstlAdr.TwnNm
CdtTrfTxInf.UndrlygCstmrCdtTrf.IntrmyAgt3.FinInstnId.PstlAdr.TwnLctnNm
CdtTrfTxInf.UndrlygCstmrCdtTrf.IntrmyAgt3.FinInstnId.PstlAdr.DstrctNm
CdtTrfTxInf.UndrlygCstmrCdtTrf.IntrmyAgt3.FinInstnId.PstlAdr.CtrySubDvsn
CdtTrfTxInf.UndrlygCstmrCdtTrf.IntrmyAgt3.FinInstnId.PstlAdr.Ctry
CdtTrfTxInf.UndrlygCstmrCdtTrf.IntrmyAgt3Acct.Id.IBAN
CdtTrfTxInf.UndrlygCstmrCdtTrf.IntrmyAgt3Acct.Id.Othr.Id
CdtTrfTxInf.UndrlygCstmrCdtTrf.IntrmyAgt3Acct.Id.Othr.SchmeNm.Cd
CdtTrfTxInf.UndrlygCstmrCdtTrf.IntrmyAgt3Acct.Id.Othr.SchmeNm.Prtry
CdtTrfTxInf.UndrlygCstmrCdtTrf.IntrmyAgt3Acct.Id.Othr.Issr
CdtTrfTxInf.UndrlygCstmrCdtTrf.IntrmyAgt3Acct.Tp.Cd
CdtTrfTxInf.UndrlygCstmrCdtTrf.IntrmyAgt3Acct.Tp.Prtry
CdtTrfTxInf.UndrlygCstmrCdtTrf.IntrmyAgt3Acct.Ccy
CdtTrfTxInf.UndrlygCstmrCdtTrf.IntrmyAgt3Acct.Nm
CdtTrfTxInf.UndrlygCstmrCdtTrf.IntrmyAgt3Acct.Prxy.Tp.Cd
CdtTrfTxInf.UndrlygCstmrCdtTrf.IntrmyAgt3Acct.Prxy.Tp.Prtry
CdtTrfTxInf.UndrlygCstmrCdtTrf.IntrmyAgt3Acct.Prxy.Id
CdtTrfTxInf.UndrlygCstmrCdtTrf.CdtrAgt.FinInstnId.BICFI
CdtTrfTxInf.UndrlygCstmrCdtTrf.CdtrAgt.FinInstnId.ClrSysMmbId.ClrSysId.Cd
CdtTrfTxInf.UndrlygCstmrCdtTrf.CdtrAgt.FinInstnId.ClrSysMmbId.MmbId
CdtTrfTxInf.UndrlygCstmrCdtTrf.CdtrAgt.FinInstnId.LEI
CdtTrfTxInf.UndrlygCstmrCdtTrf.CdtrAgt.FinInstnId.Nm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CdtTrfTxInf.UndrlygCstmrCdtTrf.CdtrAgt.BrnchId.Id
CdtTrfTxInf.UndrlygCstmrCdtTrf.CdtrAgtAcct.Id.IBAN
CdtTrfTxInf.UndrlygCstmrCdtTrf.CdtrAgtAcct.Id.Othr.Id
CdtTrfTxInf.UndrlygCstmrCdtTrf.CdtrAgtAcct.Id.Othr.SchmeNm.Cd
CdtTrfTxInf.UndrlygCstmrCdtTrf.CdtrAgtAcct.Id.Othr.SchmeNm.Prtry
CdtTrfTxInf.UndrlygCstmrCdtTrf.CdtrAgtAcct.Id.Othr.Issr
CdtTrfTxInf.UndrlygCstmrCdtTrf.CdtrAgtAcct.Tp.Cd
CdtTrfTxInf.UndrlygCstmrCdtTrf.CdtrAgtAcct.Tp.Prtry
CdtTrfTxInf.UndrlygCstmrCdtTrf.CdtrAgtAcct.Ccy
CdtTrfTxInf.UndrlygCstmrCdtTrf.CdtrAgtAcct.Nm
CdtTrfTxInf.UndrlygCstmrCdtTrf.CdtrAgtAcct.Prxy.Tp.Cd
CdtTrfTxInf.UndrlygCstmrCdtTrf.CdtrAgtAcct.Prxy.Tp.Prtry
CdtTrfTxInf.UndrlygCstmrCdtTrf.CdtrAgtAcct.Prxy.Id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CdtTrfTxInf.UndrlygCstmrCdtTrf.Cdtr.Id.OrgId.AnyBIC
CdtTrfTxInf.UndrlygCstmrCdtTrf.Cdtr.Id.OrgId.LEI
CdtTrfTxInf.UndrlygCstmrCdtTrf.Cdtr.Id.PrvtId.DtAndPlcOfBirth.BirthDt
CdtTrfTxInf.UndrlygCstmrCdtTrf.Cdtr.Id.PrvtId.DtAndPlcOfBirth.PrvcOfBirth
CdtTrfTxInf.UndrlygCstmrCdtTrf.Cdtr.Id.PrvtId.DtAndPlcOfBirth.CityOfBirth
CdtTrfTxInf.UndrlygCstmrCdtTrf.Cdtr.Id.PrvtId.DtAndPlcOfBirth.CtryOfBirth
CdtTrfTxInf.UndrlygCstmrCdtTrf.Cdtr.CtryOfRes
CdtTrfTxInf.UndrlygCstmrCdtTrf.CdtrAcct.Id.IBAN
CdtTrfTxInf.UndrlygCstmrCdtTrf.CdtrAcct.Id.Othr.Id
CdtTrfTxInf.UndrlygCstmrCdtTrf.CdtrAcct.Id.Othr.SchmeNm.Cd
CdtTrfTxInf.UndrlygCstmrCdtTrf.CdtrAcct.Id.Othr.SchmeNm.Prtry
CdtTrfTxInf.UndrlygCstmrCdtTrf.CdtrAcct.Id.Othr.Issr
CdtTrfTxInf.UndrlygCstmrCdtTrf.CdtrAcct.Tp.Cd
CdtTrfTxInf.UndrlygCstmrCdtTrf.CdtrAcct.Tp.Prtry
CdtTrfTxInf.UndrlygCstmrCdtTrf.CdtrAcct.Ccy
CdtTrfTxInf.UndrlygCstmrCdtTrf.CdtrAcct.Nm
CdtTrfTxInf.UndrlygCstmrCdtTrf.CdtrAcct.Prxy.Tp.Cd
CdtTrfTxInf.UndrlygCstmrCdtTrf.CdtrAcct.Prxy.Tp.Prtry
CdtTrfTxInf.UndrlygCstmrCdtTrf.CdtrAcct.Prxy.Id
CdtTrfTxInf.UndrlygCstmrCdtTrf.UltmtCdtr.Nm
CdtTrfTxInf.UndrlygCstmrCdtTrf.UltmtCdtr.PstlAdr.Dept
CdtTrfTxInf.UndrlygCstmrCdtTrf.UltmtCdtr.PstlAdr.SubDept
CdtTrfTxInf.UndrlygCstmrCdtTrf.UltmtCdtr.PstlAdr.StrtNm
CdtTrfTxInf.UndrlygCstmrCdtTrf.UltmtCdtr.PstlAdr.BldgNb
CdtTrfTxInf.UndrlygCstmrCdtTrf.UltmtCdtr.PstlAdr.BldgNm
CdtTrfTxInf.UndrlygCstmrCdtTrf.UltmtCdtr.PstlAdr.Flr
CdtTrfTxInf.UndrlygCstmrCdtTrf.UltmtCdtr.PstlAdr.PstBx
CdtTrfTxInf.UndrlygCstmrCdtTrf.UltmtCdtr.PstlAdr.Room
CdtTrfTxInf.UndrlygCstmrCdtTrf.UltmtCdtr.PstlAdr.PstCd
CdtTrfTxInf.UndrlygCstmrCdtTrf.UltmtCdtr.PstlAdr.TwnNm
CdtTrfTxInf.UndrlygCstmrCdtTrf.UltmtCdtr.PstlAdr.TwnLctnNm
CdtTrfTxInf.UndrlygCstmrCdtTrf.UltmtCdtr.PstlAdr.DstrctNm
CdtTrfTxInf.UndrlygCstmrCdtTrf.UltmtCdtr.PstlAdr.CtrySubDvsn
CdtTrfTxInf.UndrlygCstmrCdtTrf.UltmtCdtr.PstlAdr.Ctry
CdtTrfTxInf.UndrlygCstmrCdtTrf.UltmtCdtr.Id.OrgId.AnyBIC
CdtTrfTxInf.UndrlygCstmrCdtTrf.UltmtCdtr.Id.OrgId.LEI
CdtTrfTxInf.UndrlygCstmrCdtTrf.UltmtCdtr.Id.PrvtId.DtAndPlcOfBirth.BirthDt
CdtTrfTxInf.UndrlygCstmrCdtTrf.UltmtCdtr.Id.PrvtId.DtAndPlcOfBirth.PrvcOfBirth
CdtTrfTxInf.UndrlygCstmrCdtTrf.UltmtCdtr.Id.PrvtId.DtAndPlcOfBirth.CityOfBirth
CdtTrfTxInf.UndrlygCstmrCdtTrf.UltmtCdtr.Id.PrvtId.DtAndPlcOfBirth.CtryOfBirth
CdtTrfTxInf.UndrlygCstmrCdtTrf.UltmtCdtr.CtryOfRes
CdtTrfTxInf.UndrlygCstmrCdtTrf.Tax</t>
  </si>
  <si>
    <t xml:space="preserve">ZVS-59131 / intern
ZVS-59128 / MCPIZV-1159 / COBA-1861 </t>
  </si>
  <si>
    <t>V11.1</t>
  </si>
  <si>
    <t>RTGS in 
EURO1 in</t>
  </si>
  <si>
    <t>Changed checks for the following fields:
CdtTrfTxInf.PmtId.TxId
CdtTrfTxInf.SttlmTmIndctn.CdtDtTm
CdtTrfTxInf.PrvsInstgAgt1
CdtTrfTxInf.PrvsInstgAgt1.FinInstnId.BICFI
CdtTrfTxInf.PrvsInstgAgt1.FinInstnId.ClrSysMmbId
CdtTrfTxInf.PrvsInstgAgt1.FinInstnId.LEI
CdtTrfTxInf.PrvsInstgAgt1.FinInstnId.Nm
CdtTrfTxInf.PrvsInstgAgt1.FinInstnId.PstlAdr
CdtTrfTxInf.PrvsInstgAgt1.FinInstnId.PstlAdr.Dept
CdtTrfTxInf.PrvsInstgAgt1.FinInstnId.PstlAdr.SubDept
CdtTrfTxInf.PrvsInstgAgt1.FinInstnId.PstlAdr.StrtNm
CdtTrfTxInf.PrvsInstgAgt1.FinInstnId.PstlAdr.BldgNb
CdtTrfTxInf.PrvsInstgAgt1.FinInstnId.PstlAdr.BldgNm
CdtTrfTxInf.PrvsInstgAgt1.FinInstnId.PstlAdr.Flr
CdtTrfTxInf.PrvsInstgAgt1.FinInstnId.PstlAdr.PstBx
CdtTrfTxInf.PrvsInstgAgt1.FinInstnId.PstlAdr.Room
CdtTrfTxInf.PrvsInstgAgt1.FinInstnId.PstlAdr.PstCd
CdtTrfTxInf.PrvsInstgAgt1.FinInstnId.PstlAdr.TwnNm
CdtTrfTxInf.PrvsInstgAgt1.FinInstnId.PstlAdr.TwnLctnNm
CdtTrfTxInf.PrvsInstgAgt1.FinInstnId.PstlAdr.DstrctNm
CdtTrfTxInf.PrvsInstgAgt1.FinInstnId.PstlAdr.CtrySubDvsn
CdtTrfTxInf.PrvsInstgAgt1.FinInstnId.PstlAdr.Ctry
CdtTrfTxInf.PrvsInstgAgt1.FinInstnId.PstlAdr.AdrLine
CdtTrfTxInf.PrvsInstgAgt2
CdtTrfTxInf.PrvsInstgAgt2.FinInstnId.BICFI
CdtTrfTxInf.PrvsInstgAgt2.FinInstnId.ClrSysMmbId
CdtTrfTxInf.PrvsInstgAgt2.FinInstnId.LEI
CdtTrfTxInf.PrvsInstgAgt2.FinInstnId.Nm
CdtTrfTxInf.PrvsInstgAgt2.FinInstnId.PstlAdr
CdtTrfTxInf.PrvsInstgAgt2.FinInstnId.PstlAdr.TwnNm
CdtTrfTxInf.PrvsInstgAgt2.FinInstnId.PstlAdr.Ctry
CdtTrfTxInf.PrvsInstgAgt3
CdtTrfTxInf.PrvsInstgAgt3.FinInstnId.BICFI
CdtTrfTxInf.PrvsInstgAgt3.FinInstnId.ClrSysMmbId
CdtTrfTxInf.PrvsInstgAgt3.FinInstnId.LEI
CdtTrfTxInf.PrvsInstgAgt3.FinInstnId.Nm
CdtTrfTxInf.PrvsInstgAgt3.FinInstnId.PstlAdr
CdtTrfTxInf.PrvsInstgAgt3.FinInstnId.PstlAdr.TwnNm
CdtTrfTxInf.PrvsInstgAgt3.FinInstnId.PstlAdr.Ctry
CdtTrfTxInf.IntrmyAgt1
CdtTrfTxInf.IntrmyAgt1.FinInstnId.BICFI
CdtTrfTxInf.IntrmyAgt1.FinInstnId.ClrSysMmbId
CdtTrfTxInf.IntrmyAgt1.FinInstnId.LEI
CdtTrfTxInf.IntrmyAgt1.FinInstnId.Nm
CdtTrfTxInf.IntrmyAgt1.FinInstnId.PstlAdr
CdtTrfTxInf.IntrmyAgt1.FinInstnId.PstlAdr.Dept
CdtTrfTxInf.IntrmyAgt1.FinInstnId.PstlAdr.SubDept
CdtTrfTxInf.IntrmyAgt1.FinInstnId.PstlAdr.StrtNm
CdtTrfTxInf.IntrmyAgt1.FinInstnId.PstlAdr.BldgNb
CdtTrfTxInf.IntrmyAgt1.FinInstnId.PstlAdr.BldgNm
CdtTrfTxInf.IntrmyAgt1.FinInstnId.PstlAdr.Flr
CdtTrfTxInf.IntrmyAgt1.FinInstnId.PstlAdr.PstBx
CdtTrfTxInf.IntrmyAgt1.FinInstnId.PstlAdr.Room
CdtTrfTxInf.IntrmyAgt1.FinInstnId.PstlAdr.PstCd
CdtTrfTxInf.IntrmyAgt1.FinInstnId.PstlAdr.TwnNm
CdtTrfTxInf.IntrmyAgt1.FinInstnId.PstlAdr.TwnLctnNm
CdtTrfTxInf.IntrmyAgt1.FinInstnId.PstlAdr.DstrctNm
CdtTrfTxInf.IntrmyAgt1.FinInstnId.PstlAdr.CtrySubDvsn
CdtTrfTxInf.IntrmyAgt1.FinInstnId.PstlAdr.Ctry
CdtTrfTxInf.IntrmyAgt1.FinInstnId.PstlAdr.AdrLine
CdtTrfTxInf.IntrmyAgt1Acct
CdtTrfTxInf.IntrmyAgt2
CdtTrfTxInf.IntrmyAgt2.FinInstnId.BICFI
CdtTrfTxInf.IntrmyAgt2.FinInstnId.ClrSysMmbId
CdtTrfTxInf.IntrmyAgt2.FinInstnId.LEI
CdtTrfTxInf.IntrmyAgt2.FinInstnId.Nm
CdtTrfTxInf.IntrmyAgt2.FinInstnId.PstlAdr
CdtTrfTxInf.IntrmyAgt2.FinInstnId.PstlAdr.TwnNm
CdtTrfTxInf.IntrmyAgt2.FinInstnId.PstlAdr.Ctry
CdtTrfTxInf.IntrmyAgt2Acct
CdtTrfTxInf.IntrmyAgt3
CdtTrfTxInf.IntrmyAgt3.FinInstnId.BICFI
CdtTrfTxInf.IntrmyAgt3.FinInstnId.ClrSysMmbId
CdtTrfTxInf.IntrmyAgt3.FinInstnId.LEI
CdtTrfTxInf.IntrmyAgt3.FinInstnId.Nm
CdtTrfTxInf.IntrmyAgt3.FinInstnId.PstlAdr
CdtTrfTxInf.IntrmyAgt3.FinInstnId.PstlAdr.TwnNm
CdtTrfTxInf.IntrmyAgt3.FinInstnId.PstlAdr.Ctry
CdtTrfTxInf.IntrmyAgt3Acct
CdtTrfTxInf.Dbtr.FinInstnId.BICFI
CdtTrfTxInf.Dbtr.FinInstnId.ClrSysMmbId
CdtTrfTxInf.Dbtr.FinInstnId.LEI
CdtTrfTxInf.Dbtr.FinInstnId.Nm
CdtTrfTxInf.Dbtr.FinInstnId.PstlAdr
CdtTrfTxInf.Dbtr.FinInstnId.PstlAdr.Dept
CdtTrfTxInf.Dbtr.FinInstnId.PstlAdr.SubDept
CdtTrfTxInf.Dbtr.FinInstnId.PstlAdr.StrtNm
CdtTrfTxInf.Dbtr.FinInstnId.PstlAdr.BldgNb
CdtTrfTxInf.Dbtr.FinInstnId.PstlAdr.BldgNm
CdtTrfTxInf.Dbtr.FinInstnId.PstlAdr.Flr
CdtTrfTxInf.Dbtr.FinInstnId.PstlAdr.PstBx
CdtTrfTxInf.Dbtr.FinInstnId.PstlAdr.Room
CdtTrfTxInf.Dbtr.FinInstnId.PstlAdr.PstCd
CdtTrfTxInf.Dbtr.FinInstnId.PstlAdr.TwnNm
CdtTrfTxInf.Dbtr.FinInstnId.PstlAdr.TwnLctnNm
CdtTrfTxInf.Dbtr.FinInstnId.PstlAdr.DstrctNm
CdtTrfTxInf.Dbtr.FinInstnId.PstlAdr.CtrySubDvsn
CdtTrfTxInf.Dbtr.FinInstnId.PstlAdr.Ctry
CdtTrfTxInf.Dbtr.FinInstnId.PstlAdr.AdrLine
CdtTrfTxInf.DbtrAgt
CdtTrfTxInf.DbtrAgt.FinInstnId.BICFI
CdtTrfTxInf.DbtrAgt.FinInstnId.ClrSysMmbId
CdtTrfTxInf.DbtrAgt.FinInstnId.LEI
CdtTrfTxInf.DbtrAgt.FinInstnId.Nm
CdtTrfTxInf.DbtrAgt.FinInstnId.PstlAdr
CdtTrfTxInf.DbtrAgt.FinInstnId.PstlAdr.Dept
CdtTrfTxInf.DbtrAgt.FinInstnId.PstlAdr.SubDept
CdtTrfTxInf.DbtrAgt.FinInstnId.PstlAdr.StrtNm
CdtTrfTxInf.DbtrAgt.FinInstnId.PstlAdr.BldgNb
CdtTrfTxInf.DbtrAgt.FinInstnId.PstlAdr.BldgNm
CdtTrfTxInf.DbtrAgt.FinInstnId.PstlAdr.Flr
CdtTrfTxInf.DbtrAgt.FinInstnId.PstlAdr.PstBx
CdtTrfTxInf.DbtrAgt.FinInstnId.PstlAdr.Room
CdtTrfTxInf.DbtrAgt.FinInstnId.PstlAdr.PstCd
CdtTrfTxInf.DbtrAgt.FinInstnId.PstlAdr.TwnNm
CdtTrfTxInf.DbtrAgt.FinInstnId.PstlAdr.TwnLctnNm
CdtTrfTxInf.DbtrAgt.FinInstnId.PstlAdr.DstrctNm
CdtTrfTxInf.DbtrAgt.FinInstnId.PstlAdr.CtrySubDvsn
CdtTrfTxInf.DbtrAgt.FinInstnId.PstlAdr.Ctry
CdtTrfTxInf.DbtrAgt.FinInstnId.PstlAdr.AdrLine
CdtTrfTxInf.CdtrAgt
CdtTrfTxInf.CdtrAgt.FinInstnId.BICFI
CdtTrfTxInf.CdtrAgt.FinInstnId.ClrSysMmbId
CdtTrfTxInf.CdtrAgt.FinInstnId.LEI
CdtTrfTxInf.CdtrAgt.FinInstnId.Nm
CdtTrfTxInf.CdtrAgt.FinInstnId.PstlAdr
CdtTrfTxInf.CdtrAgt.FinInstnId.PstlAdr.Dept
CdtTrfTxInf.CdtrAgt.FinInstnId.PstlAdr.SubDept
CdtTrfTxInf.CdtrAgt.FinInstnId.PstlAdr.StrtNm
CdtTrfTxInf.CdtrAgt.FinInstnId.PstlAdr.BldgNb
CdtTrfTxInf.CdtrAgt.FinInstnId.PstlAdr.BldgNm
CdtTrfTxInf.CdtrAgt.FinInstnId.PstlAdr.Flr
CdtTrfTxInf.CdtrAgt.FinInstnId.PstlAdr.PstBx
CdtTrfTxInf.CdtrAgt.FinInstnId.PstlAdr.Room
CdtTrfTxInf.CdtrAgt.FinInstnId.PstlAdr.PstCd
CdtTrfTxInf.CdtrAgt.FinInstnId.PstlAdr.TwnNm
CdtTrfTxInf.CdtrAgt.FinInstnId.PstlAdr.TwnLctnNm
CdtTrfTxInf.CdtrAgt.FinInstnId.PstlAdr.DstrctNm
CdtTrfTxInf.CdtrAgt.FinInstnId.PstlAdr.CtrySubDvsn
CdtTrfTxInf.CdtrAgt.FinInstnId.PstlAdr.Ctry
CdtTrfTxInf.CdtrAgt.FinInstnId.PstlAdr.AdrLine
CdtTrfTxInf.CdtrAgtAcct
CdtTrfTxInf.Cdtr.FinInstnId.BICFI
CdtTrfTxInf.Cdtr.FinInstnId.ClrSysMmbId
CdtTrfTxInf.Cdtr.FinInstnId.LEI
CdtTrfTxInf.Cdtr.FinInstnId.Nm
CdtTrfTxInf.Cdtr.FinInstnId.PstlAdr
CdtTrfTxInf.Cdtr.FinInstnId.PstlAdr.Dept
CdtTrfTxInf.Cdtr.FinInstnId.PstlAdr.SubDept
CdtTrfTxInf.Cdtr.FinInstnId.PstlAdr.StrtNm
CdtTrfTxInf.Cdtr.FinInstnId.PstlAdr.BldgNb
CdtTrfTxInf.Cdtr.FinInstnId.PstlAdr.BldgNm
CdtTrfTxInf.Cdtr.FinInstnId.PstlAdr.Flr
CdtTrfTxInf.Cdtr.FinInstnId.PstlAdr.PstBx
CdtTrfTxInf.Cdtr.FinInstnId.PstlAdr.Room
CdtTrfTxInf.Cdtr.FinInstnId.PstlAdr.PstCd
CdtTrfTxInf.Cdtr.FinInstnId.PstlAdr.TwnNm
CdtTrfTxInf.Cdtr.FinInstnId.PstlAdr.TwnLctnNm
CdtTrfTxInf.Cdtr.FinInstnId.PstlAdr.DstrctNm
CdtTrfTxInf.Cdtr.FinInstnId.PstlAdr.CtrySubDvsn
CdtTrfTxInf.Cdtr.FinInstnId.PstlAdr.Ctry
CdtTrfTxInf.Cdtr.FinInstnId.PstlAdr.AdrLine
CdtTrfTxInf.UndrlygCstmrCdtTrf
CdtTrfTxInf.UndrlygCstmrCdtTrf.UltmtDbtr.Nm
CdtTrfTxInf.UndrlygCstmrCdtTrf.UltmtDbtr.PstlAdr.TwnNm
CdtTrfTxInf.UndrlygCstmrCdtTrf.UltmtDbtr.PstlAdr.Ctry
CdtTrfTxInf.UndrlygCstmrCdtTrf.InitgPty.Nm
CdtTrfTxInf.UndrlygCstmrCdtTrf.InitgPty.PstlAdr.TwnNm
CdtTrfTxInf.UndrlygCstmrCdtTrf.InitgPty.PstlAdr.Ctry
CdtTrfTxInf.UndrlygCstmrCdtTrf.Dbtr.Nm
CdtTrfTxInf.UndrlygCstmrCdtTrf.Dbtr.PstlAdr.Dept
CdtTrfTxInf.UndrlygCstmrCdtTrf.Dbtr.PstlAdr.SubDept
CdtTrfTxInf.UndrlygCstmrCdtTrf.Dbtr.PstlAdr.StrtNm
CdtTrfTxInf.UndrlygCstmrCdtTrf.Dbtr.PstlAdr.BldgNb
CdtTrfTxInf.UndrlygCstmrCdtTrf.Dbtr.PstlAdr.BldgNm
CdtTrfTxInf.UndrlygCstmrCdtTrf.Dbtr.PstlAdr.Flr
CdtTrfTxInf.UndrlygCstmrCdtTrf.Dbtr.PstlAdr.PstBx
CdtTrfTxInf.UndrlygCstmrCdtTrf.Dbtr.PstlAdr.Room
CdtTrfTxInf.UndrlygCstmrCdtTrf.Dbtr.PstlAdr.PstCd
CdtTrfTxInf.UndrlygCstmrCdtTrf.Dbtr.PstlAdr.TwnNm
CdtTrfTxInf.UndrlygCstmrCdtTrf.Dbtr.PstlAdr.TwnLctnNm
CdtTrfTxInf.UndrlygCstmrCdtTrf.Dbtr.PstlAdr.DstrctNm
CdtTrfTxInf.UndrlygCstmrCdtTrf.Dbtr.PstlAdr.CtrySubDvsn
CdtTrfTxInf.UndrlygCstmrCdtTrf.Dbtr.PstlAdr.Ctry
CdtTrfTxInf.UndrlygCstmrCdtTrf.Dbtr.PstlAdr.AdrLine
CdtTrfTxInf.UndrlygCstmrCdtTrf.DbtrAgt.FinInstnId.BICFI
CdtTrfTxInf.UndrlygCstmrCdtTrf.DbtrAgt.FinInstnId.ClrSysMmbId
CdtTrfTxInf.UndrlygCstmrCdtTrf.DbtrAgt.FinInstnId.LEI
CdtTrfTxInf.UndrlygCstmrCdtTrf.DbtrAgt.FinInstnId.Nm
CdtTrfTxInf.UndrlygCstmrCdtTrf.DbtrAgt.FinInstnId.PstlAdr
CdtTrfTxInf.UndrlygCstmrCdtTrf.DbtrAgt.FinInstnId.PstlAdr.Dept
CdtTrfTxInf.UndrlygCstmrCdtTrf.DbtrAgt.FinInstnId.PstlAdr.SubDept
CdtTrfTxInf.UndrlygCstmrCdtTrf.DbtrAgt.FinInstnId.PstlAdr.StrtNm
CdtTrfTxInf.UndrlygCstmrCdtTrf.DbtrAgt.FinInstnId.PstlAdr.BldgNb
CdtTrfTxInf.UndrlygCstmrCdtTrf.DbtrAgt.FinInstnId.PstlAdr.BldgNm
CdtTrfTxInf.UndrlygCstmrCdtTrf.DbtrAgt.FinInstnId.PstlAdr.Flr
CdtTrfTxInf.UndrlygCstmrCdtTrf.DbtrAgt.FinInstnId.PstlAdr.PstBx
CdtTrfTxInf.UndrlygCstmrCdtTrf.DbtrAgt.FinInstnId.PstlAdr.Room
CdtTrfTxInf.UndrlygCstmrCdtTrf.DbtrAgt.FinInstnId.PstlAdr.PstCd
CdtTrfTxInf.UndrlygCstmrCdtTrf.DbtrAgt.FinInstnId.PstlAdr.TwnNm
CdtTrfTxInf.UndrlygCstmrCdtTrf.DbtrAgt.FinInstnId.PstlAdr.TwnLctnNm
CdtTrfTxInf.UndrlygCstmrCdtTrf.DbtrAgt.FinInstnId.PstlAdr.DstrctNm
CdtTrfTxInf.UndrlygCstmrCdtTrf.DbtrAgt.FinInstnId.PstlAdr.CtrySubDvsn
CdtTrfTxInf.UndrlygCstmrCdtTrf.DbtrAgt.FinInstnId.PstlAdr.Ctry
CdtTrfTxInf.UndrlygCstmrCdtTrf.DbtrAgt.FinInstnId.PstlAdr.AdrLine
CdtTrfTxInf.UndrlygCstmrCdtTrf.PrvsInstgAgt1.FinInstnId.BICFI
CdtTrfTxInf.UndrlygCstmrCdtTrf.PrvsInstgAgt1.FinInstnId.ClrSysMmbId
CdtTrfTxInf.UndrlygCstmrCdtTrf.PrvsInstgAgt1.FinInstnId.LEI
CdtTrfTxInf.UndrlygCstmrCdtTrf.PrvsInstgAgt1.FinInstnId.Nm
CdtTrfTxInf.UndrlygCstmrCdtTrf.PrvsInstgAgt1.FinInstnId.PstlAdr
CdtTrfTxInf.UndrlygCstmrCdtTrf.PrvsInstgAgt1.FinInstnId.PstlAdr.Dept
CdtTrfTxInf.UndrlygCstmrCdtTrf.PrvsInstgAgt1.FinInstnId.PstlAdr.SubDept
CdtTrfTxInf.UndrlygCstmrCdtTrf.PrvsInstgAgt1.FinInstnId.PstlAdr.StrtNm
CdtTrfTxInf.UndrlygCstmrCdtTrf.PrvsInstgAgt1.FinInstnId.PstlAdr.BldgNb
CdtTrfTxInf.UndrlygCstmrCdtTrf.PrvsInstgAgt1.FinInstnId.PstlAdr.BldgNm
CdtTrfTxInf.UndrlygCstmrCdtTrf.PrvsInstgAgt1.FinInstnId.PstlAdr.Flr
CdtTrfTxInf.UndrlygCstmrCdtTrf.PrvsInstgAgt1.FinInstnId.PstlAdr.PstBx
CdtTrfTxInf.UndrlygCstmrCdtTrf.PrvsInstgAgt1.FinInstnId.PstlAdr.Room
CdtTrfTxInf.UndrlygCstmrCdtTrf.PrvsInstgAgt1.FinInstnId.PstlAdr.PstCd
CdtTrfTxInf.UndrlygCstmrCdtTrf.PrvsInstgAgt1.FinInstnId.PstlAdr.TwnNm
CdtTrfTxInf.UndrlygCstmrCdtTrf.PrvsInstgAgt1.FinInstnId.PstlAdr.TwnLctnNm
CdtTrfTxInf.UndrlygCstmrCdtTrf.PrvsInstgAgt1.FinInstnId.PstlAdr.DstrctNm
CdtTrfTxInf.UndrlygCstmrCdtTrf.PrvsInstgAgt1.FinInstnId.PstlAdr.CtrySubDvsn
CdtTrfTxInf.UndrlygCstmrCdtTrf.PrvsInstgAgt1.FinInstnId.PstlAdr.Ctry
CdtTrfTxInf.UndrlygCstmrCdtTrf.PrvsInstgAgt1.FinInstnId.PstlAdr.AdrLine
CdtTrfTxInf.UndrlygCstmrCdtTrf.PrvsInstgAgt2.FinInstnId.BICFI
CdtTrfTxInf.UndrlygCstmrCdtTrf.PrvsInstgAgt2.FinInstnId.ClrSysMmbId
CdtTrfTxInf.UndrlygCstmrCdtTrf.PrvsInstgAgt2.FinInstnId.LEI
CdtTrfTxInf.UndrlygCstmrCdtTrf.PrvsInstgAgt2.FinInstnId.Nm
CdtTrfTxInf.UndrlygCstmrCdtTrf.PrvsInstgAgt2.FinInstnId.PstlAdr.TwnNm
CdtTrfTxInf.UndrlygCstmrCdtTrf.PrvsInstgAgt2.FinInstnId.PstlAdr.Ctry
CdtTrfTxInf.UndrlygCstmrCdtTrf.PrvsInstgAgt3.FinInstnId.BICFI
CdtTrfTxInf.UndrlygCstmrCdtTrf.PrvsInstgAgt3.FinInstnId.ClrSysMmbId
CdtTrfTxInf.UndrlygCstmrCdtTrf.PrvsInstgAgt3.FinInstnId.LEI
CdtTrfTxInf.UndrlygCstmrCdtTrf.PrvsInstgAgt3.FinInstnId.Nm
CdtTrfTxInf.UndrlygCstmrCdtTrf.PrvsInstgAgt3.FinInstnId.PstlAdr.TwnNm
CdtTrfTxInf.UndrlygCstmrCdtTrf.PrvsInstgAgt3.FinInstnId.PstlAdr.Ctry
CdtTrfTxInf.UndrlygCstmrCdtTrf.IntrmyAgt1.FinInstnId.BICFI
CdtTrfTxInf.UndrlygCstmrCdtTrf.IntrmyAgt1.FinInstnId.ClrSysMmbId
CdtTrfTxInf.UndrlygCstmrCdtTrf.IntrmyAgt1.FinInstnId.LEI
CdtTrfTxInf.UndrlygCstmrCdtTrf.IntrmyAgt1.FinInstnId.Nm
CdtTrfTxInf.UndrlygCstmrCdtTrf.IntrmyAgt1.FinInstnId.PstlAdr
CdtTrfTxInf.UndrlygCstmrCdtTrf.IntrmyAgt1.FinInstnId.PstlAdr.Dept
CdtTrfTxInf.UndrlygCstmrCdtTrf.IntrmyAgt1.FinInstnId.PstlAdr.SubDept
CdtTrfTxInf.UndrlygCstmrCdtTrf.IntrmyAgt1.FinInstnId.PstlAdr.StrtNm
CdtTrfTxInf.UndrlygCstmrCdtTrf.IntrmyAgt1.FinInstnId.PstlAdr.BldgNb
CdtTrfTxInf.UndrlygCstmrCdtTrf.IntrmyAgt1.FinInstnId.PstlAdr.BldgNm
CdtTrfTxInf.UndrlygCstmrCdtTrf.IntrmyAgt1.FinInstnId.PstlAdr.Flr
CdtTrfTxInf.UndrlygCstmrCdtTrf.IntrmyAgt1.FinInstnId.PstlAdr.PstBx
CdtTrfTxInf.UndrlygCstmrCdtTrf.IntrmyAgt1.FinInstnId.PstlAdr.Room
CdtTrfTxInf.UndrlygCstmrCdtTrf.IntrmyAgt1.FinInstnId.PstlAdr.PstCd
CdtTrfTxInf.UndrlygCstmrCdtTrf.IntrmyAgt1.FinInstnId.PstlAdr.TwnNm
CdtTrfTxInf.UndrlygCstmrCdtTrf.IntrmyAgt1.FinInstnId.PstlAdr.TwnLctnNm
CdtTrfTxInf.UndrlygCstmrCdtTrf.IntrmyAgt1.FinInstnId.PstlAdr.DstrctNm
CdtTrfTxInf.UndrlygCstmrCdtTrf.IntrmyAgt1.FinInstnId.PstlAdr.CtrySubDvsn
CdtTrfTxInf.UndrlygCstmrCdtTrf.IntrmyAgt1.FinInstnId.PstlAdr.Ctry
CdtTrfTxInf.UndrlygCstmrCdtTrf.IntrmyAgt1.FinInstnId.PstlAdr.AdrLine
CdtTrfTxInf.UndrlygCstmrCdtTrf.IntrmyAgt2.FinInstnId.BICFI
CdtTrfTxInf.UndrlygCstmrCdtTrf.IntrmyAgt2.FinInstnId.ClrSysMmbId
CdtTrfTxInf.UndrlygCstmrCdtTrf.IntrmyAgt2.FinInstnId.LEI
CdtTrfTxInf.UndrlygCstmrCdtTrf.IntrmyAgt2.FinInstnId.Nm
CdtTrfTxInf.UndrlygCstmrCdtTrf.IntrmyAgt2.FinInstnId.PstlAdr.TwnNm
CdtTrfTxInf.UndrlygCstmrCdtTrf.IntrmyAgt2.FinInstnId.PstlAdr.Ctry
CdtTrfTxInf.UndrlygCstmrCdtTrf.IntrmyAgt3.FinInstnId.BICFI
CdtTrfTxInf.UndrlygCstmrCdtTrf.IntrmyAgt3.FinInstnId.ClrSysMmbId
CdtTrfTxInf.UndrlygCstmrCdtTrf.IntrmyAgt3.FinInstnId.LEI
CdtTrfTxInf.UndrlygCstmrCdtTrf.IntrmyAgt3.FinInstnId.Nm
CdtTrfTxInf.UndrlygCstmrCdtTrf.IntrmyAgt3.FinInstnId.PstlAdr.TwnNm
CdtTrfTxInf.UndrlygCstmrCdtTrf.IntrmyAgt3.FinInstnId.PstlAdr.Ctry
CdtTrfTxInf.UndrlygCstmrCdtTrf.CdtrAgt.FinInstnId.BICFI
CdtTrfTxInf.UndrlygCstmrCdtTrf.CdtrAgt.FinInstnId.ClrSysMmbId
CdtTrfTxInf.UndrlygCstmrCdtTrf.CdtrAgt.FinInstnId.LEI
CdtTrfTxInf.UndrlygCstmrCdtTrf.CdtrAgt.FinInstnId.Nm
CdtTrfTxInf.UndrlygCstmrCdtTrf.CdtrAgt.FinInstnId.PstlAdr
CdtTrfTxInf.UndrlygCstmrCdtTrf.CdtrAgt.FinInstnId.PstlAdr.Dept
CdtTrfTxInf.UndrlygCstmrCdtTrf.CdtrAgt.FinInstnId.PstlAdr.SubDept
CdtTrfTxInf.UndrlygCstmrCdtTrf.CdtrAgt.FinInstnId.PstlAdr.StrtNm
CdtTrfTxInf.UndrlygCstmrCdtTrf.CdtrAgt.FinInstnId.PstlAdr.BldgNb
CdtTrfTxInf.UndrlygCstmrCdtTrf.CdtrAgt.FinInstnId.PstlAdr.BldgNm
CdtTrfTxInf.UndrlygCstmrCdtTrf.CdtrAgt.FinInstnId.PstlAdr.Flr
CdtTrfTxInf.UndrlygCstmrCdtTrf.CdtrAgt.FinInstnId.PstlAdr.PstBx
CdtTrfTxInf.UndrlygCstmrCdtTrf.CdtrAgt.FinInstnId.PstlAdr.Room
CdtTrfTxInf.UndrlygCstmrCdtTrf.CdtrAgt.FinInstnId.PstlAdr.PstCd
CdtTrfTxInf.UndrlygCstmrCdtTrf.CdtrAgt.FinInstnId.PstlAdr.TwnNm
CdtTrfTxInf.UndrlygCstmrCdtTrf.CdtrAgt.FinInstnId.PstlAdr.TwnLctnNm
CdtTrfTxInf.UndrlygCstmrCdtTrf.CdtrAgt.FinInstnId.PstlAdr.DstrctNm
CdtTrfTxInf.UndrlygCstmrCdtTrf.CdtrAgt.FinInstnId.PstlAdr.CtrySubDvsn
CdtTrfTxInf.UndrlygCstmrCdtTrf.CdtrAgt.FinInstnId.PstlAdr.Ctry
CdtTrfTxInf.UndrlygCstmrCdtTrf.CdtrAgt.FinInstnId.PstlAdr.AdrLine
CdtTrfTxInf.UndrlygCstmrCdtTrf.Cdtr.Nm
CdtTrfTxInf.UndrlygCstmrCdtTrf.Cdtr.PstlAdr.Dept
CdtTrfTxInf.UndrlygCstmrCdtTrf.Cdtr.PstlAdr.SubDept
CdtTrfTxInf.UndrlygCstmrCdtTrf.Cdtr.PstlAdr.StrtNm
CdtTrfTxInf.UndrlygCstmrCdtTrf.Cdtr.PstlAdr.BldgNb
CdtTrfTxInf.UndrlygCstmrCdtTrf.Cdtr.PstlAdr.BldgNm
CdtTrfTxInf.UndrlygCstmrCdtTrf.Cdtr.PstlAdr.Flr
CdtTrfTxInf.UndrlygCstmrCdtTrf.Cdtr.PstlAdr.PstBx
CdtTrfTxInf.UndrlygCstmrCdtTrf.Cdtr.PstlAdr.Room
CdtTrfTxInf.UndrlygCstmrCdtTrf.Cdtr.PstlAdr.PstCd
CdtTrfTxInf.UndrlygCstmrCdtTrf.Cdtr.PstlAdr.TwnNm
CdtTrfTxInf.UndrlygCstmrCdtTrf.Cdtr.PstlAdr.TwnLctnNm
CdtTrfTxInf.UndrlygCstmrCdtTrf.Cdtr.PstlAdr.DstrctNm
CdtTrfTxInf.UndrlygCstmrCdtTrf.Cdtr.PstlAdr.CtrySubDvsn
CdtTrfTxInf.UndrlygCstmrCdtTrf.Cdtr.PstlAdr.Ctry
CdtTrfTxInf.UndrlygCstmrCdtTrf.Cdtr.PstlAdr.AdrLine
CdtTrfTxInf.UndrlygCstmrCdtTrf.UltmtCdtr.Nm
CdtTrfTxInf.UndrlygCstmrCdtTrf.UltmtCdtr.PstlAdr.TwnNm
CdtTrfTxInf.UndrlygCstmrCdtTrf.UltmtCdtr.PstlAdr.Ctry
CdtTrfTxInf.UndrlygCstmrCdtTrf.InstrForCdtrAgt.InstrInf
CdtTrfTxInf.UndrlygCstmrCdtTrf.RmtInf.Ustrd
CdtTrfTxInf.UndrlygCstmrCdtTrf.RmtInf.Strd</t>
  </si>
  <si>
    <t>PULS-272 / ZVS-59178</t>
  </si>
  <si>
    <t xml:space="preserve">Standard In
RTGS In 
Euro1 In </t>
  </si>
  <si>
    <t xml:space="preserve">Changed filling rule for the following fields:
- GrpHdr.MsgId </t>
  </si>
  <si>
    <t>Defect/CR  PULS-153</t>
  </si>
  <si>
    <t>CBPRPLUS in
CBPRPLUS out</t>
  </si>
  <si>
    <t>Adding CBPR+ formats</t>
  </si>
  <si>
    <t>PULS-184 / ZVS-58680</t>
  </si>
  <si>
    <t>V11.0</t>
  </si>
  <si>
    <t>All In</t>
  </si>
  <si>
    <t>Changed filling rule for the following fields:
- GrpHdr.SttlmInf.SttlmAcct.Id.IBAN
- CdtTrfTxInf.DbtrAcct.Id.IBAN
- CdtTrfTxInf.DbtrAgtAcct.Id.IBAN
- CdtTrfTxInf.CdtrAgtAcct.Id.IBAN
- CdtTrfTxInf.CdtrAcct.Id.IBAN</t>
  </si>
  <si>
    <t>PULS project requirements</t>
  </si>
  <si>
    <t>V10.9</t>
  </si>
  <si>
    <t>No Changes</t>
  </si>
  <si>
    <t>V10.8</t>
  </si>
  <si>
    <t>ALL out</t>
  </si>
  <si>
    <t>Migrated to new datamodel</t>
  </si>
  <si>
    <t>MT/MX Mapping</t>
  </si>
  <si>
    <t>V10.7</t>
  </si>
  <si>
    <t>08.05.2020</t>
  </si>
  <si>
    <t>Changed filling rules for fields
- GrpHdr.CreDtTm
- CdtTrfTxInf.InstgAgt.FinInstnId.BICFI
- CdtTrfTxInf.InstdAgt.FinInstnId.BICFI
- CdtTrfTxInf.DbtrAgt.FinInstnId.BICFI
- CdtTrfTxInf.CdtrAgt.FinInstnId.BICFI</t>
  </si>
  <si>
    <t>ZVS-57343</t>
  </si>
  <si>
    <t>V10.6</t>
  </si>
  <si>
    <t>2020-04-21</t>
  </si>
  <si>
    <t>no changes</t>
  </si>
  <si>
    <t>28.02.2020</t>
  </si>
  <si>
    <t>Standard out</t>
  </si>
  <si>
    <t>Changed filling rules for fields
- CdtTrfTxInf.DbtrAgt
- CdtTrfTxInf.Dbtr
- CdtTrfTxInf.CdtrAgt
- CdtTrfTxInf.Cdtr</t>
  </si>
  <si>
    <t xml:space="preserve">MCPIZV-309 / ZVS-56692 	</t>
  </si>
  <si>
    <t>V10.5</t>
  </si>
  <si>
    <t>25.02.2020</t>
  </si>
  <si>
    <t>Updated with review comments by eWl</t>
  </si>
  <si>
    <t>Changed filling rule for field CdtTrfTxInf.SttlmPrty</t>
  </si>
  <si>
    <t>ZVS-56532</t>
  </si>
  <si>
    <t>V10.4</t>
  </si>
  <si>
    <t>ALL</t>
  </si>
  <si>
    <t>- Update to ISO Version pacs.009.001.08
- Add EURO1 Format
- Add Standard Format as dummy</t>
  </si>
  <si>
    <t>HVP</t>
  </si>
  <si>
    <t>V10.3</t>
  </si>
  <si>
    <t>2020-01-09</t>
  </si>
  <si>
    <t>V10.2</t>
  </si>
  <si>
    <t>Changed filling rule to general rules</t>
  </si>
  <si>
    <t>DEVPIZV-81</t>
  </si>
  <si>
    <t>Added filling rules for Target2:
- GrpHdr.CreDtTm
- CdtTrfTxInf.PmtId.InstrId
- CdtTrfTxInf.PmtId.UETR
- CdtTrfTxInf.IntrBkSttlmAmt
- CdtTrfTxInf.IntrBkSttlmDt
- CdtTrfTxInf.SttlmPrty
- CdtTrfTxInf.IntrmyAgt1
- CdtTrfTxInf.IntrmyAgt1Acct
- CdtTrfTxInf.DbtrAgt
- CdtTrfTxInf.DbtrAgtAcct
- CdtTrfTxInf.CdtrAgt
- CdtTrfTxInf.CdtrAgtAcct
- CdtTrfTxInf.InstrForCdtrAgt.InstrInf
- CdtTrfTxInf.RmtInf</t>
  </si>
  <si>
    <t>DEVPIZV-51</t>
  </si>
  <si>
    <t>V10.1</t>
  </si>
  <si>
    <t>Adapted checks according review results (Frau Bang)</t>
  </si>
  <si>
    <t>DEVPIZV-31</t>
  </si>
  <si>
    <t>V10.0</t>
  </si>
  <si>
    <t>04.09.2019</t>
  </si>
  <si>
    <t>01.08.2019</t>
  </si>
  <si>
    <t>Masterslide created</t>
  </si>
  <si>
    <t>IN Formats</t>
  </si>
  <si>
    <t>Logical Format</t>
  </si>
  <si>
    <r>
      <rPr>
        <sz val="10"/>
        <rFont val="Arial"/>
        <family val="2"/>
      </rPr>
      <t>cbpr</t>
    </r>
    <r>
      <rPr>
        <b/>
        <sz val="10"/>
        <rFont val="Arial"/>
        <family val="2"/>
      </rPr>
      <t>plus in</t>
    </r>
  </si>
  <si>
    <t>UC RTGS Conv in</t>
  </si>
  <si>
    <t>UC EURO1 Conv in</t>
  </si>
  <si>
    <t>Checks for validations</t>
  </si>
  <si>
    <t>Checks for validation ZVSUC3 for RTGS in</t>
  </si>
  <si>
    <t>Checks for validation ZVSUC3 for EURO1 in</t>
  </si>
  <si>
    <t>Checks for validation ZVSUC3 for CBPR+ in</t>
  </si>
  <si>
    <t>OUT Formats</t>
  </si>
  <si>
    <t>Commerzbank RTGS out</t>
  </si>
  <si>
    <t>DZ Bank EURO1 out</t>
  </si>
  <si>
    <t>UC RTGS out</t>
  </si>
  <si>
    <t>UC EURO1 out</t>
  </si>
  <si>
    <t>UCBA RTGS out</t>
  </si>
  <si>
    <t>UCBA EURO1 out</t>
  </si>
  <si>
    <t>OUT Formats CBPR</t>
  </si>
  <si>
    <t>UC cbprplus out</t>
  </si>
  <si>
    <t>UCBA cbprplus out</t>
  </si>
  <si>
    <t>OUT Formats (Adivce)</t>
  </si>
  <si>
    <t>Financial Institution Credit Transfer (pacs.009.001.08)</t>
  </si>
  <si>
    <t>Dummy Format</t>
  </si>
  <si>
    <t>mx_pacs.009.001.08_standard</t>
  </si>
  <si>
    <t xml:space="preserve"> (</t>
  </si>
  <si>
    <t>Format group: RTGS</t>
  </si>
  <si>
    <t>Format group: DZ RTGS</t>
  </si>
  <si>
    <t>Format group: EURO1</t>
  </si>
  <si>
    <t>euro1_pacs.009.001.08</t>
  </si>
  <si>
    <t>Format group: cbprplus</t>
  </si>
  <si>
    <r>
      <rPr>
        <sz val="10"/>
        <rFont val="Arial"/>
        <family val="2"/>
      </rPr>
      <t>cbpr</t>
    </r>
    <r>
      <rPr>
        <b/>
        <sz val="10"/>
        <rFont val="Arial"/>
        <family val="2"/>
      </rPr>
      <t>plus_pacs.009.001.08</t>
    </r>
  </si>
  <si>
    <t>Format group: UC CLRG</t>
  </si>
  <si>
    <t>uc_clrg_pacs.009.001.08</t>
  </si>
  <si>
    <t>Format group: UC_RTGS_CONV</t>
  </si>
  <si>
    <t>uc_rtgs_conv_pacs.009.001.08</t>
  </si>
  <si>
    <t>Format group: UC_EURO1_CONV</t>
  </si>
  <si>
    <t>uc_euro1_conv_pacs.009.001.08</t>
  </si>
  <si>
    <t>Format group: UC_CBPRPLUS_CONV</t>
  </si>
  <si>
    <t>uc_cbprplus_conv_pacs.009.001.08</t>
  </si>
  <si>
    <t>dz_euro1_pacs.009.001.08</t>
  </si>
  <si>
    <t>ucba_rtgs_conv_pacs.009.001.08</t>
  </si>
  <si>
    <t>ucba_euro1_conv_pacs.009.001.08</t>
  </si>
  <si>
    <t>cbprplus_pacs.009.001.08_adv</t>
  </si>
  <si>
    <t>uc_cbprplus_pacs.009.001.08_COV</t>
  </si>
  <si>
    <t>ucba_cbprplus_pacs.009.001.08</t>
  </si>
  <si>
    <t>ucba_cbprplus_conv_pacs.009.001.08_COV</t>
  </si>
  <si>
    <t>ucba_cbprplus_conv_pacs.009.001.08 ADV</t>
  </si>
  <si>
    <t>Format group: Standard</t>
  </si>
  <si>
    <t>ISO 20022 Mult</t>
  </si>
  <si>
    <t>ISO 20022
Message Element</t>
  </si>
  <si>
    <t>ISO 20022
XML tag</t>
  </si>
  <si>
    <t>ISO 20022
XML path</t>
  </si>
  <si>
    <t>ISO
Data type</t>
  </si>
  <si>
    <t>Checks and Rules (ZVS)
(important for development)</t>
  </si>
  <si>
    <t>Comments 
(only for information)</t>
  </si>
  <si>
    <t>Checks and Rules (ZVS)
(in coded form)</t>
  </si>
  <si>
    <t>Error Name</t>
  </si>
  <si>
    <t>Error code</t>
  </si>
  <si>
    <t>Action</t>
  </si>
  <si>
    <t>Content Rules</t>
  </si>
  <si>
    <t>Content Rules (ZVS)
(in coded form)</t>
  </si>
  <si>
    <t>Message Root</t>
  </si>
  <si>
    <t>&lt;FICdtTrf&gt;</t>
  </si>
  <si>
    <t>The Financial Institution Credit Transfer message is sent by the following DZ BANK delivery systems:
- MUREX
- NCM
- DION</t>
  </si>
  <si>
    <t/>
  </si>
  <si>
    <t>remove empty tags after creation of the output</t>
  </si>
  <si>
    <t xml:space="preserve">remove empty tags after creation of the output
remove all leading and trailing spaces
</t>
  </si>
  <si>
    <t>Group Header</t>
  </si>
  <si>
    <t>[1..1]</t>
  </si>
  <si>
    <t>+Group Header</t>
  </si>
  <si>
    <t>&lt;GrpHdr&gt;</t>
  </si>
  <si>
    <t>GrpHdr</t>
  </si>
  <si>
    <t>Group field</t>
  </si>
  <si>
    <t>dG+dv Heall leading unH hdurlrnp  rpupGr</t>
  </si>
  <si>
    <t>++Message Identification</t>
  </si>
  <si>
    <t>&lt;MsgId&gt;</t>
  </si>
  <si>
    <t>GrpHdr.MsgId</t>
  </si>
  <si>
    <t>Max35Text maxLength: 35 minLength: 1</t>
  </si>
  <si>
    <t xml:space="preserve">Empty field  or "No check"
(depends on whether or not the rule defined for "Standard in" is still valid; it is incomplete though and appears to be a left over that is to be removed
• Is uniqueness of MsgId checked at all?
• “… by Originator bank” must be “… sending system”
• Missing Error Code and action; 
same applies for EURO1 In)
</t>
  </si>
  <si>
    <t>Check if msg id is part of BAH and filled with “NONREF”</t>
  </si>
  <si>
    <t xml:space="preserve">SM, FS, </t>
  </si>
  <si>
    <r>
      <rPr>
        <strike/>
        <sz val="10"/>
        <color rgb="FFFF0000"/>
        <rFont val="Arial"/>
        <family val="2"/>
      </rPr>
      <t>Has to be filled by ZVS with fix value "NONREF"</t>
    </r>
    <r>
      <rPr>
        <sz val="10"/>
        <color rgb="FFFF0000"/>
        <rFont val="Arial"/>
        <family val="2"/>
      </rPr>
      <t>.
1] IF Header Field "Message reference" is configured at Payment Route, tab "File Creation", filled with header field.
2] ELSE 
2.1) if LPF.SWIFT_REF_NUM is filled, filled from LPF.SWIFT_REF_NUM
2.2) else filled with fix value "NONREF".</t>
    </r>
  </si>
  <si>
    <t>RTGS Notes
RTGS-Use: Value "NONREF" as the Message Id is already part of the BAH.</t>
  </si>
  <si>
    <t>FIX;NONREF</t>
  </si>
  <si>
    <t>Filled with fix value "NONREF"</t>
  </si>
  <si>
    <r>
      <rPr>
        <strike/>
        <sz val="10"/>
        <color rgb="FFFF0000"/>
        <rFont val="Arial"/>
        <family val="2"/>
      </rPr>
      <t>1] Has to be configured in Master Data, Payment Route, File Creation, Header field "Message reference"
2] Has to be filled by ZVS from DB-Field LOGICAL_PAYMENT_FILE.SWIFT_REF_NUM</t>
    </r>
    <r>
      <rPr>
        <sz val="10"/>
        <color rgb="FFFF0000"/>
        <rFont val="Arial"/>
        <family val="2"/>
      </rPr>
      <t>.
1] IF Header Field "Message reference" is configured at Payment Route, tab"File Creation",  filled with header field
2] ELSE filled from LPF.SWIFT_REF_NUM</t>
    </r>
  </si>
  <si>
    <t>DB;LOGICAL_PAYMENT_FILE;SWIFT_REF_NUM</t>
  </si>
  <si>
    <r>
      <rPr>
        <strike/>
        <sz val="11"/>
        <color rgb="FFFF0000"/>
        <rFont val="Calibri"/>
        <family val="2"/>
        <scheme val="minor"/>
      </rPr>
      <t xml:space="preserve">1] If Input Format is Pacs.009 MX fill from GrpHdr.MsgId of the input Payment
2] Belegung durch P2.0, identisch mit der Business Message Identification
</t>
    </r>
    <r>
      <rPr>
        <sz val="11"/>
        <color rgb="FFFF0000"/>
        <rFont val="Calibri"/>
        <family val="2"/>
        <scheme val="minor"/>
      </rPr>
      <t>Must be filled with the value of &lt;BizMsgIdr&gt; in the BAH (LPF.SWIFT_REF_NUM)</t>
    </r>
  </si>
  <si>
    <t>Previously Standard:
DB;LOGICAL_PAYMENT_FILE;SWIFT_REF_NUM</t>
  </si>
  <si>
    <t>M</t>
  </si>
  <si>
    <t>1] IF Header Field "Message reference" is configured at Payment Route, tab"File Creation",  filled with header field
2] ELSE filled from LPF.SWIFT_REF_NUM</t>
  </si>
  <si>
    <r>
      <rPr>
        <strike/>
        <sz val="11"/>
        <color rgb="FFFF0000"/>
        <rFont val="Calibri"/>
        <family val="2"/>
        <scheme val="minor"/>
      </rPr>
      <t xml:space="preserve">1] If Input Format is Pacs.009 MX fill from GrpHdr.MsgId of the input Payment
2] Belegung durch P2.0, identisch mit der Business Message Identification
</t>
    </r>
    <r>
      <rPr>
        <sz val="11"/>
        <color rgb="FFFF0000"/>
        <rFont val="Calibri"/>
        <family val="2"/>
        <scheme val="minor"/>
      </rPr>
      <t xml:space="preserve">
Must be filled with the value of &lt;BizMsgIdr&gt; in the BAH (LPF.SWIFT_REF_NUM)</t>
    </r>
  </si>
  <si>
    <t>Has to be with a reference generated by P2.0 (ZVS Message Reference SWIFT).</t>
  </si>
  <si>
    <t>++Creation Date Time</t>
  </si>
  <si>
    <t>&lt;CreDtTm&gt;</t>
  </si>
  <si>
    <t>GrpHdr.CreDtTm</t>
  </si>
  <si>
    <t>ISODateTime</t>
  </si>
  <si>
    <t>Has to be filled by ZVS from LOGICAL_PAYMENT_FILE.OUTPUT_DATE</t>
  </si>
  <si>
    <t>DB;LOGICAL_PAYMENT_FILE;OUTPUT_DATE; DATE_AND_TIME_TIMEZONE</t>
  </si>
  <si>
    <r>
      <rPr>
        <sz val="10"/>
        <color rgb="FFFF0000"/>
        <rFont val="Arial"/>
        <family val="2"/>
      </rPr>
      <t>1) IF Header Field "Group Header Creation Date Time" is configured at Payment Route, tab "File Creation",   filled with header field.</t>
    </r>
    <r>
      <rPr>
        <sz val="10"/>
        <rFont val="Arial"/>
        <family val="2"/>
      </rPr>
      <t xml:space="preserve">
</t>
    </r>
    <r>
      <rPr>
        <sz val="10"/>
        <color rgb="FFFF0000"/>
        <rFont val="Arial"/>
        <family val="2"/>
      </rPr>
      <t xml:space="preserve">
2) ELSE </t>
    </r>
    <r>
      <rPr>
        <strike/>
        <sz val="10"/>
        <color rgb="FFFF0000"/>
        <rFont val="Arial"/>
        <family val="2"/>
      </rPr>
      <t>Has to be</t>
    </r>
    <r>
      <rPr>
        <sz val="10"/>
        <rFont val="Arial"/>
        <family val="2"/>
      </rPr>
      <t xml:space="preserve"> filled</t>
    </r>
    <r>
      <rPr>
        <strike/>
        <sz val="10"/>
        <color rgb="FFFF0000"/>
        <rFont val="Arial"/>
        <family val="2"/>
      </rPr>
      <t xml:space="preserve"> by ZVS</t>
    </r>
    <r>
      <rPr>
        <sz val="10"/>
        <rFont val="Arial"/>
        <family val="2"/>
      </rPr>
      <t xml:space="preserve"> from LOGICAL_PAYMENT_FILE.OUTPUT_DATE</t>
    </r>
  </si>
  <si>
    <t>DB; LOGICAL_PAYMENT_FILE;OUTPUT_DATE; DATE_AND_TIME_TIMEZONE</t>
  </si>
  <si>
    <t>If headerfield "Group Header Creation Date Time" at payment route in tab "file creation" is configured: Has to be filled from this headerfield.
ELSE: Has to be filled by ZVS from LOGICAL_PAYMENT_FILE.OUTPUT_DATE</t>
  </si>
  <si>
    <t>INPUTFORMAT.pacs.009;HEADERFRAG_STRICT;INLPF;CreDtTm
ELSE;M</t>
  </si>
  <si>
    <t>1) IF Header Field "Group Header Creation Date Time" is configured at Payment Route, tab "File Creation",   filled with header field.
2) ELSE filled from LOGICAL_PAYMENT_FILE.OUTPUT_DATE</t>
  </si>
  <si>
    <t>Has to be filled by ZVS current date and time.</t>
  </si>
  <si>
    <t>[0..1]</t>
  </si>
  <si>
    <t>++Batch Booking</t>
  </si>
  <si>
    <t>&lt;BtchBookg&gt;</t>
  </si>
  <si>
    <t>GrpHdr.BtchBookg</t>
  </si>
  <si>
    <t>boolean</t>
  </si>
  <si>
    <t>SM, FS</t>
  </si>
  <si>
    <t>Not filled by ZVS</t>
  </si>
  <si>
    <t>not filled by zvs</t>
  </si>
  <si>
    <t>not filled</t>
  </si>
  <si>
    <t>NF</t>
  </si>
  <si>
    <t>++Number Of Transactions</t>
  </si>
  <si>
    <t>&lt;NbOfTxs&gt;</t>
  </si>
  <si>
    <t>GrpHdr.NbOfTxs</t>
  </si>
  <si>
    <t>text
[0-9]{1,15}</t>
  </si>
  <si>
    <t xml:space="preserve">Must equal to the number of Occurrences of "Credit Transfer Transaction Information" </t>
  </si>
  <si>
    <t>Needed for generation of validator</t>
  </si>
  <si>
    <t>ControlSum;CdtTrfTxInf|</t>
  </si>
  <si>
    <t>ControlSum_Order|</t>
  </si>
  <si>
    <t>MS03|</t>
  </si>
  <si>
    <r>
      <rPr>
        <strike/>
        <sz val="10"/>
        <rFont val="Arial"/>
        <family val="2"/>
      </rPr>
      <t>Reject message</t>
    </r>
    <r>
      <rPr>
        <sz val="10"/>
        <rFont val="Arial"/>
        <family val="2"/>
      </rPr>
      <t xml:space="preserve">
Manual Repair</t>
    </r>
  </si>
  <si>
    <t>No check</t>
  </si>
  <si>
    <t>NOCHECKS</t>
  </si>
  <si>
    <t>ControlSum_Transaction|</t>
  </si>
  <si>
    <t>MS03</t>
  </si>
  <si>
    <t>Manual Repair</t>
  </si>
  <si>
    <t>Has to be filled by ZVS from DB-Field LOGICAL_PAYMENT_FILE.PAYMENTS_COUNT</t>
  </si>
  <si>
    <t>DB;LOGICAL_PAYMENT_FILE;PAYMENTS_COUNT;LONG</t>
  </si>
  <si>
    <t>Has to be filled by ZVS with "1" per default</t>
  </si>
  <si>
    <t>FIX; 1</t>
  </si>
  <si>
    <t>Has to be filled by ZVS with "1".</t>
  </si>
  <si>
    <t>++Control Sum</t>
  </si>
  <si>
    <t>&lt;CtrlSum&gt;</t>
  </si>
  <si>
    <t>GrpHdr.CtrlSum</t>
  </si>
  <si>
    <t>decimal
td = 18
fd = 17</t>
  </si>
  <si>
    <t>++Total Interbank Settlement Amount</t>
  </si>
  <si>
    <t>&lt;TtlIntrBkSttlmAmt&gt;</t>
  </si>
  <si>
    <t>GrpHdr.TtlIntrBkSttlmAmt</t>
  </si>
  <si>
    <t>0 &lt;= decimal
td = 18
fd = 5</t>
  </si>
  <si>
    <t>++Interbank Settlement Date</t>
  </si>
  <si>
    <t>&lt;IntrBkSttlmDt&gt;</t>
  </si>
  <si>
    <t>GrpHdr.IntrBkSttlmDt</t>
  </si>
  <si>
    <t>++Settlement Information</t>
  </si>
  <si>
    <t>&lt;SttlmInf&gt;</t>
  </si>
  <si>
    <t>GrpHdr.SttlmInf</t>
  </si>
  <si>
    <t>Group Field</t>
  </si>
  <si>
    <t>+++Settlement Method</t>
  </si>
  <si>
    <t>&lt;SttlmMtd&gt;</t>
  </si>
  <si>
    <t>Code Enumeration: INDA, INGA, COVE, CLRG</t>
  </si>
  <si>
    <t xml:space="preserve">Has to be configured in Master Data, Payment Route, File Creation, Header field "Settlement Method".
</t>
  </si>
  <si>
    <t xml:space="preserve">HF;LR; M;SETTLEMENT_METHOD
</t>
  </si>
  <si>
    <r>
      <rPr>
        <strike/>
        <sz val="10"/>
        <color rgb="FFFF0000"/>
        <rFont val="Arial"/>
        <family val="2"/>
      </rPr>
      <t xml:space="preserve">1) If original payment can be found (with IN-LPF.TRAILER_FRAGMENT field 20 = P.SWIFT_REF_NUM_OUR):
Has to be filled from IN-LPF.TRAILER_FRAGMENT block 6 field STTLMMTD
!!! Special rule which will be reomoved after next release because UC is using the CoBa formats with R2021.2 which may not effect CoBa: If client is 2110 or 2120: Has to be configured in Master Data, Payment Route, File Creation, Header field "Settlement Method" !!!
2) Has to be configured in Master Data, Payment Route, File Creation, Header field "Settlement Method"
</t>
    </r>
    <r>
      <rPr>
        <sz val="10"/>
        <color rgb="FFFF0000"/>
        <rFont val="Arial"/>
        <family val="2"/>
      </rPr>
      <t xml:space="preserve">
Filled from PPF.TRAILER_FRAGMENT block 6 field :STTLMMTD
</t>
    </r>
  </si>
  <si>
    <t>Filled from Trailer (CLRG)</t>
  </si>
  <si>
    <r>
      <rPr>
        <strike/>
        <sz val="10"/>
        <rFont val="Arial"/>
        <family val="2"/>
      </rPr>
      <t>1) If original payment can be found (with IN-LPF.TRAILER_FRAGMENT field 20 = P.SWIFT_REF_NUM_OUR):
Has to be filled from IN-LPF.TRAILER_FRAGMENT block 6 field STTLMMTD 
2)</t>
    </r>
    <r>
      <rPr>
        <sz val="10"/>
        <rFont val="Arial"/>
        <family val="2"/>
      </rPr>
      <t xml:space="preserve"> Has to be configured in Master Data, Payment Route, File Creation, Header field "Settlement Method"</t>
    </r>
  </si>
  <si>
    <t xml:space="preserve">HF; LR; M;SETTLEMENT_METHOD
</t>
  </si>
  <si>
    <r>
      <rPr>
        <strike/>
        <sz val="10"/>
        <color rgb="FFFF0000"/>
        <rFont val="Arial"/>
        <family val="2"/>
      </rPr>
      <t xml:space="preserve">1) If original payment can be found (with IN-LPF.TRAILER_FRAGMENT field 20 = P.SWIFT_REF_NUM_OUR):
Has to be filled from IN-LPF.TRAILER_FRAGMENT block 6 field STTLMMTD 
2) Has to be configured in Master Data, Payment Route, File Creation, Header field "Settlement Method"
</t>
    </r>
    <r>
      <rPr>
        <sz val="10"/>
        <color rgb="FFFF0000"/>
        <rFont val="Arial"/>
        <family val="2"/>
      </rPr>
      <t xml:space="preserve">
Filled from PPF.TRAILER_FRAGMENT block 6 field :STTLMMTD</t>
    </r>
  </si>
  <si>
    <t>Filled from Trailer (NGA or INDA)</t>
  </si>
  <si>
    <t>INPUTFORMAT.pacs.009;HEADERFRAG_STRICT;INLPF;SttlmInf.SttlmMtd
ELSE;M</t>
  </si>
  <si>
    <t>Filled from Trailer (COVE)</t>
  </si>
  <si>
    <t>fill from LPF.SETTLEMENT_METHOD.
If LPF.SETTLEMENT_METHOD is different from INDA, INGA, filled with INDA.</t>
  </si>
  <si>
    <t xml:space="preserve">
Fix value "COVE".  </t>
  </si>
  <si>
    <t>FIX;COVE</t>
  </si>
  <si>
    <t>Has to be filled from input message.
Else: Filled with tix value INDA.</t>
  </si>
  <si>
    <t>ISFILLED.LOGICAL_PAYMENT_FILE.SETTLEMENT_METHOD;DB;INLPF;SETTLEMENT_METHOD
ELSE;FIX;INDA</t>
  </si>
  <si>
    <t>+++Settlement Account</t>
  </si>
  <si>
    <t>&lt;SttlmAcct&gt;</t>
  </si>
  <si>
    <t>Has to be filled by ZVS from  DB field LPF.SENDERS_CORRESPONDENT.
Else not filled.</t>
  </si>
  <si>
    <t>DB;LOGICAL_PAYMENT_FILE;SENDERS_CORRESPONDENT</t>
  </si>
  <si>
    <t>++++Identification</t>
  </si>
  <si>
    <t>&lt;Id&gt;</t>
  </si>
  <si>
    <t>GrpHdr.SttlmInf.SttlmAcct.Id</t>
  </si>
  <si>
    <t>[1..1] {Or</t>
  </si>
  <si>
    <t>+++++IBAN</t>
  </si>
  <si>
    <t>&lt;IBAN&gt;</t>
  </si>
  <si>
    <t>GrpHdr.SttlmInf.SttlmAcct.Id.IBAN</t>
  </si>
  <si>
    <t>text
[A-Z]{2,2}[0-9]{2,2}[a-zA-Z0-9]{1,30}</t>
  </si>
  <si>
    <t xml:space="preserve">1) Must be present
</t>
  </si>
  <si>
    <t>International Bank Account Number (IBAN) - identifier used internationally by financial institutions to uniquely identify the account of a customer. Further specifications of the format and content of the IBAN can be found in the standard ISO 13616</t>
  </si>
  <si>
    <t xml:space="preserve">Present|
</t>
  </si>
  <si>
    <t xml:space="preserve">Present_Order|
</t>
  </si>
  <si>
    <t xml:space="preserve">FF01|
</t>
  </si>
  <si>
    <r>
      <rPr>
        <strike/>
        <sz val="10"/>
        <rFont val="Arial"/>
        <family val="2"/>
      </rPr>
      <t>Reject</t>
    </r>
    <r>
      <rPr>
        <sz val="10"/>
        <rFont val="Arial"/>
        <family val="2"/>
      </rPr>
      <t xml:space="preserve">
Manual Repair</t>
    </r>
  </si>
  <si>
    <t xml:space="preserve">1.) Must be present if group field "SttlmAcct" is present
2.) Standardized IBAN Check
   - Country (digits 1 and 2) must be defined in ISO3166 and must be present in Country Table of P2.0
 - Check digits (digits 3 and 4) are validated based on the scheme defined in ISO/IEC 7064 (MOD97-10).
 - Length of IBAN is according to length that is stored in Country table for this country
 - Digit 5 up to 30 are of structure defined in ISO 13616
</t>
  </si>
  <si>
    <t>Present;{GrpHdr.SttlmInf.SttlmAcct; Present}|
stdIBAN|</t>
  </si>
  <si>
    <t>PresentIfRepair_Transaction| 
StdIBANRepairCheck_Transaction|</t>
  </si>
  <si>
    <t>FF01|
AC01</t>
  </si>
  <si>
    <t>Filled from 
LOGICAL_PAYMENT_FILE
.STTLMINF_STTLMACCT_ID_IBAN.</t>
  </si>
  <si>
    <t>DB;PAYMENT;LPF_STTLMINF_STTLMACCT_ID_IBAN</t>
  </si>
  <si>
    <t>NOP</t>
  </si>
  <si>
    <t>Filled from 
LOGICAL_PAYMENT_FILE
.STTLMINF_STTLMACCT_ID_IBAN</t>
  </si>
  <si>
    <t>[1..1] Or}</t>
  </si>
  <si>
    <t>+++++Other</t>
  </si>
  <si>
    <t>&lt;Othr&gt;</t>
  </si>
  <si>
    <t>GrpHdr.SttlmInf.SttlmAcct.Id.Othr</t>
  </si>
  <si>
    <t>++++++Identification</t>
  </si>
  <si>
    <t>GrpHdr.SttlmInf.SttlmAcct.Id.Othr.Id</t>
  </si>
  <si>
    <t>Max34Text maxLength: 34 minLength: 1</t>
  </si>
  <si>
    <r>
      <rPr>
        <strike/>
        <sz val="10"/>
        <color rgb="FFFF0000"/>
        <rFont val="Arial"/>
        <family val="2"/>
      </rPr>
      <t>Filled from LOGICAL_PAYMENT_FILE.STTLMINF_STTLMACCT_ID_OTHR_ID. Only filled if LOGICAL_PAYMENT_FILE.STTLMINF_STTLMACCT_ID_IBAN is not filled</t>
    </r>
    <r>
      <rPr>
        <sz val="10"/>
        <color rgb="FFFF0000"/>
        <rFont val="Arial"/>
        <family val="2"/>
      </rPr>
      <t>.
1) IF LPF. STTLMINF_STTLMACCT_ID_IBAN not filled, filled from LPF.STTLMINF_STTLMACCT_ID_OTHR_ID
2) ELSE not filled</t>
    </r>
  </si>
  <si>
    <t>NOTFILLED.PAYMENT.LPF_STTLMINF_STTLMACCT_ID_IBAN;DB;PAYMENT;LPF_STTLMINF_STTLMACCT_ID_OTHR_ID
ELSE;NF</t>
  </si>
  <si>
    <t>Filled from LOGICAL_PAYMENT_FILE.STTLMINF_STTLMACCT_ID_OTHR_ID. Only filled if LOGICAL_PAYMENT_FILE.STTLMINF_STTLMACCT_ID_IBAN is not filled.</t>
  </si>
  <si>
    <t>++++++Scheme Name</t>
  </si>
  <si>
    <t>&lt;SchmeNm&gt;</t>
  </si>
  <si>
    <t>GrpHdr.SttlmInf.SttlmAcct.Id.Othr.SchmeNm</t>
  </si>
  <si>
    <t>+++++++Code</t>
  </si>
  <si>
    <t>&lt;Cd&gt;</t>
  </si>
  <si>
    <t>GrpHdr.SttlmInf.SttlmAcct.Id.Othr.SchmeNm.Cd</t>
  </si>
  <si>
    <t>Max4Text  maxLength: 4 minLength: 1</t>
  </si>
  <si>
    <r>
      <rPr>
        <strike/>
        <sz val="10"/>
        <color rgb="FFFF0000"/>
        <rFont val="Arial"/>
        <family val="2"/>
      </rPr>
      <t xml:space="preserve">Filled from LOGICAL_PAYMENT_FILE.STTLMINF_STTLMACCT_ID_OTHR_SCHMENM_CD. Only filled if LOGICAL_PAYMENT_FILE.STTLMINF_STTLMACCT_ID_IBAN is not filled.
</t>
    </r>
    <r>
      <rPr>
        <sz val="10"/>
        <color rgb="FFFF0000"/>
        <rFont val="Arial"/>
        <family val="2"/>
      </rPr>
      <t xml:space="preserve">1) IF LPF. STTLMINF_.STTLMACCT_ID_IBAN not filled, filled from LPF.STTLMINF_STTLMACCT_ID_OTHR_SCHMENM_CD
2) ELSE not filled
</t>
    </r>
  </si>
  <si>
    <t>NOTFILLED.PAYMENT.LPF_STTLMINF_STTLMACCT_ID_IBAN;DB;PAYMENT;LPF_STTLMINF_STTLMACCT_ID_OTHR_SCHMENM_CD
ELSE;NF</t>
  </si>
  <si>
    <t>Filled from LOGICAL_PAYMENT_FILE.STTLMINF_STTLMACCT_ID_OTHR_SCHMENM_CD. Only filled if LOGICAL_PAYMENT_FILE.STTLMINF_STTLMACCT_ID_IBAN is not filled.</t>
  </si>
  <si>
    <t>NOTFILLED.LOGICAL_PAYMENT_FILE.STTLMINF_STTLMACCT_ID_IBAN;DB;INLPF;STTLMINF_STTLMACCT_ID_OTHR_SCHMENM_CD
ELSE;NF</t>
  </si>
  <si>
    <t>+++++++Proprietary</t>
  </si>
  <si>
    <t>&lt;Prtry&gt;</t>
  </si>
  <si>
    <t>GrpHdr.SttlmInf.SttlmAcct.Id.Othr.SchmeNm.Prtry</t>
  </si>
  <si>
    <r>
      <rPr>
        <strike/>
        <sz val="10"/>
        <color rgb="FFFF0000"/>
        <rFont val="Arial"/>
        <family val="2"/>
      </rPr>
      <t>Filled from LOGICAL_PAYMENT_FILE.STTLMINF_STTLMACCT_ID_OTHR_SCHMENM_PRTRY. Only filled if LOGICAL_PAYMENT_FILE.STTLMINF_STTLMACCT_ID_IBAN and LOGICAL_PAYMENT_FILE.STTLMINF_STTLMACCT_ID_OTHR_SCHMENM_CD are not filled</t>
    </r>
    <r>
      <rPr>
        <sz val="10"/>
        <color rgb="FFFF0000"/>
        <rFont val="Arial"/>
        <family val="2"/>
      </rPr>
      <t>.
1) IF (LPF. STTLMINF_STTLMACCT_ID_IBAN not filled AND
LPF.STTLMINF_STTLMACCT_ID_OTHR_SCHMENM_CD is not filled), filled from LPF.STTLMINF_STTLMACCT_ID_OTHR_SCHMENM_PRTRY
2) ELSE not filled</t>
    </r>
  </si>
  <si>
    <t>NOTFILLED.PAYMENT.LPF_STTLMINF_STTLMACCT_ID_IBAN&amp;NOTFILLED.PAYMENT.LPF_STTLMINF_STTLMACCT_ID_OTHR_SCHMENM_CD;DB;LOGICAL_PAYMENT_FILE;STTLMINF_STTLMACCT_ID_OTHR_SCHMENM_PRTRY
ELSE;NF</t>
  </si>
  <si>
    <t>Filled from LOGICAL_PAYMENT_FILE.STTLMINF_STTLMACCT_ID_OTHR_SCHMENM_PRTRY. Only filled if LOGICAL_PAYMENT_FILE.STTLMINF_STTLMACCT_ID_IBAN and LOGICAL_PAYMENT_FILE.STTLMINF_STTLMACCT_ID_OTHR_SCHMENM_CD are not filled.</t>
  </si>
  <si>
    <t>NOTFILLED.LOGICAL_PAYMENT_FILE.STTLMINF_STTLMACCT_ID_IBAN&amp;NOTFILLED.LOGICAL_PAYMENT_FILE.STTLMINF_STTLMACCT_ID_OTHR_SCHMENM_CD;DB;INLPF;STTLMINF_STTLMACCT_ID_OTHR_SCHMENM_PRTRY
ELSE;NF</t>
  </si>
  <si>
    <t>++++++Issuer</t>
  </si>
  <si>
    <t>&lt;Issr&gt;</t>
  </si>
  <si>
    <t>GrpHdr.SttlmInf.SttlmAcct.Id.Othr.Issr</t>
  </si>
  <si>
    <r>
      <rPr>
        <strike/>
        <sz val="10"/>
        <color rgb="FFFF0000"/>
        <rFont val="Arial"/>
        <family val="2"/>
      </rPr>
      <t>Filled from LOGICAL_PAYMENT_FILE.STTLMINF_STTLMACCT_ID_OTHR_ISSR. Only filled if LOGICAL_PAYMENT_FILE.STTLMINF_STTLMACCT_ID_IBAN is not filled</t>
    </r>
    <r>
      <rPr>
        <sz val="10"/>
        <color rgb="FFFF0000"/>
        <rFont val="Arial"/>
        <family val="2"/>
      </rPr>
      <t>.
1) IF LPF. STTLMINF_STTLMACCT_ID_IBAN not filled, filled from LPF.STTLMINF_STTLMACCT_ID_OTHR_ISSR
2) ELSE not filled</t>
    </r>
  </si>
  <si>
    <t>NOTFILLED.PAYMENT.LPF_STTLMINF_STTLMACCT_ID_IBAN;DB;LOGICAL_PAYMENT_FILE;STTLMINF_STTLMACCT_ID_OTHR_ISSR
ELSE;NF</t>
  </si>
  <si>
    <t>Filled from LOGICAL_PAYMENT_FILE.STTLMINF_STTLMACCT_ID_OTHR_ISSR. Only filled if LOGICAL_PAYMENT_FILE.STTLMINF_STTLMACCT_ID_IBAN is not filled</t>
  </si>
  <si>
    <t>NOTFILLED.LOGICAL_PAYMENT_FILE.STTLMINF_STTLMACCT_ID_IBAN;DB;INLPF;STTLMINF_STTLMACCT_ID_OTHR_ISSR
ELSE;NF</t>
  </si>
  <si>
    <t>++++Type</t>
  </si>
  <si>
    <t>&lt;Tp&gt;</t>
  </si>
  <si>
    <t>GrpHdr.SttlmInf.SttlmAcct.Tp</t>
  </si>
  <si>
    <t>SM, MG</t>
  </si>
  <si>
    <t>+++++Code</t>
  </si>
  <si>
    <t>GrpHdr.SttlmInf.SttlmAcct.Tp.Cd</t>
  </si>
  <si>
    <r>
      <rPr>
        <sz val="10"/>
        <color rgb="FF000000"/>
        <rFont val="Arial"/>
        <family val="2"/>
      </rPr>
      <t>Filled from 
LOGICAL_PAYMENT_FILE.STTLMINF_STTLMACCT_TP_CD</t>
    </r>
    <r>
      <rPr>
        <strike/>
        <sz val="10"/>
        <color rgb="FF000000"/>
        <rFont val="Arial"/>
        <family val="2"/>
      </rPr>
      <t xml:space="preserve">.
</t>
    </r>
  </si>
  <si>
    <t>DB;PAYMENT;LPF_STTLMACCT_TP_CD</t>
  </si>
  <si>
    <t>Filled from 
LOGICAL_PAYMENT_FILE.STTLMINF_STTLMACCT_TP_CD</t>
  </si>
  <si>
    <t>DB;INLPF;STTLMINF_STTLMACCT_TP_CD</t>
  </si>
  <si>
    <t>+++++Proprietary</t>
  </si>
  <si>
    <t>GrpHdr.SttlmInf.SttlmAcct.Tp.Prtry</t>
  </si>
  <si>
    <r>
      <rPr>
        <strike/>
        <sz val="10"/>
        <color rgb="FFFF0000"/>
        <rFont val="Arial"/>
        <family val="2"/>
      </rPr>
      <t>Filled from 
LOGICAL_PAYMENT_FILE.STTLMINF_STTLMACCT_TP_PRTRY</t>
    </r>
    <r>
      <rPr>
        <sz val="10"/>
        <color rgb="FFFF0000"/>
        <rFont val="Arial"/>
        <family val="2"/>
      </rPr>
      <t>.
1) IF LPF.STTLMINF_STTLMACCT_TP_CD not filled, filled from LPF.STTLMINF_STTLMACCT_TP_PRTRY;
2) ELSE not filled.</t>
    </r>
  </si>
  <si>
    <t>DB;PAYMENT;LPF_STTLMACCT_TP_PRTRY</t>
  </si>
  <si>
    <t>Filled from 
LOGICAL_PAYMENT_FILE.STTLMINF_STTLMACCT_TP_PRTRY</t>
  </si>
  <si>
    <t>DB;INLPF;STTLMINF_STTLMACCT_TP_PRTRY</t>
  </si>
  <si>
    <t>++++Currency</t>
  </si>
  <si>
    <t>&lt;Ccy&gt;</t>
  </si>
  <si>
    <t>GrpHdr.SttlmInf.SttlmAcct.Ccy</t>
  </si>
  <si>
    <t>text
[A-Z]{3,3}</t>
  </si>
  <si>
    <t>Filled from 
LOGICAL_PAYMENT_FILE.STTLMINF_STTLMACCT_CCY</t>
  </si>
  <si>
    <t>DB;PAYMENT;LPF_STTLMACCT_CCY</t>
  </si>
  <si>
    <t>DB;INLPF;STTLMINF_STTLMACCT_CCY</t>
  </si>
  <si>
    <t>++++Name</t>
  </si>
  <si>
    <t>&lt;Nm&gt;</t>
  </si>
  <si>
    <t>GrpHdr.SttlmInf.SttlmAcct.Nm</t>
  </si>
  <si>
    <t>Max70Text maxLength: 70 minLength: 1</t>
  </si>
  <si>
    <t>Filled from 
LOGICAL_PAYMENT_FILE.STTLMINF_STTLMACCT_NM</t>
  </si>
  <si>
    <t>DB;PAYMENT;LPF_STTLMACCT_NM</t>
  </si>
  <si>
    <t>DB;INLPF;STTLMINF_STTLMACCT_NM</t>
  </si>
  <si>
    <t>++++Proxy</t>
  </si>
  <si>
    <t>&lt;Prxy&gt;</t>
  </si>
  <si>
    <t>GrpHdr.SttlmInf.SttlmAcct.Prxy</t>
  </si>
  <si>
    <t>+++++Type</t>
  </si>
  <si>
    <t>GrpHdr.SttlmInf.SttlmAcct.Prxy.Tp</t>
  </si>
  <si>
    <t>++++++Code</t>
  </si>
  <si>
    <t>GrpHdr.SttlmInf.SttlmAcct.Prxy.Tp.Cd</t>
  </si>
  <si>
    <t>Filled from 
LOGICAL_PAYMENT_FILE.STTLMINF_STTLMACCT_PRXY_TP_CD</t>
  </si>
  <si>
    <t>DB;PAYMENT;LPF_STTLMACCT_PRXY_TP_CD</t>
  </si>
  <si>
    <t>DB;INLPF;STTLMINF_STTLMACCT_PRXY_TP_CD</t>
  </si>
  <si>
    <t>++++++Proprietary</t>
  </si>
  <si>
    <t>GrpHdr.SttlmInf.SttlmAcct.Prxy.Tp.Prtry</t>
  </si>
  <si>
    <r>
      <rPr>
        <strike/>
        <sz val="10"/>
        <color rgb="FFFF0000"/>
        <rFont val="Arial"/>
        <family val="2"/>
      </rPr>
      <t>Filled from 
LOGICAL_PAYMENT_FILE.STTLMINF_STTLMACCT_PRXY_PRTRY</t>
    </r>
    <r>
      <rPr>
        <sz val="10"/>
        <color rgb="FFFF0000"/>
        <rFont val="Arial"/>
        <family val="2"/>
      </rPr>
      <t>.
1) IF LPF.STTLMINF_STTLMACCT_PRXY_TP_CD not filled, filled from 
LPF.STTLMINF_STTLMACCT_PRXY_PRTRY.
2) ELSE not filled.</t>
    </r>
  </si>
  <si>
    <t>DB;PAYMENT;LPF_STTLMACCT_PRXY_PRTRY</t>
  </si>
  <si>
    <t>Filled from 
LOGICAL_PAYMENT_FILE.STTLMINF_STTLMACCT_PRXY_PRTRY</t>
  </si>
  <si>
    <t>DB;INLPF;STTLMINF_STTLMACCT_PRXY_PRTRY</t>
  </si>
  <si>
    <t>+++++Identification</t>
  </si>
  <si>
    <t>GrpHdr.SttlmInf.SttlmAcct.Prxy.Id</t>
  </si>
  <si>
    <t>Max2048Text maxLength: 2048 minLength: 1</t>
  </si>
  <si>
    <t>Filled from 
LOGICAL_PAYMENT_FILE.STTLMINF_STTLMACCT_PRXY_ID</t>
  </si>
  <si>
    <t>DB;PAYMENT;LPF_STTLMACCT_PRXY_ID</t>
  </si>
  <si>
    <t>DB;INLPF;STTLMINF_STTLMACCT_PRXY_ID</t>
  </si>
  <si>
    <t>+++Clearing System</t>
  </si>
  <si>
    <t>&lt;ClrSys&gt;</t>
  </si>
  <si>
    <t>GrpHdr.SttlmInf.ClrSys</t>
  </si>
  <si>
    <t>Has to be configured in Master Data, Payment Route, File Creation, Header field "Clearing System"</t>
  </si>
  <si>
    <t>CLRSYS</t>
  </si>
  <si>
    <t>++++Code</t>
  </si>
  <si>
    <t>GrpHdr.SttlmInf.ClrSys.Cd</t>
  </si>
  <si>
    <t>Max3Text  maxLength: 3 minLength: 1</t>
  </si>
  <si>
    <t>1) IF Header field "Clearing System ID" is configured in Master Data, Payment Route, File Creation, then filled from this header field
2) ELSE filled from LPF.STTLMINF_CLRGSYS_CD</t>
  </si>
  <si>
    <t>++++Proprietary</t>
  </si>
  <si>
    <t>GrpHdr.SttlmInf.ClrSys.Prtry</t>
  </si>
  <si>
    <t>+++Instructing Reimbursement Agent</t>
  </si>
  <si>
    <t>&lt;InstgRmbrsmntAgt&gt;</t>
  </si>
  <si>
    <t>GrpHdr.SttlmInf.InstgRmbrsmntAgt</t>
  </si>
  <si>
    <t>some fileds filled, see below</t>
  </si>
  <si>
    <t>++++Financial Institution Identification</t>
  </si>
  <si>
    <t>&lt;FinInstnId&gt;</t>
  </si>
  <si>
    <t>GrpHdr.SttlmInf.InstgRmbrsmntAgt.FinInstnId</t>
  </si>
  <si>
    <t>+++++BICFI</t>
  </si>
  <si>
    <t>&lt;BICFI&gt;</t>
  </si>
  <si>
    <t>GrpHdr.SttlmInf.InstgRmbrsmntAgt.FinInstnId.BICFI</t>
  </si>
  <si>
    <t>text
[A-Z0-9]{4,4}[A-Z]{2,2}[A-Z0-9]{2,2}([A-Z0-9]{3,3}){0,1}</t>
  </si>
  <si>
    <t>1. Zeile = 1</t>
  </si>
  <si>
    <t>1. Spalte = 16384</t>
  </si>
  <si>
    <t>Filled from  LPF.STTLMINF_INSTGRMBRSMNTAGT_FININSTNID_BICFI</t>
  </si>
  <si>
    <t xml:space="preserve">Filled from PAYMENT.LPF_INSTGRMBRSMNTAGT_FININSTNID_BICFI. </t>
  </si>
  <si>
    <t>DB;PAYMENT;LPF_INSTGRMBRSMNTAGT_FININSTNID_BICFI</t>
  </si>
  <si>
    <t>DB;PAYMENT;STTLMINF_INSTGRMBRSMNTAGT_FININSTNID_BICFI</t>
  </si>
  <si>
    <t>Filled from FILLING_RULE.SENDERS_CORRESPONDENT_BIC</t>
  </si>
  <si>
    <t>DB;FILLING_RULE;SENDERS_CORRESPONDENT_BIC</t>
  </si>
  <si>
    <t>+++++Clearing System Member Identification</t>
  </si>
  <si>
    <t>&lt;ClrSysMmbId&gt;</t>
  </si>
  <si>
    <t>GrpHdr.SttlmInf.InstgRmbrsmntAgt.FinInstnId.ClrSysMmbId</t>
  </si>
  <si>
    <t>++++++Clearing System Identification</t>
  </si>
  <si>
    <t>&lt;ClrSysId&gt;</t>
  </si>
  <si>
    <t>GrpHdr.SttlmInf.InstgRmbrsmntAgt.FinInstnId.ClrSysMmbId.ClrSysId</t>
  </si>
  <si>
    <t>GrpHdr.SttlmInf.InstgRmbrsmntAgt.FinInstnId.ClrSysMmbId.ClrSysId.Cd</t>
  </si>
  <si>
    <t>Max5Text  maxLength: 5 minLength: 1</t>
  </si>
  <si>
    <t>Filled from  LPF.STTLMINF_INSTGRMBRSMNTAGT_FININSTNID_CLRSYSMMBID_CIRSYSID_CD</t>
  </si>
  <si>
    <t>Filled from PAYMENT.LPF_INSTGRMBRSMNTAGT_FININSTNID_CLRSYSMMBID_CIRSYSID_CD</t>
  </si>
  <si>
    <t>DB;PAYMENT;LPF_INSTGRMBRSMNTAGT_FININSTNID_CLRSYSMMBID_CIRSYSID_CD</t>
  </si>
  <si>
    <t>DB;PAYMENT;STTLMINF_INSTGRMBRSMNTAGT_FININSTNID_CLRSYSMMBID_ClRSYSID_CD</t>
  </si>
  <si>
    <t>GrpHdr.SttlmInf.InstgRmbrsmntAgt.FinInstnId.ClrSysMmbId.ClrSysId.Prtry</t>
  </si>
  <si>
    <t>++++++Member Identification</t>
  </si>
  <si>
    <t>&lt;MmbId&gt;</t>
  </si>
  <si>
    <t>GrpHdr.SttlmInf.InstgRmbrsmntAgt.FinInstnId.ClrSysMmbId.MmbId</t>
  </si>
  <si>
    <t>Filled from  LPF.STTLMINF_INSTGRMBRSMNTAGT_FININSTNID_CLRSYSMMBID_CIRSYSID_MMBID</t>
  </si>
  <si>
    <t>Filled from 
PAYMENT.LPF_INSTGRMBRSMNTAGT_FININSTNID_CLRSYSMMBID_MMBID</t>
  </si>
  <si>
    <t>DB;PAYMENT;LPF_INSTGRMBRSMNTAGT_FININSTNID_CLRSYSMMBID_MMBID</t>
  </si>
  <si>
    <t>DB;PAYMENT;STTLMINF_INSTGRMBRSMNTAGT_FININSTNID_CLRSYSMMBID_MMBID</t>
  </si>
  <si>
    <t>+++++LEI</t>
  </si>
  <si>
    <t>&lt;LEI&gt;</t>
  </si>
  <si>
    <t>GrpHdr.SttlmInf.InstgRmbrsmntAgt.FinInstnId.LEI</t>
  </si>
  <si>
    <t>text
[A-Z0-9]{18,18}[0-9]{2,2}</t>
  </si>
  <si>
    <t>Filled from  LPF.STTLMINF_INSTGRMBRSMNTAGT_FININSTNID_LEI</t>
  </si>
  <si>
    <t xml:space="preserve">  </t>
  </si>
  <si>
    <t>+++++Name</t>
  </si>
  <si>
    <t>GrpHdr.SttlmInf.InstgRmbrsmntAgt.FinInstnId.Nm</t>
  </si>
  <si>
    <t>Max140Text maxLength: 140 minLength: 1</t>
  </si>
  <si>
    <t xml:space="preserve">1) IF LPF.STTLMINF_INSTGRMBRSMNTAGT_FININSTNID_NM is filled, filled from LPF.STTLMINF_INSTGRMBRSMNTAGT_FININSTNID_NM
2) ELSE
2.1) If (&lt;InstgRmbrsmntAgt&gt; structure is present AND (LPF.STTLMINF_INSTGRMBRSMNTAGT_FININSTNID_PSTLADR_TWNNM is filled OR LPF.STTLMINF_INSTGRMBRSMNTAGT_FININSTNID_PSTLADR_CTRY is filled OR LPF.STTLMINF_INSTGRMBRSMNTAGT_FININSTNID_PSTLADR_ADRLINE is filled)), filled with NOTPROVIDED
2.2) else not filled
</t>
  </si>
  <si>
    <t xml:space="preserve">Filled from PAYMENT.LPF_INSTGRMBRSMNTAGT_FININSTNID_NM. </t>
  </si>
  <si>
    <t>DB;PAYMENT;LPF_INSTGRMBRSMNTAGT_FININSTNID_NM</t>
  </si>
  <si>
    <t>DB;PAYMENT;STTLMINF_INSTGRMBRSMNTAGT_FININSTNID_NM</t>
  </si>
  <si>
    <t>+++++Postal Address</t>
  </si>
  <si>
    <t>&lt;PstlAdr&gt;</t>
  </si>
  <si>
    <t>GrpHdr.SttlmInf.InstgRmbrsmntAgt.FinInstnId.PstlAdr</t>
  </si>
  <si>
    <t>++++++Address Type</t>
  </si>
  <si>
    <t>&lt;AdrTp&gt;</t>
  </si>
  <si>
    <t>GrpHdr.SttlmInf.InstgRmbrsmntAgt.FinInstnId.PstlAdr.AdrTp</t>
  </si>
  <si>
    <t>GrpHdr.SttlmInf.InstgRmbrsmntAgt.FinInstnId.PstlAdr.AdrTp.Cd</t>
  </si>
  <si>
    <t>Code Enumeration: ADDR, PBOX, HOME, BIZZ, MLTO, DLVY</t>
  </si>
  <si>
    <t>GrpHdr.SttlmInf.InstgRmbrsmntAgt.FinInstnId.PstlAdr.AdrTp.Prtry</t>
  </si>
  <si>
    <t>++++++++Identification</t>
  </si>
  <si>
    <t>GrpHdr.SttlmInf.InstgRmbrsmntAgt.FinInstnId.PstlAdr.AdrTp.Prtry.Id</t>
  </si>
  <si>
    <t>text
[a-zA-Z0-9]{4}</t>
  </si>
  <si>
    <t>++++++++Issuer</t>
  </si>
  <si>
    <t>GrpHdr.SttlmInf.InstgRmbrsmntAgt.FinInstnId.PstlAdr.AdrTp.Prtry.Issr</t>
  </si>
  <si>
    <t>++++++++Scheme Name</t>
  </si>
  <si>
    <t>GrpHdr.SttlmInf.InstgRmbrsmntAgt.FinInstnId.PstlAdr.AdrTp.Prtry.SchmeNm</t>
  </si>
  <si>
    <t>++++++Department</t>
  </si>
  <si>
    <t>&lt;Dept&gt;</t>
  </si>
  <si>
    <t>GrpHdr.SttlmInf.InstgRmbrsmntAgt.FinInstnId.PstlAdr.Dept</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</si>
  <si>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LPF.STTLMINF_INSTGRMBRSMNTAGT_FININSTNID_PSTLADR_DEPT
2.2) else not filled</t>
  </si>
  <si>
    <t>++++++Sub Department</t>
  </si>
  <si>
    <t>&lt;SubDept&gt;</t>
  </si>
  <si>
    <t>GrpHdr.SttlmInf.InstgRmbrsmntAgt.FinInstnId.PstlAdr.SubDept</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</si>
  <si>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LPF.STTLMINF_INSTGRMBRSMNTAGT_FININSTNID_PSTLADR_SUBDEPT
2.2) else not filled</t>
  </si>
  <si>
    <t>++++++Street Name</t>
  </si>
  <si>
    <t>&lt;StrtNm&gt;</t>
  </si>
  <si>
    <t>GrpHdr.SttlmInf.InstgRmbrsmntAgt.FinInstnId.PstlAdr.StrtNm</t>
  </si>
  <si>
    <t xml:space="preserve">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LPF.STTLMINF_INSTGRMBRSMNTAGT_FININSTNID_PSTLADR_STRTNM
2.2) else not filled
</t>
  </si>
  <si>
    <t>++++++Building Number</t>
  </si>
  <si>
    <t>&lt;BldgNb&gt;</t>
  </si>
  <si>
    <t>GrpHdr.SttlmInf.InstgRmbrsmntAgt.FinInstnId.PstlAdr.BldgNb</t>
  </si>
  <si>
    <t>Max16Text maxLength: 16 minLength: 1</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</si>
  <si>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LPF.STTLMINF_INSTGRMBRSMNTAGT_FININSTNID_PSTLADR_BLDGNB
2.2) else not filled</t>
  </si>
  <si>
    <t>++++++Building Name</t>
  </si>
  <si>
    <t>&lt;BldgNm&gt;</t>
  </si>
  <si>
    <t>GrpHdr.SttlmInf.InstgRmbrsmntAgt.FinInstnId.PstlAdr.BldgNm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</si>
  <si>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LPF.STTLMINF_INSTGRMBRSMNTAGT_FININSTNID_PSTLADR_BLDGNM
2.2) else not filled</t>
  </si>
  <si>
    <t>++++++Floor</t>
  </si>
  <si>
    <t>&lt;Flr&gt;</t>
  </si>
  <si>
    <t>GrpHdr.SttlmInf.InstgRmbrsmntAgt.FinInstnId.PstlAdr.Flr</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</si>
  <si>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LPF.STTLMINF_INSTGRMBRSMNTAGT_FININSTNID_PSTLADR_FLR
2.2) else not filled</t>
  </si>
  <si>
    <t>++++++Post Box</t>
  </si>
  <si>
    <t>&lt;PstBx&gt;</t>
  </si>
  <si>
    <t>GrpHdr.SttlmInf.InstgRmbrsmntAgt.FinInstnId.PstlAdr.PstBx</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</si>
  <si>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LPF.STTLMINF_INSTGRMBRSMNTAGT_FININSTNID_PSTLADR_PSTBX
2.2) else not filled</t>
  </si>
  <si>
    <t>++++++Room</t>
  </si>
  <si>
    <t>&lt;Room&gt;</t>
  </si>
  <si>
    <t>GrpHdr.SttlmInf.InstgRmbrsmntAgt.FinInstnId.PstlAdr.Room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</si>
  <si>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LPF.STTLMINF_INSTGRMBRSMNTAGT_FININSTNID_PSTLADR_ROOM
2.2) else not filled
ELSE not filled</t>
  </si>
  <si>
    <t>++++++Post Code</t>
  </si>
  <si>
    <t>&lt;PstCd&gt;</t>
  </si>
  <si>
    <t>GrpHdr.SttlmInf.InstgRmbrsmntAgt.FinInstnId.PstlAdr.PstCd</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</si>
  <si>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LPF.STTLMINF_INSTGRMBRSMNTAGT_FININSTNID_PSTLADR_PSTCD
2.2) else not filled</t>
  </si>
  <si>
    <t>++++++Town Name</t>
  </si>
  <si>
    <t>&lt;TwnNm&gt;</t>
  </si>
  <si>
    <t>GrpHdr.SttlmInf.InstgRmbrsmntAgt.FinInstnId.PstlAdr.TwnNm</t>
  </si>
  <si>
    <t>1) IF LPF.STTLMINF_INSTGRMBRSMNTAGT_FININSTNID_PSTLADR_ADRLINE is filled, not filled. 
2) ELSE
2.1) If LPF.STTLMINF_INSTGRMBRSMNTAGT_FININSTNID_PSTLADR_TWNNM is filled, filled from LPF.STTLMINF_INSTGRMBRSMNTAGT_FININSTNID_PSTLADR_TWNNM
2.2) Else 
2.2.1) if (&lt;InstgRmbrsmntAgt&gt; structure is present AND LPF.STTLMINF_INSTGRMBRSMNTAGT_FININSTNID_NM is filled),
filled with NOTPROVIDED
2.2.2.) else not filled.</t>
  </si>
  <si>
    <t>++++++Town Location Name</t>
  </si>
  <si>
    <t>&lt;TwnLctnNm&gt;</t>
  </si>
  <si>
    <t>GrpHdr.SttlmInf.InstgRmbrsmntAgt.FinInstnId.PstlAdr.TwnLctnNm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</si>
  <si>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LPF.STTLMINF_INSTGRMBRSMNTAGT_FININSTNID_PSTLADR_TWNLCTNNM 
2.2) else not filled</t>
  </si>
  <si>
    <t>++++++District Name</t>
  </si>
  <si>
    <t>&lt;DstrctNm&gt;</t>
  </si>
  <si>
    <t>GrpHdr.SttlmInf.InstgRmbrsmntAgt.FinInstnId.PstlAdr.DstrctNm</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</si>
  <si>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LPF.STTLMINF_INSTGRMBRSMNTAGT_FININSTNID_PSTLADR_DSTRCTNM 
2.2) else not filled</t>
  </si>
  <si>
    <t>++++++Country Sub Division</t>
  </si>
  <si>
    <t>&lt;CtrySubDvsn&gt;</t>
  </si>
  <si>
    <t>GrpHdr.SttlmInf.InstgRmbrsmntAgt.FinInstnId.PstlAdr.CtrySubDvsn</t>
  </si>
  <si>
    <t>1) IF LPF.STTLMINF_INSTGRMBRSMNTAGT_FININSTNID_PSTLADR_ADRLINE is filled, not filled. 
2) ELSE
2.1) (LPF.STTLMINF_INSTGRMBRSMNTAGT_FININSTNID_PSTLADR_TWNNM is filled AND LPF.STTLMINF_INSTGRMBRSMNTAGT_FININSTNID_PSTLADR_CTRY is filled), filled from LPF.STTLMINF_INSTGRMBRSMNTAGT_FININSTNID_PSTLADR_CTRYSUBDVSN
2.2) else not filled</t>
  </si>
  <si>
    <t>++++++Country</t>
  </si>
  <si>
    <t>&lt;Ctry&gt;</t>
  </si>
  <si>
    <t>GrpHdr.SttlmInf.InstgRmbrsmntAgt.FinInstnId.PstlAdr.Ctry</t>
  </si>
  <si>
    <t>text
[A-Z]{2,2}</t>
  </si>
  <si>
    <t xml:space="preserve">If filled country must be present in Country Table of P2.0
</t>
  </si>
  <si>
    <t>ISO_Country|</t>
  </si>
  <si>
    <t>ISOCountryCheck_REPAIR|</t>
  </si>
  <si>
    <t>BE10</t>
  </si>
  <si>
    <t>1) IF LPF.STTLMINF_INSTGRMBRSMNTAGT_FININSTNID_PSTLADR_ADRLINE is filled, not filled. 
2) ELSE
2.1) If LPF.STTLMINF_INSTGRMBRSMNTAGT_FININSTNID_PSTLADR_CTRY is filled, filled from LPF.STTLMINF_INSTGRMBRSMNTAGT_FININSTNID_PSTLADR_CTRY
2.2) Else 
2.2.1) if (&lt;InstgRmbrsmntAgt&gt; structure is present AND LPF.STTLMINF_INSTGRMBRSMNTAGT_FININSTNID_NM is filled),
filled with NOTPROVIDED
2.2.2) else not filled.</t>
  </si>
  <si>
    <t>[0..7]</t>
  </si>
  <si>
    <t>++++++Address Line</t>
  </si>
  <si>
    <t>&lt;AdrLine&gt;</t>
  </si>
  <si>
    <t>1) IF LPF.STTLMINF_INSTGRMBRSMNTAGT_FININSTNID_PSTLADR_ADRLINE is filled, not filled. 
2) ELSE
2.1) if (&lt;InstgRmbrsmntAgt&gt; structure is present AND LPF.STTLMINF_INSTGRMBRSMNTAGT_FININSTNID_NM is filled AND LPF.STTLMINF_INSTGRMBRSMNTAGT_FININSTNID_PSTLADR_TWNNM is not filled AND LPF.STTLMINF_INSTGRMBRSMNTAGT_FININSTNID_PSTLADR_CTRY is not filled), filled with NOTPROVIDED
2.2) else not filled</t>
  </si>
  <si>
    <t>Filled from PAYMENT.LPF_INSTGRMBRSMNTAGT_FININSTNID_PSTLADR_ADRLINE[i]</t>
  </si>
  <si>
    <t>CdtTrfTxInf</t>
  </si>
  <si>
    <t>STD in</t>
  </si>
  <si>
    <t>UC Euro1 Conv in</t>
  </si>
  <si>
    <t>Plan A UC RTGS Conv in</t>
  </si>
  <si>
    <t>Plan A UC Euro1 Conv in</t>
  </si>
  <si>
    <t>Plan A UC CBPR+ Conv in</t>
  </si>
  <si>
    <t>Start Row</t>
  </si>
  <si>
    <t>Start Collum</t>
  </si>
  <si>
    <t>Path</t>
  </si>
  <si>
    <t>Checks and Rules (STD)</t>
  </si>
  <si>
    <t>Error name (STD)</t>
  </si>
  <si>
    <t>Error code (STD)</t>
  </si>
  <si>
    <t>Checks and Rules (CUST)</t>
  </si>
  <si>
    <t>Error name (CUST)</t>
  </si>
  <si>
    <t>Error code (CUST)</t>
  </si>
  <si>
    <t>Classname</t>
  </si>
  <si>
    <t>IsoMxSctPacs009Validator</t>
  </si>
  <si>
    <t>RtgsSctPacs009Validator</t>
  </si>
  <si>
    <t>DzRtgsSctPacs009Validator</t>
  </si>
  <si>
    <t>Euro1SctPacs009Validator</t>
  </si>
  <si>
    <t>CbprplusSctPacs009Validator</t>
  </si>
  <si>
    <t>UcClrgSctPacs009Validator</t>
  </si>
  <si>
    <t>UCRTGSConvInSctPacs009Validator</t>
  </si>
  <si>
    <t>UCEuro1ConvinSctPacs009Validator</t>
  </si>
  <si>
    <t>UCCBPRConvinSctPacs009Validator</t>
  </si>
  <si>
    <t>UCRTGSPacs009PlanAValidator</t>
  </si>
  <si>
    <t>UCEuro1Pacs009PlanAValidator</t>
  </si>
  <si>
    <t>UCCbprPlusPacs009PlanAValidator</t>
  </si>
  <si>
    <t>Outputfile</t>
  </si>
  <si>
    <t>C:\FormatGenerator\test\in\iso\sct\IsoMxSctPacs009Validator.java</t>
  </si>
  <si>
    <t>C:\FormatGenerator\test\in\rtgs\sct\RtgsSctPacs009Validator.java</t>
  </si>
  <si>
    <t>C:\FormatGenerator\test\in\dzrtgs\sct\DzRtgsSctPacs009Validator.java</t>
  </si>
  <si>
    <t>C:\FormatGenerator\test\in\euro1\sct\Euro1SctPacs009Validator.java</t>
  </si>
  <si>
    <t>C:\FormatGenerator\test\in\cbprplus\sct\CbprplusSctPacs009Validator.java</t>
  </si>
  <si>
    <t>C:\FormatGenerator\test\in\clrg\sct\UcClrgSctPacs009Validator.java</t>
  </si>
  <si>
    <t>C:\FormatGenerator\test\in\UCRTGS\sct\UCRTGSConvInSctPacs009Validator.java</t>
  </si>
  <si>
    <t>C:\FormatGenerator\test\in\UCEURO\sct\UCEuro1ConvinSctPacs009Validator.java</t>
  </si>
  <si>
    <t>C:\FormatGenerator\test\in\UCCBPR\sct\UCCBPRConvinSctPacs009Validator.java</t>
  </si>
  <si>
    <t>C:\FormatGenerator\test\in\UCRTGS\sct\UCRTGSPacs009PlanAValidator.java</t>
  </si>
  <si>
    <t>C:\FormatGenerator\test\in\UCEURO\sct\UCEuro1Pacs009PlanAValidator.java</t>
  </si>
  <si>
    <t>C:\FormatGenerator\test\in\UCCBPR\sct\UCCbprPlusPacs009PlanAValidator.java</t>
  </si>
  <si>
    <t xml:space="preserve">Package </t>
  </si>
  <si>
    <t>de.mosaic.geva.impl.bm.func.scanner.sepa2.validation.isomx.sct;</t>
  </si>
  <si>
    <t>de.mosaic.geva.impl.bm.func.scanner.sepa2.validation.rtgs.sct;</t>
  </si>
  <si>
    <t>de.mosaic.geva.impl.bm.func.scanner.sepa2.validation.dzrtgs.sct;</t>
  </si>
  <si>
    <t>de.mosaic.geva.impl.bm.func.scanner.sepa2.validation.euro1.sct;</t>
  </si>
  <si>
    <t>de.mosaic.geva.impl.bm.func.scanner.sepa2.validation.cbprplus.sct;</t>
  </si>
  <si>
    <t>de.mosaic.geva.impl.bm.func.scanner.sepa2.validation.ucclrg.sct;</t>
  </si>
  <si>
    <t>de.mosaic.geva.impl.bm.func.scanner.sepa2.validation.ucconv.sct;</t>
  </si>
  <si>
    <t>SOURCE_WORKBOOK</t>
  </si>
  <si>
    <t>Masterslide_MX_Pacs_009_001_08_DEVELOPMENT.xlsm</t>
  </si>
  <si>
    <t>SOURCE_REGISTER</t>
  </si>
  <si>
    <t>Pacs.009_DEV</t>
  </si>
  <si>
    <t>FORMAT_TYPE</t>
  </si>
  <si>
    <t>sct</t>
  </si>
  <si>
    <t>STDOUT_CONTENT_RULES</t>
  </si>
  <si>
    <t>STDOUT_INFORMATION</t>
  </si>
  <si>
    <t>STDOUT_CODED_RULES</t>
  </si>
  <si>
    <t>FORMAT_COUNT</t>
  </si>
  <si>
    <t>COBARTGS out</t>
  </si>
  <si>
    <t>COBAEURO1 out</t>
  </si>
  <si>
    <t>DZ RTGS out</t>
  </si>
  <si>
    <t>DZ EURO1 out</t>
  </si>
  <si>
    <t>dz cbprplus out</t>
  </si>
  <si>
    <t>coba cbprplus out</t>
  </si>
  <si>
    <t>coba cbprplus out adv</t>
  </si>
  <si>
    <t>UC cbprplus out cov</t>
  </si>
  <si>
    <t>UCBA cbprplus out cov</t>
  </si>
  <si>
    <t>UCBA cbprplus out adv</t>
  </si>
  <si>
    <t>CLASS_NAME</t>
  </si>
  <si>
    <t>RtgsSctPacs009BulkWriter</t>
  </si>
  <si>
    <t>Euro1SctPacs009BulkWriter</t>
  </si>
  <si>
    <t>CobaRtgsSctPacs009BulkWriter</t>
  </si>
  <si>
    <t>CobaEuro1SctPacs009BulkWriter</t>
  </si>
  <si>
    <t>DzRtgsSctPacs009BulkWriter</t>
  </si>
  <si>
    <t>DzEuro1SctPacs009BulkWriter</t>
  </si>
  <si>
    <t>CbprplusSctPacs009BulkWriter</t>
  </si>
  <si>
    <t>DzCbprplusSctPacs009BulkWriter</t>
  </si>
  <si>
    <t>CobaCbprplusSctPacs009BulkWriter</t>
  </si>
  <si>
    <t>CobaCbprplusAdvSctPacs009BulkWriter</t>
  </si>
  <si>
    <t>UCcbprplusMxPacs009BulkWriter</t>
  </si>
  <si>
    <t>UCcbprplusCOVMxPacs009BulkWriter</t>
  </si>
  <si>
    <t>UCBAcbprplusMxPacs009BulkWriter</t>
  </si>
  <si>
    <t>UCBAcbprplusCOVMxPacs009BulkWriter</t>
  </si>
  <si>
    <t>UCBAcbprplusADVMxPacs009BulkWriter</t>
  </si>
  <si>
    <t>IsoAdviceMxPacs009BulkWriter</t>
  </si>
  <si>
    <t>FORMAT_GROUP</t>
  </si>
  <si>
    <t>rtgs</t>
  </si>
  <si>
    <t>euro1</t>
  </si>
  <si>
    <t>cbprplus</t>
  </si>
  <si>
    <t>Iso</t>
  </si>
  <si>
    <t>IS_SPECIFIC</t>
  </si>
  <si>
    <t>false</t>
  </si>
  <si>
    <t>true</t>
  </si>
  <si>
    <t>tre</t>
  </si>
  <si>
    <t>SPECIFIC_CONTENT_RULES</t>
  </si>
  <si>
    <t>SPECIFIC_INFORMATION</t>
  </si>
  <si>
    <t>SPECIFIC_CODED_RULES</t>
  </si>
  <si>
    <t>RtgsSctPacs009_out</t>
  </si>
  <si>
    <t>CobaRtgsSctPacs009_out</t>
  </si>
  <si>
    <t>CobaEuro1SctPacs009_out</t>
  </si>
  <si>
    <t>DzRtgsSctPacs009_out</t>
  </si>
  <si>
    <t>DzEuro1SctPacs009_out</t>
  </si>
  <si>
    <t>CbprplusSctPacs009_out</t>
  </si>
  <si>
    <t>DzCbprplusSctPacs009_out</t>
  </si>
  <si>
    <t>CobaCbprplusSctPacs009_out</t>
  </si>
  <si>
    <t>CobaCbprplusAdvSctPacs009_out</t>
  </si>
  <si>
    <t>UCcbprplusSctPacs009_out</t>
  </si>
  <si>
    <t>UCcbprplusCOVPacs009_out</t>
  </si>
  <si>
    <t>UCBAcbprplusSctPacs009_out</t>
  </si>
  <si>
    <t>UCBAcbprplusCOVPacs009_out</t>
  </si>
  <si>
    <t>UCBAcbprplusADVSctPacs009_out</t>
  </si>
  <si>
    <t>IsoAdviceMxPacs009_out</t>
  </si>
  <si>
    <t>Std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</si>
</sst>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dd/mm/yy;@"/>
    <numFmt numFmtId="166" formatCode="mm/dd/yy;@"/>
  </numFmts>
  <fonts count="5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indexed="8"/>
      <name val="Calibri"/>
      <family val="2"/>
      <scheme val="minor"/>
    </font>
    <font>
      <b/>
      <sz val="26"/>
      <name val="Arial"/>
      <family val="2"/>
    </font>
    <font>
      <b/>
      <sz val="14"/>
      <name val="Arial"/>
      <family val="2"/>
    </font>
    <font>
      <sz val="10"/>
      <name val="Arial"/>
      <family val="2"/>
    </font>
    <font>
      <b/>
      <sz val="12"/>
      <name val="Arial"/>
      <family val="2"/>
    </font>
    <font>
      <sz val="10"/>
      <name val="Arial"/>
      <family val="2"/>
    </font>
    <font>
      <sz val="10"/>
      <color indexed="8"/>
      <name val="Arial"/>
      <family val="2"/>
    </font>
    <font>
      <b/>
      <sz val="10"/>
      <name val="Arial"/>
      <family val="2"/>
    </font>
    <font>
      <b/>
      <sz val="12"/>
      <color indexed="8"/>
      <name val="Arial"/>
      <family val="2"/>
    </font>
    <font>
      <sz val="10"/>
      <color rgb="FFFF0000"/>
      <name val="Arial"/>
      <family val="2"/>
    </font>
    <font>
      <u/>
      <sz val="10"/>
      <color theme="10"/>
      <name val="Arial"/>
      <family val="2"/>
    </font>
    <font>
      <sz val="11"/>
      <name val="Calibri"/>
      <family val="2"/>
      <scheme val="minor"/>
    </font>
    <font>
      <sz val="10"/>
      <color indexed="8"/>
      <name val="Calibri"/>
      <family val="2"/>
      <scheme val="minor"/>
    </font>
    <font>
      <sz val="10"/>
      <name val="Calibri"/>
      <family val="2"/>
      <scheme val="minor"/>
    </font>
    <font>
      <u/>
      <sz val="10"/>
      <color indexed="12"/>
      <name val="Arial"/>
      <family val="2"/>
    </font>
    <font>
      <b/>
      <sz val="16"/>
      <name val="Arial"/>
      <family val="2"/>
    </font>
    <font>
      <b/>
      <sz val="11"/>
      <name val="Arial"/>
      <family val="2"/>
    </font>
    <font>
      <b/>
      <sz val="10"/>
      <color indexed="8"/>
      <name val="Arial"/>
      <family val="2"/>
    </font>
    <font>
      <strike/>
      <sz val="10"/>
      <name val="Arial"/>
      <family val="2"/>
    </font>
    <font>
      <sz val="11"/>
      <color rgb="FFFF0000"/>
      <name val="Calibri"/>
      <family val="2"/>
      <scheme val="minor"/>
    </font>
    <font>
      <sz val="8"/>
      <name val="Calibri"/>
      <family val="2"/>
      <scheme val="minor"/>
    </font>
    <font>
      <sz val="10"/>
      <color theme="1"/>
      <name val="Arial"/>
      <family val="2"/>
    </font>
    <font>
      <u/>
      <sz val="11"/>
      <color indexed="8"/>
      <name val="Calibri"/>
      <family val="2"/>
      <scheme val="minor"/>
    </font>
    <font>
      <u/>
      <sz val="11"/>
      <color theme="1"/>
      <name val="Calibri"/>
      <family val="2"/>
      <scheme val="minor"/>
    </font>
    <font>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b/>
      <sz val="18"/>
      <color theme="3"/>
      <name val="Calibri Light"/>
      <family val="2"/>
      <scheme val="major"/>
    </font>
    <font>
      <u/>
      <sz val="11"/>
      <name val="Calibri"/>
      <family val="2"/>
      <scheme val="minor"/>
    </font>
    <font>
      <strike/>
      <sz val="11"/>
      <color rgb="FFFF0000"/>
      <name val="Calibri"/>
      <family val="2"/>
      <scheme val="minor"/>
    </font>
    <font>
      <strike/>
      <sz val="10"/>
      <color rgb="FFFF0000"/>
      <name val="Arial"/>
      <family val="2"/>
    </font>
    <font>
      <sz val="10"/>
      <color rgb="FF000000"/>
      <name val="Arial"/>
      <family val="2"/>
    </font>
    <font>
      <strike/>
      <sz val="10"/>
      <color rgb="FF000000"/>
      <name val="Arial"/>
      <family val="2"/>
    </font>
    <font>
      <b/>
      <sz val="10"/>
      <color rgb="FFFF0000"/>
      <name val="Arial"/>
      <family val="2"/>
    </font>
    <font>
      <sz val="11"/>
      <color rgb="FFFF0000"/>
      <name val="Aptos Narrow"/>
      <family val="2"/>
    </font>
    <font>
      <sz val="11"/>
      <color rgb="FF000000"/>
      <name val="Calibri"/>
      <family val="2"/>
      <scheme val="minor"/>
    </font>
    <font>
      <sz val="10"/>
      <color rgb="FF00B0F0"/>
      <name val="Arial"/>
      <family val="2"/>
    </font>
    <font>
      <b/>
      <sz val="10"/>
      <color rgb="FF000000"/>
      <name val="Arial"/>
      <family val="2"/>
    </font>
    <font>
      <sz val="11"/>
      <color rgb="FF000000"/>
      <name val="Calibri"/>
      <family val="2"/>
    </font>
    <font>
      <u/>
      <sz val="11"/>
      <color rgb="FF000000"/>
      <name val="Calibri"/>
      <family val="2"/>
      <scheme val="minor"/>
    </font>
  </fonts>
  <fills count="49">
    <fill>
      <patternFill patternType="none"/>
    </fill>
    <fill>
      <patternFill patternType="gray125"/>
    </fill>
    <fill>
      <patternFill patternType="solid">
        <fgColor indexed="40"/>
        <bgColor indexed="64"/>
      </patternFill>
    </fill>
    <fill>
      <patternFill patternType="solid">
        <fgColor theme="0"/>
        <bgColor indexed="64"/>
      </patternFill>
    </fill>
    <fill>
      <patternFill patternType="solid">
        <fgColor indexed="8"/>
        <bgColor indexed="64"/>
      </patternFill>
    </fill>
    <fill>
      <patternFill patternType="solid">
        <fgColor indexed="43"/>
        <bgColor indexed="64"/>
      </patternFill>
    </fill>
    <fill>
      <patternFill patternType="solid">
        <fgColor indexed="55"/>
        <bgColor indexed="64"/>
      </patternFill>
    </fill>
    <fill>
      <patternFill patternType="solid">
        <fgColor indexed="42"/>
        <bgColor indexed="64"/>
      </patternFill>
    </fill>
    <fill>
      <patternFill patternType="solid">
        <fgColor indexed="22"/>
        <bgColor indexed="64"/>
      </patternFill>
    </fill>
    <fill>
      <patternFill patternType="solid">
        <fgColor rgb="FF00FF00"/>
        <bgColor indexed="64"/>
      </patternFill>
    </fill>
    <fill>
      <patternFill patternType="solid">
        <fgColor indexed="45"/>
        <bgColor indexed="64"/>
      </patternFill>
    </fill>
    <fill>
      <patternFill patternType="solid">
        <fgColor indexed="47"/>
        <bgColor indexed="64"/>
      </patternFill>
    </fill>
    <fill>
      <patternFill patternType="solid">
        <fgColor indexed="47"/>
        <bgColor indexed="29"/>
      </patternFill>
    </fill>
    <fill>
      <patternFill patternType="solid">
        <fgColor theme="1"/>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FF00"/>
        <bgColor rgb="FF000000"/>
      </patternFill>
    </fill>
    <fill>
      <patternFill patternType="solid">
        <fgColor rgb="FFFFCC99"/>
        <bgColor rgb="FF000000"/>
      </patternFill>
    </fill>
    <fill>
      <patternFill patternType="solid">
        <fgColor theme="7" tint="0.79998168889431442"/>
        <bgColor indexed="64"/>
      </patternFill>
    </fill>
  </fills>
  <borders count="4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ck">
        <color indexed="23"/>
      </right>
      <top style="thin">
        <color indexed="64"/>
      </top>
      <bottom style="thick">
        <color indexed="23"/>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9"/>
      </right>
      <top/>
      <bottom style="thin">
        <color indexed="64"/>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rgb="FF000000"/>
      </bottom>
      <diagonal/>
    </border>
    <border>
      <left style="thin">
        <color rgb="FF000000"/>
      </left>
      <right style="thin">
        <color rgb="FF000000"/>
      </right>
      <top/>
      <bottom style="thin">
        <color indexed="64"/>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9"/>
      </bottom>
      <diagonal/>
    </border>
    <border>
      <left style="thin">
        <color indexed="9"/>
      </left>
      <right/>
      <top style="thin">
        <color indexed="64"/>
      </top>
      <bottom style="thin">
        <color indexed="9"/>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auto="1"/>
      </right>
      <top style="thin">
        <color auto="1"/>
      </top>
      <bottom/>
      <diagonal/>
    </border>
    <border>
      <left/>
      <right/>
      <top style="thin">
        <color indexed="9"/>
      </top>
      <bottom style="thin">
        <color indexed="64"/>
      </bottom>
      <diagonal/>
    </border>
    <border>
      <left style="thin">
        <color indexed="9"/>
      </left>
      <right/>
      <top style="thin">
        <color indexed="9"/>
      </top>
      <bottom style="thin">
        <color indexed="64"/>
      </bottom>
      <diagonal/>
    </border>
  </borders>
  <cellStyleXfs count="54883">
    <xf numFmtId="0" fontId="0" fillId="0" borderId="0"/>
    <xf numFmtId="0" fontId="4" fillId="0" borderId="0"/>
    <xf numFmtId="0" fontId="7" fillId="0" borderId="0"/>
    <xf numFmtId="0" fontId="3" fillId="0" borderId="0" applyNumberFormat="0" applyFill="0" applyBorder="0" applyAlignment="0" applyProtection="0"/>
    <xf numFmtId="0" fontId="14" fillId="0" borderId="0" applyNumberFormat="0" applyFill="0" applyBorder="0" applyAlignment="0" applyProtection="0"/>
    <xf numFmtId="0" fontId="9" fillId="0" borderId="0"/>
    <xf numFmtId="0" fontId="1" fillId="0" borderId="0"/>
    <xf numFmtId="0" fontId="18" fillId="0" borderId="0" applyNumberFormat="0" applyFill="0" applyBorder="0" applyAlignment="0" applyProtection="0">
      <alignment vertical="top"/>
      <protection locked="0"/>
    </xf>
    <xf numFmtId="0" fontId="3" fillId="0" borderId="0" applyNumberFormat="0" applyFill="0" applyBorder="0" applyAlignment="0" applyProtection="0"/>
    <xf numFmtId="0" fontId="7" fillId="0" borderId="0"/>
    <xf numFmtId="0" fontId="7"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7"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7"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8" fillId="0" borderId="0" applyNumberFormat="0" applyFill="0" applyBorder="0" applyAlignment="0" applyProtection="0">
      <alignment vertical="top"/>
      <protection locked="0"/>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41" fillId="0" borderId="0"/>
    <xf numFmtId="0" fontId="25" fillId="0" borderId="0"/>
    <xf numFmtId="0" fontId="7" fillId="0" borderId="0"/>
    <xf numFmtId="0" fontId="25" fillId="0" borderId="0"/>
    <xf numFmtId="0" fontId="7" fillId="0" borderId="0"/>
    <xf numFmtId="0" fontId="25" fillId="0" borderId="0"/>
    <xf numFmtId="0" fontId="1" fillId="0" borderId="0"/>
    <xf numFmtId="0" fontId="7" fillId="0" borderId="0"/>
    <xf numFmtId="0" fontId="1" fillId="0" borderId="0"/>
    <xf numFmtId="0" fontId="7" fillId="0" borderId="0"/>
    <xf numFmtId="0" fontId="4" fillId="0" borderId="0"/>
    <xf numFmtId="0" fontId="7" fillId="0" borderId="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4" borderId="0" applyNumberFormat="0" applyBorder="0" applyAlignment="0" applyProtection="0"/>
    <xf numFmtId="0" fontId="1" fillId="38" borderId="0" applyNumberFormat="0" applyBorder="0" applyAlignment="0" applyProtection="0"/>
    <xf numFmtId="0" fontId="1" fillId="42"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39" borderId="0" applyNumberFormat="0" applyBorder="0" applyAlignment="0" applyProtection="0"/>
    <xf numFmtId="0" fontId="1" fillId="43" borderId="0" applyNumberFormat="0" applyBorder="0" applyAlignment="0" applyProtection="0"/>
    <xf numFmtId="0" fontId="40" fillId="24" borderId="0" applyNumberFormat="0" applyBorder="0" applyAlignment="0" applyProtection="0"/>
    <xf numFmtId="0" fontId="40" fillId="28" borderId="0" applyNumberFormat="0" applyBorder="0" applyAlignment="0" applyProtection="0"/>
    <xf numFmtId="0" fontId="40" fillId="32" borderId="0" applyNumberFormat="0" applyBorder="0" applyAlignment="0" applyProtection="0"/>
    <xf numFmtId="0" fontId="40" fillId="36" borderId="0" applyNumberFormat="0" applyBorder="0" applyAlignment="0" applyProtection="0"/>
    <xf numFmtId="0" fontId="40" fillId="40" borderId="0" applyNumberFormat="0" applyBorder="0" applyAlignment="0" applyProtection="0"/>
    <xf numFmtId="0" fontId="40" fillId="44" borderId="0" applyNumberFormat="0" applyBorder="0" applyAlignment="0" applyProtection="0"/>
    <xf numFmtId="0" fontId="40" fillId="21" borderId="0" applyNumberFormat="0" applyBorder="0" applyAlignment="0" applyProtection="0"/>
    <xf numFmtId="0" fontId="40" fillId="25" borderId="0" applyNumberFormat="0" applyBorder="0" applyAlignment="0" applyProtection="0"/>
    <xf numFmtId="0" fontId="40" fillId="29" borderId="0" applyNumberFormat="0" applyBorder="0" applyAlignment="0" applyProtection="0"/>
    <xf numFmtId="0" fontId="40" fillId="33" borderId="0" applyNumberFormat="0" applyBorder="0" applyAlignment="0" applyProtection="0"/>
    <xf numFmtId="0" fontId="40" fillId="37" borderId="0" applyNumberFormat="0" applyBorder="0" applyAlignment="0" applyProtection="0"/>
    <xf numFmtId="0" fontId="40" fillId="41" borderId="0" applyNumberFormat="0" applyBorder="0" applyAlignment="0" applyProtection="0"/>
    <xf numFmtId="0" fontId="33" fillId="16" borderId="0" applyNumberFormat="0" applyBorder="0" applyAlignment="0" applyProtection="0"/>
    <xf numFmtId="0" fontId="36" fillId="18" borderId="14" applyNumberFormat="0" applyAlignment="0" applyProtection="0"/>
    <xf numFmtId="0" fontId="38" fillId="19" borderId="17" applyNumberFormat="0" applyAlignment="0" applyProtection="0"/>
    <xf numFmtId="0" fontId="39" fillId="0" borderId="0" applyNumberFormat="0" applyFill="0" applyBorder="0" applyAlignment="0" applyProtection="0"/>
    <xf numFmtId="0" fontId="32" fillId="15" borderId="0" applyNumberFormat="0" applyBorder="0" applyAlignment="0" applyProtection="0"/>
    <xf numFmtId="0" fontId="29" fillId="0" borderId="11" applyNumberFormat="0" applyFill="0" applyAlignment="0" applyProtection="0"/>
    <xf numFmtId="0" fontId="30" fillId="0" borderId="12" applyNumberFormat="0" applyFill="0" applyAlignment="0" applyProtection="0"/>
    <xf numFmtId="0" fontId="31" fillId="0" borderId="13" applyNumberFormat="0" applyFill="0" applyAlignment="0" applyProtection="0"/>
    <xf numFmtId="0" fontId="31" fillId="0" borderId="0" applyNumberFormat="0" applyFill="0" applyBorder="0" applyAlignment="0" applyProtection="0"/>
    <xf numFmtId="0" fontId="34" fillId="17" borderId="14" applyNumberFormat="0" applyAlignment="0" applyProtection="0"/>
    <xf numFmtId="0" fontId="37" fillId="0" borderId="16" applyNumberFormat="0" applyFill="0" applyAlignment="0" applyProtection="0"/>
    <xf numFmtId="0" fontId="7" fillId="20" borderId="18" applyNumberFormat="0" applyFont="0" applyAlignment="0" applyProtection="0"/>
    <xf numFmtId="0" fontId="35" fillId="18" borderId="15" applyNumberFormat="0" applyAlignment="0" applyProtection="0"/>
    <xf numFmtId="0" fontId="42" fillId="0" borderId="0" applyNumberFormat="0" applyFill="0" applyBorder="0" applyAlignment="0" applyProtection="0"/>
    <xf numFmtId="0" fontId="2" fillId="0" borderId="19" applyNumberFormat="0" applyFill="0" applyAlignment="0" applyProtection="0"/>
    <xf numFmtId="0" fontId="2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cellStyleXfs>
  <cellXfs count="546">
    <xf numFmtId="0" fontId="0" fillId="0" borderId="0" xfId="0"/>
    <xf numFmtId="0" fontId="7" fillId="0" borderId="0" xfId="2"/>
    <xf numFmtId="0" fontId="4" fillId="4" borderId="0" xfId="1" applyFill="1"/>
    <xf numFmtId="0" fontId="4" fillId="3" borderId="0" xfId="1" applyFill="1"/>
    <xf numFmtId="0" fontId="4" fillId="3" borderId="1" xfId="1" applyFill="1" applyBorder="1"/>
    <xf numFmtId="0" fontId="4" fillId="2" borderId="0" xfId="1" applyFill="1"/>
    <xf numFmtId="0" fontId="4" fillId="4" borderId="1" xfId="1" applyFill="1" applyBorder="1"/>
    <xf numFmtId="0" fontId="8" fillId="2" borderId="1" xfId="1" applyFont="1" applyFill="1" applyBorder="1" applyAlignment="1">
      <alignment horizontal="center"/>
    </xf>
    <xf numFmtId="0" fontId="10" fillId="5" borderId="0" xfId="1" applyFont="1" applyFill="1"/>
    <xf numFmtId="0" fontId="10" fillId="5" borderId="1" xfId="1" applyFont="1" applyFill="1" applyBorder="1"/>
    <xf numFmtId="0" fontId="11" fillId="6" borderId="3" xfId="3" applyFont="1" applyFill="1" applyBorder="1" applyAlignment="1" applyProtection="1">
      <alignment horizontal="center"/>
    </xf>
    <xf numFmtId="0" fontId="8" fillId="7" borderId="3" xfId="3" applyFont="1" applyFill="1" applyBorder="1" applyAlignment="1" applyProtection="1">
      <alignment horizontal="center"/>
    </xf>
    <xf numFmtId="0" fontId="11" fillId="8" borderId="3" xfId="3" applyFont="1" applyFill="1" applyBorder="1" applyAlignment="1" applyProtection="1">
      <alignment horizontal="center"/>
    </xf>
    <xf numFmtId="0" fontId="12" fillId="8" borderId="3" xfId="2" applyFont="1" applyFill="1" applyBorder="1" applyAlignment="1">
      <alignment horizontal="center" vertical="top"/>
    </xf>
    <xf numFmtId="0" fontId="7" fillId="0" borderId="0" xfId="2" applyAlignment="1">
      <alignment vertical="top"/>
    </xf>
    <xf numFmtId="0" fontId="8" fillId="0" borderId="0" xfId="2" applyFont="1" applyAlignment="1">
      <alignment horizontal="center" vertical="top"/>
    </xf>
    <xf numFmtId="0" fontId="7" fillId="0" borderId="0" xfId="2" applyAlignment="1">
      <alignment horizontal="center" vertical="top"/>
    </xf>
    <xf numFmtId="0" fontId="7" fillId="0" borderId="0" xfId="2" applyAlignment="1">
      <alignment horizontal="center"/>
    </xf>
    <xf numFmtId="0" fontId="11" fillId="0" borderId="0" xfId="2" applyFont="1" applyAlignment="1">
      <alignment horizontal="left" vertical="top" wrapText="1"/>
    </xf>
    <xf numFmtId="0" fontId="2" fillId="0" borderId="0" xfId="2" applyFont="1"/>
    <xf numFmtId="0" fontId="7" fillId="0" borderId="0" xfId="2" applyAlignment="1">
      <alignment horizontal="left" vertical="top" wrapText="1"/>
    </xf>
    <xf numFmtId="0" fontId="11" fillId="0" borderId="0" xfId="2" applyFont="1" applyAlignment="1">
      <alignment vertical="top"/>
    </xf>
    <xf numFmtId="0" fontId="0" fillId="0" borderId="0" xfId="0" applyAlignment="1">
      <alignment vertical="top"/>
    </xf>
    <xf numFmtId="0" fontId="0" fillId="2" borderId="0" xfId="0" applyFill="1" applyAlignment="1">
      <alignment horizontal="left" vertical="top"/>
    </xf>
    <xf numFmtId="0" fontId="11" fillId="0" borderId="0" xfId="0" applyFont="1" applyAlignment="1">
      <alignment vertical="top"/>
    </xf>
    <xf numFmtId="0" fontId="11" fillId="3" borderId="0" xfId="0" applyFont="1" applyFill="1" applyAlignment="1">
      <alignment vertical="top"/>
    </xf>
    <xf numFmtId="0" fontId="13" fillId="0" borderId="0" xfId="0" applyFont="1" applyAlignment="1">
      <alignment vertical="top"/>
    </xf>
    <xf numFmtId="0" fontId="0" fillId="2" borderId="5" xfId="0" applyFill="1" applyBorder="1" applyAlignment="1">
      <alignment horizontal="left" vertical="top"/>
    </xf>
    <xf numFmtId="0" fontId="19" fillId="2" borderId="5" xfId="0" applyFont="1" applyFill="1" applyBorder="1" applyAlignment="1">
      <alignment horizontal="left" vertical="top"/>
    </xf>
    <xf numFmtId="0" fontId="0" fillId="2" borderId="0" xfId="0" applyFill="1" applyAlignment="1">
      <alignment horizontal="left" vertical="top" wrapText="1"/>
    </xf>
    <xf numFmtId="0" fontId="11" fillId="0" borderId="4" xfId="0" applyFont="1" applyBorder="1" applyAlignment="1">
      <alignment horizontal="left" vertical="top"/>
    </xf>
    <xf numFmtId="0" fontId="11" fillId="0" borderId="9" xfId="0" applyFont="1" applyBorder="1" applyAlignment="1">
      <alignment vertical="top"/>
    </xf>
    <xf numFmtId="0" fontId="0" fillId="0" borderId="5" xfId="0" applyBorder="1" applyAlignment="1">
      <alignment vertical="top"/>
    </xf>
    <xf numFmtId="0" fontId="11" fillId="0" borderId="5" xfId="0" applyFont="1" applyBorder="1" applyAlignment="1">
      <alignment horizontal="left" vertical="top"/>
    </xf>
    <xf numFmtId="0" fontId="11" fillId="3" borderId="5" xfId="0" applyFont="1" applyFill="1" applyBorder="1" applyAlignment="1">
      <alignment horizontal="left" vertical="top"/>
    </xf>
    <xf numFmtId="0" fontId="11" fillId="3" borderId="9" xfId="0" applyFont="1" applyFill="1" applyBorder="1" applyAlignment="1">
      <alignment vertical="top"/>
    </xf>
    <xf numFmtId="0" fontId="0" fillId="3" borderId="5" xfId="0" applyFill="1" applyBorder="1" applyAlignment="1">
      <alignment vertical="top"/>
    </xf>
    <xf numFmtId="0" fontId="9" fillId="3" borderId="0" xfId="0" applyFont="1" applyFill="1"/>
    <xf numFmtId="0" fontId="11" fillId="3" borderId="0" xfId="0" applyFont="1" applyFill="1" applyAlignment="1">
      <alignment vertical="top" wrapText="1"/>
    </xf>
    <xf numFmtId="0" fontId="11" fillId="8" borderId="0" xfId="0" applyFont="1" applyFill="1" applyAlignment="1">
      <alignment vertical="top" wrapText="1"/>
    </xf>
    <xf numFmtId="0" fontId="9" fillId="0" borderId="0" xfId="5" applyAlignment="1">
      <alignment horizontal="left" vertical="top" wrapText="1"/>
    </xf>
    <xf numFmtId="0" fontId="9" fillId="3" borderId="0" xfId="0" applyFont="1" applyFill="1" applyAlignment="1">
      <alignment wrapText="1"/>
    </xf>
    <xf numFmtId="0" fontId="21" fillId="0" borderId="0" xfId="0" applyFont="1" applyAlignment="1">
      <alignment vertical="top"/>
    </xf>
    <xf numFmtId="0" fontId="21" fillId="0" borderId="4" xfId="0" applyFont="1" applyBorder="1" applyAlignment="1">
      <alignment horizontal="left" vertical="top"/>
    </xf>
    <xf numFmtId="0" fontId="21" fillId="0" borderId="5" xfId="0" applyFont="1" applyBorder="1" applyAlignment="1">
      <alignment horizontal="left" vertical="top"/>
    </xf>
    <xf numFmtId="0" fontId="7" fillId="0" borderId="0" xfId="4" applyFont="1" applyFill="1" applyAlignment="1">
      <alignment horizontal="left" wrapText="1"/>
    </xf>
    <xf numFmtId="0" fontId="7" fillId="3" borderId="0" xfId="0" applyFont="1" applyFill="1"/>
    <xf numFmtId="0" fontId="7" fillId="0" borderId="0" xfId="0" applyFont="1" applyAlignment="1">
      <alignment vertical="top"/>
    </xf>
    <xf numFmtId="0" fontId="7" fillId="3" borderId="0" xfId="0" applyFont="1" applyFill="1" applyAlignment="1">
      <alignment vertical="top"/>
    </xf>
    <xf numFmtId="0" fontId="21" fillId="0" borderId="9" xfId="0" applyFont="1" applyBorder="1" applyAlignment="1">
      <alignment vertical="top"/>
    </xf>
    <xf numFmtId="0" fontId="15" fillId="0" borderId="0" xfId="0" applyFont="1" applyAlignment="1">
      <alignment vertical="top"/>
    </xf>
    <xf numFmtId="0" fontId="11" fillId="0" borderId="0" xfId="2" applyFont="1"/>
    <xf numFmtId="0" fontId="15" fillId="0" borderId="0" xfId="0" applyFont="1"/>
    <xf numFmtId="0" fontId="7" fillId="0" borderId="7" xfId="2" applyBorder="1" applyAlignment="1">
      <alignment vertical="top"/>
    </xf>
    <xf numFmtId="0" fontId="9" fillId="0" borderId="0" xfId="2" applyFont="1" applyAlignment="1">
      <alignment vertical="top"/>
    </xf>
    <xf numFmtId="0" fontId="10" fillId="0" borderId="8" xfId="2" applyFont="1" applyBorder="1" applyAlignment="1">
      <alignment horizontal="left" vertical="top" wrapText="1"/>
    </xf>
    <xf numFmtId="14" fontId="16" fillId="0" borderId="8" xfId="2" applyNumberFormat="1" applyFont="1" applyBorder="1" applyAlignment="1">
      <alignment horizontal="left" vertical="top" wrapText="1"/>
    </xf>
    <xf numFmtId="0" fontId="7" fillId="0" borderId="0" xfId="0" applyFont="1" applyAlignment="1">
      <alignment horizontal="left" vertical="top" wrapText="1"/>
    </xf>
    <xf numFmtId="0" fontId="10" fillId="0" borderId="0" xfId="8" applyFont="1" applyFill="1" applyAlignment="1">
      <alignment horizontal="left" vertical="top" wrapText="1"/>
    </xf>
    <xf numFmtId="0" fontId="2" fillId="0" borderId="0" xfId="0" applyFont="1" applyAlignment="1">
      <alignment vertical="top" wrapText="1"/>
    </xf>
    <xf numFmtId="0" fontId="0" fillId="0" borderId="0" xfId="0" applyAlignment="1">
      <alignment wrapText="1"/>
    </xf>
    <xf numFmtId="0" fontId="0" fillId="0" borderId="0" xfId="0" applyAlignment="1">
      <alignment horizontal="left" vertical="top" wrapText="1"/>
    </xf>
    <xf numFmtId="0" fontId="21" fillId="0" borderId="0" xfId="0" applyFont="1" applyAlignment="1">
      <alignment vertical="top" wrapText="1"/>
    </xf>
    <xf numFmtId="0" fontId="21" fillId="0" borderId="4" xfId="0" applyFont="1" applyBorder="1" applyAlignment="1">
      <alignment horizontal="left" vertical="top" wrapText="1"/>
    </xf>
    <xf numFmtId="0" fontId="7" fillId="4" borderId="1" xfId="0" applyFont="1" applyFill="1" applyBorder="1" applyAlignment="1">
      <alignment horizontal="left" vertical="top"/>
    </xf>
    <xf numFmtId="0" fontId="7" fillId="13" borderId="0" xfId="0" applyFont="1" applyFill="1" applyAlignment="1">
      <alignment horizontal="left" vertical="top" wrapText="1"/>
    </xf>
    <xf numFmtId="0" fontId="21" fillId="0" borderId="10" xfId="0" applyFont="1" applyBorder="1" applyAlignment="1">
      <alignment vertical="top"/>
    </xf>
    <xf numFmtId="0" fontId="4" fillId="0" borderId="0" xfId="0" applyFont="1"/>
    <xf numFmtId="0" fontId="21" fillId="0" borderId="5" xfId="0" applyFont="1" applyBorder="1" applyAlignment="1">
      <alignment vertical="top"/>
    </xf>
    <xf numFmtId="0" fontId="10" fillId="0" borderId="5" xfId="0" applyFont="1" applyBorder="1" applyAlignment="1">
      <alignment vertical="top"/>
    </xf>
    <xf numFmtId="0" fontId="4" fillId="0" borderId="5" xfId="0" applyFont="1" applyBorder="1" applyAlignment="1">
      <alignment vertical="top"/>
    </xf>
    <xf numFmtId="0" fontId="21" fillId="0" borderId="5" xfId="0" applyFont="1" applyBorder="1" applyAlignment="1">
      <alignment vertical="top" wrapText="1"/>
    </xf>
    <xf numFmtId="0" fontId="7" fillId="0" borderId="0" xfId="2" applyAlignment="1">
      <alignment wrapText="1"/>
    </xf>
    <xf numFmtId="0" fontId="7" fillId="0" borderId="0" xfId="9" applyAlignment="1">
      <alignment horizontal="left" vertical="top" wrapText="1"/>
    </xf>
    <xf numFmtId="0" fontId="4" fillId="0" borderId="0" xfId="0" applyFont="1" applyAlignment="1">
      <alignment horizontal="left" vertical="top" wrapText="1"/>
    </xf>
    <xf numFmtId="0" fontId="7" fillId="0" borderId="0" xfId="0" applyFont="1"/>
    <xf numFmtId="0" fontId="22" fillId="0" borderId="0" xfId="0" applyFont="1" applyAlignment="1">
      <alignment vertical="top" wrapText="1"/>
    </xf>
    <xf numFmtId="0" fontId="7" fillId="0" borderId="0" xfId="0" applyFont="1" applyAlignment="1">
      <alignment vertical="top" wrapText="1"/>
    </xf>
    <xf numFmtId="0" fontId="4" fillId="4" borderId="10" xfId="1" applyFill="1" applyBorder="1"/>
    <xf numFmtId="0" fontId="10" fillId="5" borderId="10" xfId="1" applyFont="1" applyFill="1" applyBorder="1"/>
    <xf numFmtId="0" fontId="7" fillId="0" borderId="1" xfId="0" applyFont="1" applyBorder="1" applyAlignment="1">
      <alignment horizontal="left" vertical="top"/>
    </xf>
    <xf numFmtId="0" fontId="7" fillId="3" borderId="5" xfId="0" applyFont="1" applyFill="1" applyBorder="1" applyAlignment="1">
      <alignment vertical="top"/>
    </xf>
    <xf numFmtId="0" fontId="7" fillId="3" borderId="0" xfId="0" applyFont="1" applyFill="1" applyAlignment="1">
      <alignment vertical="top" wrapText="1"/>
    </xf>
    <xf numFmtId="0" fontId="7" fillId="3" borderId="0" xfId="0" applyFont="1" applyFill="1" applyAlignment="1">
      <alignment horizontal="left" vertical="top" wrapText="1"/>
    </xf>
    <xf numFmtId="0" fontId="48" fillId="9" borderId="0" xfId="0" applyFont="1" applyFill="1" applyAlignment="1">
      <alignment vertical="top"/>
    </xf>
    <xf numFmtId="0" fontId="48" fillId="9" borderId="5" xfId="0" applyFont="1" applyFill="1" applyBorder="1" applyAlignment="1">
      <alignment horizontal="left" vertical="top"/>
    </xf>
    <xf numFmtId="0" fontId="49" fillId="9" borderId="0" xfId="0" applyFont="1" applyFill="1" applyAlignment="1">
      <alignment wrapText="1"/>
    </xf>
    <xf numFmtId="0" fontId="7" fillId="0" borderId="0" xfId="0" applyFont="1" applyAlignment="1">
      <alignment vertical="center"/>
    </xf>
    <xf numFmtId="0" fontId="8" fillId="2" borderId="2" xfId="1" applyFont="1" applyFill="1" applyBorder="1" applyAlignment="1">
      <alignment horizontal="center"/>
    </xf>
    <xf numFmtId="0" fontId="11" fillId="0" borderId="2" xfId="0" applyFont="1" applyBorder="1" applyAlignment="1">
      <alignment horizontal="left" vertical="top" wrapText="1"/>
    </xf>
    <xf numFmtId="0" fontId="11" fillId="11" borderId="2" xfId="0" applyFont="1" applyFill="1" applyBorder="1" applyAlignment="1">
      <alignment horizontal="left" vertical="top" wrapText="1"/>
    </xf>
    <xf numFmtId="0" fontId="11" fillId="13" borderId="2" xfId="0" applyFont="1" applyFill="1" applyBorder="1" applyAlignment="1">
      <alignment horizontal="left" vertical="top" wrapText="1"/>
    </xf>
    <xf numFmtId="0" fontId="11" fillId="4" borderId="2" xfId="0" applyFont="1" applyFill="1" applyBorder="1" applyAlignment="1">
      <alignment horizontal="left" vertical="top" wrapText="1"/>
    </xf>
    <xf numFmtId="0" fontId="7" fillId="3" borderId="2" xfId="0" applyFont="1" applyFill="1" applyBorder="1" applyAlignment="1">
      <alignment vertical="top" wrapText="1"/>
    </xf>
    <xf numFmtId="0" fontId="11" fillId="3" borderId="2" xfId="0" applyFont="1" applyFill="1" applyBorder="1" applyAlignment="1">
      <alignment vertical="top" wrapText="1"/>
    </xf>
    <xf numFmtId="0" fontId="7" fillId="0" borderId="2" xfId="0" applyFont="1" applyBorder="1" applyAlignment="1">
      <alignment vertical="top" wrapText="1"/>
    </xf>
    <xf numFmtId="0" fontId="22" fillId="0" borderId="2" xfId="0" applyFont="1" applyBorder="1" applyAlignment="1">
      <alignment vertical="top" wrapText="1"/>
    </xf>
    <xf numFmtId="0" fontId="21" fillId="0" borderId="5" xfId="0" applyFont="1" applyBorder="1" applyAlignment="1">
      <alignment horizontal="left" vertical="top" wrapText="1"/>
    </xf>
    <xf numFmtId="0" fontId="7" fillId="3" borderId="0" xfId="0" applyFont="1" applyFill="1" applyAlignment="1">
      <alignment vertical="center"/>
    </xf>
    <xf numFmtId="0" fontId="9" fillId="3" borderId="0" xfId="0" applyFont="1" applyFill="1" applyAlignment="1">
      <alignment vertical="top"/>
    </xf>
    <xf numFmtId="0" fontId="13" fillId="3" borderId="2" xfId="2" applyFont="1" applyFill="1" applyBorder="1" applyAlignment="1">
      <alignment horizontal="left" vertical="top" wrapText="1"/>
    </xf>
    <xf numFmtId="0" fontId="13" fillId="9" borderId="8" xfId="2" applyFont="1" applyFill="1" applyBorder="1" applyAlignment="1">
      <alignment horizontal="left" vertical="top" wrapText="1"/>
    </xf>
    <xf numFmtId="0" fontId="7" fillId="0" borderId="0" xfId="2" applyAlignment="1">
      <alignment horizontal="left" vertical="top"/>
    </xf>
    <xf numFmtId="0" fontId="46" fillId="3" borderId="20" xfId="2" applyFont="1" applyFill="1" applyBorder="1" applyAlignment="1">
      <alignment horizontal="left" vertical="top" wrapText="1"/>
    </xf>
    <xf numFmtId="14" fontId="46" fillId="3" borderId="20" xfId="0" applyNumberFormat="1" applyFont="1" applyFill="1" applyBorder="1" applyAlignment="1">
      <alignment horizontal="left" vertical="top" wrapText="1"/>
    </xf>
    <xf numFmtId="0" fontId="13" fillId="9" borderId="23" xfId="2" applyFont="1" applyFill="1" applyBorder="1" applyAlignment="1">
      <alignment horizontal="center" vertical="top" wrapText="1"/>
    </xf>
    <xf numFmtId="0" fontId="46" fillId="0" borderId="8" xfId="2" applyFont="1" applyBorder="1" applyAlignment="1">
      <alignment horizontal="left" vertical="top" wrapText="1"/>
    </xf>
    <xf numFmtId="0" fontId="46" fillId="0" borderId="20" xfId="2" applyFont="1" applyBorder="1" applyAlignment="1">
      <alignment horizontal="left" vertical="top" wrapText="1"/>
    </xf>
    <xf numFmtId="0" fontId="46" fillId="0" borderId="20" xfId="2" applyFont="1" applyBorder="1" applyAlignment="1">
      <alignment horizontal="center" vertical="top" wrapText="1"/>
    </xf>
    <xf numFmtId="0" fontId="46" fillId="0" borderId="2" xfId="2" applyFont="1" applyBorder="1" applyAlignment="1">
      <alignment horizontal="left" vertical="top" wrapText="1"/>
    </xf>
    <xf numFmtId="0" fontId="46" fillId="3" borderId="20" xfId="2" applyFont="1" applyFill="1" applyBorder="1" applyAlignment="1">
      <alignment horizontal="center" vertical="top" wrapText="1"/>
    </xf>
    <xf numFmtId="0" fontId="46" fillId="3" borderId="23" xfId="2" applyFont="1" applyFill="1" applyBorder="1" applyAlignment="1">
      <alignment horizontal="center" vertical="top" wrapText="1"/>
    </xf>
    <xf numFmtId="0" fontId="13" fillId="9" borderId="20" xfId="2" applyFont="1" applyFill="1" applyBorder="1" applyAlignment="1">
      <alignment horizontal="left" vertical="top" wrapText="1"/>
    </xf>
    <xf numFmtId="14" fontId="13" fillId="9" borderId="20" xfId="2" applyNumberFormat="1" applyFont="1" applyFill="1" applyBorder="1" applyAlignment="1">
      <alignment horizontal="left" vertical="top" wrapText="1"/>
    </xf>
    <xf numFmtId="0" fontId="46" fillId="3" borderId="8" xfId="2" applyFont="1" applyFill="1" applyBorder="1" applyAlignment="1">
      <alignment horizontal="left" vertical="top" wrapText="1"/>
    </xf>
    <xf numFmtId="0" fontId="25" fillId="3" borderId="20" xfId="2" applyFont="1" applyFill="1" applyBorder="1" applyAlignment="1">
      <alignment horizontal="center" vertical="top" wrapText="1"/>
    </xf>
    <xf numFmtId="0" fontId="46" fillId="0" borderId="25" xfId="2" applyFont="1" applyBorder="1" applyAlignment="1">
      <alignment horizontal="left" vertical="top" wrapText="1"/>
    </xf>
    <xf numFmtId="0" fontId="46" fillId="0" borderId="23" xfId="2" applyFont="1" applyBorder="1" applyAlignment="1">
      <alignment horizontal="left" vertical="top" wrapText="1"/>
    </xf>
    <xf numFmtId="14" fontId="46" fillId="0" borderId="20" xfId="2" applyNumberFormat="1" applyFont="1" applyBorder="1" applyAlignment="1">
      <alignment horizontal="left" vertical="top" wrapText="1"/>
    </xf>
    <xf numFmtId="0" fontId="46" fillId="0" borderId="23" xfId="2" applyFont="1" applyBorder="1" applyAlignment="1">
      <alignment horizontal="center" vertical="top" wrapText="1"/>
    </xf>
    <xf numFmtId="14" fontId="46" fillId="0" borderId="23" xfId="2" applyNumberFormat="1" applyFont="1" applyBorder="1" applyAlignment="1">
      <alignment horizontal="left" vertical="top" wrapText="1"/>
    </xf>
    <xf numFmtId="0" fontId="46" fillId="0" borderId="28" xfId="2" applyFont="1" applyBorder="1" applyAlignment="1">
      <alignment horizontal="left" vertical="top" wrapText="1"/>
    </xf>
    <xf numFmtId="14" fontId="13" fillId="9" borderId="23" xfId="2" applyNumberFormat="1" applyFont="1" applyFill="1" applyBorder="1" applyAlignment="1">
      <alignment horizontal="left" vertical="top" wrapText="1"/>
    </xf>
    <xf numFmtId="0" fontId="13" fillId="9" borderId="23" xfId="2" applyFont="1" applyFill="1" applyBorder="1" applyAlignment="1">
      <alignment horizontal="left" vertical="top" wrapText="1"/>
    </xf>
    <xf numFmtId="0" fontId="7" fillId="0" borderId="8" xfId="2" applyBorder="1" applyAlignment="1">
      <alignment horizontal="left" vertical="top" wrapText="1"/>
    </xf>
    <xf numFmtId="14" fontId="7" fillId="0" borderId="8" xfId="2" applyNumberFormat="1" applyBorder="1" applyAlignment="1">
      <alignment horizontal="left" vertical="top" wrapText="1"/>
    </xf>
    <xf numFmtId="0" fontId="25" fillId="0" borderId="22" xfId="2" applyFont="1" applyBorder="1" applyAlignment="1">
      <alignment horizontal="left" vertical="top" wrapText="1"/>
    </xf>
    <xf numFmtId="14" fontId="46" fillId="3" borderId="23" xfId="2" applyNumberFormat="1" applyFont="1" applyFill="1" applyBorder="1" applyAlignment="1">
      <alignment horizontal="left" vertical="top" wrapText="1"/>
    </xf>
    <xf numFmtId="0" fontId="46" fillId="3" borderId="23" xfId="2" applyFont="1" applyFill="1" applyBorder="1" applyAlignment="1">
      <alignment horizontal="left" vertical="top" wrapText="1"/>
    </xf>
    <xf numFmtId="0" fontId="46" fillId="0" borderId="24" xfId="2" applyFont="1" applyBorder="1" applyAlignment="1">
      <alignment horizontal="left" vertical="top" wrapText="1"/>
    </xf>
    <xf numFmtId="14" fontId="46" fillId="3" borderId="20" xfId="2" applyNumberFormat="1" applyFont="1" applyFill="1" applyBorder="1" applyAlignment="1">
      <alignment horizontal="left" vertical="top" wrapText="1"/>
    </xf>
    <xf numFmtId="14" fontId="25" fillId="3" borderId="20" xfId="2" applyNumberFormat="1" applyFont="1" applyFill="1" applyBorder="1" applyAlignment="1">
      <alignment horizontal="left" vertical="top" wrapText="1"/>
    </xf>
    <xf numFmtId="0" fontId="25" fillId="3" borderId="20" xfId="2" applyFont="1" applyFill="1" applyBorder="1" applyAlignment="1">
      <alignment horizontal="left" vertical="top" wrapText="1"/>
    </xf>
    <xf numFmtId="0" fontId="46" fillId="3" borderId="20" xfId="0" applyFont="1" applyFill="1" applyBorder="1" applyAlignment="1">
      <alignment horizontal="left" vertical="top" wrapText="1"/>
    </xf>
    <xf numFmtId="14" fontId="46" fillId="0" borderId="0" xfId="2" applyNumberFormat="1" applyFont="1" applyAlignment="1">
      <alignment horizontal="left" vertical="top" wrapText="1"/>
    </xf>
    <xf numFmtId="0" fontId="46" fillId="0" borderId="20" xfId="0" applyFont="1" applyBorder="1" applyAlignment="1">
      <alignment horizontal="left" vertical="top" wrapText="1"/>
    </xf>
    <xf numFmtId="0" fontId="46" fillId="0" borderId="4" xfId="0" applyFont="1" applyBorder="1" applyAlignment="1">
      <alignment horizontal="left" vertical="top" wrapText="1"/>
    </xf>
    <xf numFmtId="0" fontId="25" fillId="0" borderId="25" xfId="2" applyFont="1" applyBorder="1" applyAlignment="1">
      <alignment horizontal="left" vertical="top" wrapText="1"/>
    </xf>
    <xf numFmtId="0" fontId="25" fillId="0" borderId="20" xfId="2" applyFont="1" applyBorder="1" applyAlignment="1">
      <alignment horizontal="left" vertical="top" wrapText="1"/>
    </xf>
    <xf numFmtId="0" fontId="46" fillId="0" borderId="8" xfId="0" applyFont="1" applyBorder="1" applyAlignment="1">
      <alignment horizontal="left" vertical="top" wrapText="1"/>
    </xf>
    <xf numFmtId="14" fontId="46" fillId="3" borderId="8" xfId="2" applyNumberFormat="1" applyFont="1" applyFill="1" applyBorder="1" applyAlignment="1">
      <alignment horizontal="left" vertical="top" wrapText="1"/>
    </xf>
    <xf numFmtId="0" fontId="46" fillId="3" borderId="4" xfId="0" applyFont="1" applyFill="1" applyBorder="1" applyAlignment="1">
      <alignment horizontal="left" vertical="top" wrapText="1"/>
    </xf>
    <xf numFmtId="0" fontId="46" fillId="3" borderId="20" xfId="0" applyFont="1" applyFill="1" applyBorder="1" applyAlignment="1">
      <alignment horizontal="left" wrapText="1"/>
    </xf>
    <xf numFmtId="14" fontId="10" fillId="0" borderId="6" xfId="2" applyNumberFormat="1" applyFont="1" applyBorder="1" applyAlignment="1">
      <alignment horizontal="left" vertical="top" wrapText="1"/>
    </xf>
    <xf numFmtId="0" fontId="4" fillId="0" borderId="8" xfId="8" applyFont="1" applyFill="1" applyBorder="1" applyAlignment="1">
      <alignment horizontal="left" vertical="top" wrapText="1"/>
    </xf>
    <xf numFmtId="0" fontId="15" fillId="0" borderId="8" xfId="8" applyFont="1" applyFill="1" applyBorder="1" applyAlignment="1">
      <alignment horizontal="left" vertical="top" wrapText="1"/>
    </xf>
    <xf numFmtId="14" fontId="15" fillId="0" borderId="8" xfId="0" applyNumberFormat="1" applyFont="1" applyBorder="1" applyAlignment="1">
      <alignment horizontal="left" vertical="top" wrapText="1"/>
    </xf>
    <xf numFmtId="0" fontId="15" fillId="0" borderId="8" xfId="0" applyFont="1" applyBorder="1" applyAlignment="1">
      <alignment horizontal="left" vertical="top" wrapText="1"/>
    </xf>
    <xf numFmtId="14" fontId="10" fillId="0" borderId="8" xfId="2" applyNumberFormat="1" applyFont="1" applyBorder="1" applyAlignment="1">
      <alignment horizontal="left" vertical="top" wrapText="1"/>
    </xf>
    <xf numFmtId="0" fontId="10" fillId="0" borderId="0" xfId="2" applyFont="1" applyAlignment="1">
      <alignment horizontal="left" vertical="top" wrapText="1"/>
    </xf>
    <xf numFmtId="0" fontId="4" fillId="0" borderId="0" xfId="8" applyFont="1" applyFill="1" applyAlignment="1">
      <alignment horizontal="left" vertical="top" wrapText="1"/>
    </xf>
    <xf numFmtId="0" fontId="7" fillId="3" borderId="8" xfId="2" applyFill="1" applyBorder="1" applyAlignment="1">
      <alignment horizontal="left" vertical="top" wrapText="1"/>
    </xf>
    <xf numFmtId="14" fontId="4" fillId="0" borderId="8" xfId="8" applyNumberFormat="1" applyFont="1" applyFill="1" applyBorder="1" applyAlignment="1">
      <alignment horizontal="left" vertical="top" wrapText="1"/>
    </xf>
    <xf numFmtId="14" fontId="4" fillId="0" borderId="8" xfId="0" applyNumberFormat="1" applyFont="1" applyBorder="1" applyAlignment="1">
      <alignment horizontal="left" vertical="top" wrapText="1"/>
    </xf>
    <xf numFmtId="0" fontId="4" fillId="0" borderId="8" xfId="0" applyFont="1" applyBorder="1" applyAlignment="1">
      <alignment horizontal="left" vertical="top" wrapText="1"/>
    </xf>
    <xf numFmtId="0" fontId="4" fillId="0" borderId="0" xfId="8" applyFont="1" applyFill="1" applyAlignment="1">
      <alignment horizontal="left" wrapText="1"/>
    </xf>
    <xf numFmtId="0" fontId="4" fillId="0" borderId="6" xfId="8" applyFont="1" applyFill="1" applyBorder="1" applyAlignment="1">
      <alignment horizontal="left" vertical="top" wrapText="1"/>
    </xf>
    <xf numFmtId="0" fontId="4" fillId="0" borderId="0" xfId="8" applyFont="1" applyFill="1" applyBorder="1" applyAlignment="1">
      <alignment horizontal="left" vertical="top" wrapText="1"/>
    </xf>
    <xf numFmtId="0" fontId="1" fillId="0" borderId="5" xfId="8" applyFont="1" applyFill="1" applyBorder="1" applyAlignment="1">
      <alignment horizontal="left" wrapText="1"/>
    </xf>
    <xf numFmtId="0" fontId="25" fillId="0" borderId="8" xfId="2" applyFont="1" applyBorder="1" applyAlignment="1">
      <alignment horizontal="left" vertical="top" wrapText="1"/>
    </xf>
    <xf numFmtId="0" fontId="1" fillId="0" borderId="0" xfId="8" applyFont="1" applyFill="1" applyAlignment="1">
      <alignment horizontal="left" wrapText="1"/>
    </xf>
    <xf numFmtId="0" fontId="25" fillId="0" borderId="0" xfId="2" applyFont="1" applyAlignment="1">
      <alignment horizontal="left" vertical="top" wrapText="1"/>
    </xf>
    <xf numFmtId="0" fontId="4" fillId="0" borderId="8" xfId="8" quotePrefix="1" applyFont="1" applyFill="1" applyBorder="1" applyAlignment="1">
      <alignment horizontal="left" vertical="top" wrapText="1"/>
    </xf>
    <xf numFmtId="0" fontId="7" fillId="0" borderId="8" xfId="4" applyFont="1" applyFill="1" applyBorder="1" applyAlignment="1">
      <alignment horizontal="left" vertical="top" wrapText="1"/>
    </xf>
    <xf numFmtId="0" fontId="10" fillId="0" borderId="0" xfId="4" applyFont="1" applyFill="1" applyAlignment="1">
      <alignment horizontal="left" wrapText="1"/>
    </xf>
    <xf numFmtId="0" fontId="10" fillId="0" borderId="8" xfId="4" applyFont="1" applyFill="1" applyBorder="1" applyAlignment="1">
      <alignment horizontal="left" vertical="top" wrapText="1"/>
    </xf>
    <xf numFmtId="0" fontId="10" fillId="0" borderId="0" xfId="4" applyFont="1" applyFill="1" applyAlignment="1">
      <alignment horizontal="left" vertical="top" wrapText="1"/>
    </xf>
    <xf numFmtId="0" fontId="7" fillId="0" borderId="0" xfId="2" applyAlignment="1">
      <alignment horizontal="left"/>
    </xf>
    <xf numFmtId="0" fontId="7" fillId="0" borderId="0" xfId="2" applyAlignment="1">
      <alignment horizontal="left" vertical="center"/>
    </xf>
    <xf numFmtId="0" fontId="46" fillId="0" borderId="25" xfId="2" applyFont="1" applyBorder="1" applyAlignment="1">
      <alignment horizontal="center" vertical="top" wrapText="1"/>
    </xf>
    <xf numFmtId="14" fontId="46" fillId="0" borderId="25" xfId="2" applyNumberFormat="1" applyFont="1" applyBorder="1" applyAlignment="1">
      <alignment horizontal="left" vertical="top" wrapText="1"/>
    </xf>
    <xf numFmtId="0" fontId="46" fillId="0" borderId="21" xfId="2" applyFont="1" applyBorder="1" applyAlignment="1">
      <alignment horizontal="left" vertical="top" wrapText="1"/>
    </xf>
    <xf numFmtId="0" fontId="46" fillId="0" borderId="0" xfId="0" applyFont="1" applyAlignment="1">
      <alignment vertical="top" wrapText="1"/>
    </xf>
    <xf numFmtId="0" fontId="46" fillId="3" borderId="8" xfId="2" applyFont="1" applyFill="1" applyBorder="1" applyAlignment="1">
      <alignment horizontal="center" vertical="top" wrapText="1"/>
    </xf>
    <xf numFmtId="0" fontId="46" fillId="0" borderId="31" xfId="0" applyFont="1" applyBorder="1" applyAlignment="1">
      <alignment horizontal="left" wrapText="1"/>
    </xf>
    <xf numFmtId="14" fontId="46" fillId="3" borderId="31" xfId="0" applyNumberFormat="1" applyFont="1" applyFill="1" applyBorder="1" applyAlignment="1">
      <alignment horizontal="left" vertical="top" wrapText="1"/>
    </xf>
    <xf numFmtId="0" fontId="46" fillId="3" borderId="31" xfId="0" applyFont="1" applyFill="1" applyBorder="1" applyAlignment="1">
      <alignment horizontal="left" vertical="top" wrapText="1"/>
    </xf>
    <xf numFmtId="14" fontId="46" fillId="0" borderId="33" xfId="0" applyNumberFormat="1" applyFont="1" applyBorder="1" applyAlignment="1">
      <alignment horizontal="left" wrapText="1"/>
    </xf>
    <xf numFmtId="14" fontId="10" fillId="0" borderId="31" xfId="2" applyNumberFormat="1" applyFont="1" applyBorder="1" applyAlignment="1">
      <alignment horizontal="left" vertical="top" wrapText="1"/>
    </xf>
    <xf numFmtId="0" fontId="10" fillId="0" borderId="31" xfId="2" applyFont="1" applyBorder="1" applyAlignment="1">
      <alignment horizontal="left" vertical="top" wrapText="1"/>
    </xf>
    <xf numFmtId="165" fontId="4" fillId="0" borderId="31" xfId="2" applyNumberFormat="1" applyFont="1" applyBorder="1" applyAlignment="1">
      <alignment horizontal="left" vertical="top" wrapText="1"/>
    </xf>
    <xf numFmtId="0" fontId="11" fillId="0" borderId="34" xfId="0" applyFont="1" applyBorder="1" applyAlignment="1">
      <alignment vertical="top" wrapText="1"/>
    </xf>
    <xf numFmtId="0" fontId="7" fillId="0" borderId="35" xfId="0" applyFont="1" applyBorder="1" applyAlignment="1">
      <alignment vertical="top"/>
    </xf>
    <xf numFmtId="0" fontId="7" fillId="3" borderId="35" xfId="0" applyFont="1" applyFill="1" applyBorder="1" applyAlignment="1">
      <alignment vertical="top"/>
    </xf>
    <xf numFmtId="0" fontId="11" fillId="3" borderId="34" xfId="0" applyFont="1" applyFill="1" applyBorder="1" applyAlignment="1">
      <alignment vertical="top" wrapText="1"/>
    </xf>
    <xf numFmtId="0" fontId="7" fillId="3" borderId="36" xfId="0" applyFont="1" applyFill="1" applyBorder="1" applyAlignment="1">
      <alignment vertical="top" wrapText="1"/>
    </xf>
    <xf numFmtId="0" fontId="11" fillId="3" borderId="36" xfId="0" applyFont="1" applyFill="1" applyBorder="1" applyAlignment="1">
      <alignment vertical="top" wrapText="1"/>
    </xf>
    <xf numFmtId="0" fontId="7" fillId="0" borderId="36" xfId="0" applyFont="1" applyBorder="1" applyAlignment="1">
      <alignment vertical="top" wrapText="1"/>
    </xf>
    <xf numFmtId="0" fontId="46" fillId="0" borderId="31" xfId="0" applyFont="1" applyBorder="1" applyAlignment="1">
      <alignment vertical="top" wrapText="1"/>
    </xf>
    <xf numFmtId="0" fontId="5" fillId="2" borderId="36" xfId="1" applyFont="1" applyFill="1" applyBorder="1" applyAlignment="1">
      <alignment vertical="top"/>
    </xf>
    <xf numFmtId="0" fontId="46" fillId="48" borderId="22" xfId="2" applyFont="1" applyFill="1" applyBorder="1" applyAlignment="1">
      <alignment horizontal="left" vertical="top" wrapText="1"/>
    </xf>
    <xf numFmtId="0" fontId="53" fillId="0" borderId="6" xfId="0" applyFont="1" applyBorder="1" applyAlignment="1">
      <alignment vertical="top" wrapText="1"/>
    </xf>
    <xf numFmtId="0" fontId="46" fillId="48" borderId="22" xfId="2" applyFont="1" applyFill="1" applyBorder="1" applyAlignment="1">
      <alignment horizontal="center" vertical="top" wrapText="1"/>
    </xf>
    <xf numFmtId="0" fontId="51" fillId="9" borderId="37" xfId="2" applyFont="1" applyFill="1" applyBorder="1" applyAlignment="1">
      <alignment horizontal="left" vertical="top" wrapText="1"/>
    </xf>
    <xf numFmtId="0" fontId="51" fillId="9" borderId="25" xfId="2" applyFont="1" applyFill="1" applyBorder="1" applyAlignment="1">
      <alignment horizontal="left" vertical="top" wrapText="1"/>
    </xf>
    <xf numFmtId="0" fontId="7" fillId="45" borderId="39" xfId="0" applyFont="1" applyFill="1" applyBorder="1" applyAlignment="1">
      <alignment vertical="top" wrapText="1"/>
    </xf>
    <xf numFmtId="0" fontId="10" fillId="0" borderId="39" xfId="0" applyFont="1" applyBorder="1" applyAlignment="1">
      <alignment horizontal="left" vertical="top" wrapText="1"/>
    </xf>
    <xf numFmtId="0" fontId="7" fillId="9" borderId="39" xfId="2" applyFill="1" applyBorder="1" applyAlignment="1">
      <alignment horizontal="left" vertical="top" wrapText="1"/>
    </xf>
    <xf numFmtId="0" fontId="13" fillId="9" borderId="39" xfId="2" applyFont="1" applyFill="1" applyBorder="1" applyAlignment="1">
      <alignment horizontal="left" vertical="top" wrapText="1"/>
    </xf>
    <xf numFmtId="0" fontId="13" fillId="9" borderId="39" xfId="2" quotePrefix="1" applyFont="1" applyFill="1" applyBorder="1" applyAlignment="1">
      <alignment horizontal="left" vertical="top" wrapText="1"/>
    </xf>
    <xf numFmtId="14" fontId="46" fillId="0" borderId="39" xfId="0" applyNumberFormat="1" applyFont="1" applyBorder="1" applyAlignment="1">
      <alignment horizontal="left" wrapText="1"/>
    </xf>
    <xf numFmtId="0" fontId="7" fillId="0" borderId="39" xfId="2" applyBorder="1" applyAlignment="1">
      <alignment horizontal="left" vertical="top" wrapText="1"/>
    </xf>
    <xf numFmtId="0" fontId="7" fillId="0" borderId="39" xfId="2" applyBorder="1" applyAlignment="1">
      <alignment horizontal="center" vertical="top" wrapText="1"/>
    </xf>
    <xf numFmtId="14" fontId="7" fillId="0" borderId="39" xfId="2" applyNumberFormat="1" applyBorder="1" applyAlignment="1">
      <alignment horizontal="left" vertical="top" wrapText="1"/>
    </xf>
    <xf numFmtId="0" fontId="15" fillId="0" borderId="39" xfId="8" applyFont="1" applyFill="1" applyBorder="1" applyAlignment="1">
      <alignment horizontal="left" vertical="top" wrapText="1"/>
    </xf>
    <xf numFmtId="0" fontId="10" fillId="0" borderId="39" xfId="2" applyFont="1" applyBorder="1" applyAlignment="1">
      <alignment horizontal="left" vertical="top" wrapText="1"/>
    </xf>
    <xf numFmtId="0" fontId="26" fillId="0" borderId="39" xfId="8" applyFont="1" applyFill="1" applyBorder="1" applyAlignment="1">
      <alignment horizontal="left" vertical="top" wrapText="1"/>
    </xf>
    <xf numFmtId="0" fontId="10" fillId="0" borderId="39" xfId="2" applyFont="1" applyBorder="1" applyAlignment="1">
      <alignment horizontal="center" vertical="top" wrapText="1"/>
    </xf>
    <xf numFmtId="14" fontId="4" fillId="0" borderId="39" xfId="0" applyNumberFormat="1" applyFont="1" applyBorder="1" applyAlignment="1">
      <alignment horizontal="left" vertical="top" wrapText="1"/>
    </xf>
    <xf numFmtId="0" fontId="4" fillId="0" borderId="39" xfId="8" applyFont="1" applyFill="1" applyBorder="1" applyAlignment="1">
      <alignment horizontal="left" vertical="top" wrapText="1"/>
    </xf>
    <xf numFmtId="0" fontId="4" fillId="0" borderId="39" xfId="8" applyFont="1" applyFill="1" applyBorder="1" applyAlignment="1">
      <alignment horizontal="left" wrapText="1"/>
    </xf>
    <xf numFmtId="14" fontId="15" fillId="0" borderId="39" xfId="0" applyNumberFormat="1" applyFont="1" applyBorder="1" applyAlignment="1">
      <alignment horizontal="left" vertical="top" wrapText="1"/>
    </xf>
    <xf numFmtId="0" fontId="15" fillId="0" borderId="39" xfId="0" applyFont="1" applyBorder="1" applyAlignment="1">
      <alignment horizontal="left" vertical="top" wrapText="1"/>
    </xf>
    <xf numFmtId="14" fontId="25" fillId="0" borderId="39" xfId="2" applyNumberFormat="1" applyFont="1" applyBorder="1" applyAlignment="1">
      <alignment horizontal="left" vertical="top" wrapText="1"/>
    </xf>
    <xf numFmtId="0" fontId="25" fillId="0" borderId="39" xfId="2" applyFont="1" applyBorder="1" applyAlignment="1">
      <alignment horizontal="left" vertical="top" wrapText="1"/>
    </xf>
    <xf numFmtId="0" fontId="1" fillId="0" borderId="39" xfId="8" applyFont="1" applyFill="1" applyBorder="1" applyAlignment="1">
      <alignment horizontal="left" vertical="top" wrapText="1"/>
    </xf>
    <xf numFmtId="0" fontId="43" fillId="0" borderId="39" xfId="8" applyFont="1" applyFill="1" applyBorder="1" applyAlignment="1">
      <alignment horizontal="left" vertical="top" wrapText="1"/>
    </xf>
    <xf numFmtId="14" fontId="7" fillId="0" borderId="39" xfId="2" applyNumberFormat="1" applyBorder="1" applyAlignment="1">
      <alignment vertical="top" wrapText="1"/>
    </xf>
    <xf numFmtId="0" fontId="7" fillId="0" borderId="39" xfId="0" applyFont="1" applyBorder="1" applyAlignment="1">
      <alignment horizontal="left" vertical="top" wrapText="1"/>
    </xf>
    <xf numFmtId="0" fontId="15" fillId="0" borderId="39" xfId="8" applyFont="1" applyFill="1" applyBorder="1" applyAlignment="1">
      <alignment horizontal="left" wrapText="1"/>
    </xf>
    <xf numFmtId="0" fontId="15" fillId="0" borderId="39" xfId="8" applyFont="1" applyFill="1" applyBorder="1" applyAlignment="1">
      <alignment horizontal="left"/>
    </xf>
    <xf numFmtId="0" fontId="10" fillId="0" borderId="39" xfId="2" applyFont="1" applyBorder="1" applyAlignment="1">
      <alignment vertical="top" wrapText="1"/>
    </xf>
    <xf numFmtId="14" fontId="10" fillId="0" borderId="39" xfId="2" applyNumberFormat="1" applyFont="1" applyBorder="1" applyAlignment="1">
      <alignment horizontal="left" vertical="top" wrapText="1"/>
    </xf>
    <xf numFmtId="14" fontId="7" fillId="3" borderId="39" xfId="2" applyNumberFormat="1" applyFill="1" applyBorder="1" applyAlignment="1">
      <alignment horizontal="left" vertical="top" wrapText="1"/>
    </xf>
    <xf numFmtId="0" fontId="7" fillId="3" borderId="39" xfId="2" applyFill="1" applyBorder="1" applyAlignment="1">
      <alignment horizontal="left" vertical="top" wrapText="1"/>
    </xf>
    <xf numFmtId="0" fontId="10" fillId="0" borderId="39" xfId="8" applyFont="1" applyFill="1" applyBorder="1" applyAlignment="1">
      <alignment horizontal="left" vertical="top" wrapText="1"/>
    </xf>
    <xf numFmtId="14" fontId="4" fillId="0" borderId="39" xfId="8" applyNumberFormat="1" applyFont="1" applyFill="1" applyBorder="1" applyAlignment="1" applyProtection="1">
      <alignment horizontal="left" vertical="top" wrapText="1"/>
    </xf>
    <xf numFmtId="0" fontId="4" fillId="0" borderId="39" xfId="0" applyFont="1" applyBorder="1" applyAlignment="1">
      <alignment horizontal="left" vertical="top" wrapText="1"/>
    </xf>
    <xf numFmtId="0" fontId="4" fillId="0" borderId="39" xfId="8" applyFont="1" applyFill="1" applyBorder="1" applyAlignment="1" applyProtection="1">
      <alignment horizontal="left" vertical="top" wrapText="1"/>
    </xf>
    <xf numFmtId="14" fontId="4" fillId="0" borderId="39" xfId="8" applyNumberFormat="1" applyFont="1" applyFill="1" applyBorder="1" applyAlignment="1">
      <alignment horizontal="left" vertical="top" wrapText="1"/>
    </xf>
    <xf numFmtId="0" fontId="4" fillId="0" borderId="39" xfId="8" quotePrefix="1" applyFont="1" applyFill="1" applyBorder="1" applyAlignment="1">
      <alignment horizontal="left" vertical="top" wrapText="1"/>
    </xf>
    <xf numFmtId="14" fontId="10" fillId="0" borderId="39" xfId="0" applyNumberFormat="1" applyFont="1" applyBorder="1" applyAlignment="1">
      <alignment horizontal="left" vertical="top" wrapText="1"/>
    </xf>
    <xf numFmtId="14" fontId="13" fillId="3" borderId="39" xfId="2" applyNumberFormat="1" applyFont="1" applyFill="1" applyBorder="1" applyAlignment="1">
      <alignment horizontal="left" vertical="top" wrapText="1"/>
    </xf>
    <xf numFmtId="0" fontId="13" fillId="3" borderId="39" xfId="2" applyFont="1" applyFill="1" applyBorder="1" applyAlignment="1">
      <alignment horizontal="left" vertical="top" wrapText="1"/>
    </xf>
    <xf numFmtId="0" fontId="23" fillId="3" borderId="39" xfId="8" applyFont="1" applyFill="1" applyBorder="1" applyAlignment="1">
      <alignment horizontal="left" vertical="top" wrapText="1"/>
    </xf>
    <xf numFmtId="14" fontId="1" fillId="0" borderId="39" xfId="0" applyNumberFormat="1" applyFont="1" applyBorder="1" applyAlignment="1">
      <alignment horizontal="left" vertical="top" wrapText="1"/>
    </xf>
    <xf numFmtId="0" fontId="1" fillId="0" borderId="39" xfId="0" applyFont="1" applyBorder="1" applyAlignment="1">
      <alignment horizontal="left" vertical="top" wrapText="1"/>
    </xf>
    <xf numFmtId="0" fontId="1" fillId="0" borderId="39" xfId="8" applyFont="1" applyFill="1" applyBorder="1" applyAlignment="1">
      <alignment horizontal="left"/>
    </xf>
    <xf numFmtId="0" fontId="1" fillId="0" borderId="39" xfId="0" applyFont="1" applyBorder="1" applyAlignment="1">
      <alignment horizontal="left"/>
    </xf>
    <xf numFmtId="0" fontId="27" fillId="0" borderId="39" xfId="8" applyFont="1" applyFill="1" applyBorder="1" applyAlignment="1">
      <alignment horizontal="left" vertical="top" wrapText="1"/>
    </xf>
    <xf numFmtId="0" fontId="28" fillId="0" borderId="39" xfId="8" applyFont="1" applyFill="1" applyBorder="1" applyAlignment="1">
      <alignment horizontal="left" vertical="top" wrapText="1"/>
    </xf>
    <xf numFmtId="0" fontId="4" fillId="0" borderId="39" xfId="8" applyFont="1" applyFill="1" applyBorder="1" applyAlignment="1">
      <alignment horizontal="left"/>
    </xf>
    <xf numFmtId="0" fontId="10" fillId="0" borderId="39" xfId="8" applyFont="1" applyFill="1" applyBorder="1" applyAlignment="1">
      <alignment horizontal="left"/>
    </xf>
    <xf numFmtId="49" fontId="15" fillId="0" borderId="39" xfId="8" applyNumberFormat="1" applyFont="1" applyFill="1" applyBorder="1" applyAlignment="1">
      <alignment horizontal="left" vertical="top" wrapText="1"/>
    </xf>
    <xf numFmtId="14" fontId="4" fillId="0" borderId="39" xfId="2" applyNumberFormat="1" applyFont="1" applyBorder="1" applyAlignment="1">
      <alignment horizontal="left" vertical="top" wrapText="1"/>
    </xf>
    <xf numFmtId="49" fontId="10" fillId="0" borderId="39" xfId="2" applyNumberFormat="1" applyFont="1" applyBorder="1" applyAlignment="1">
      <alignment horizontal="left" vertical="top" wrapText="1"/>
    </xf>
    <xf numFmtId="49" fontId="4" fillId="0" borderId="39" xfId="8" applyNumberFormat="1" applyFont="1" applyFill="1" applyBorder="1" applyAlignment="1">
      <alignment horizontal="left" vertical="top" wrapText="1"/>
    </xf>
    <xf numFmtId="0" fontId="7" fillId="0" borderId="39" xfId="2" applyBorder="1" applyAlignment="1">
      <alignment vertical="top"/>
    </xf>
    <xf numFmtId="0" fontId="10" fillId="0" borderId="39" xfId="8" applyFont="1" applyFill="1" applyBorder="1" applyAlignment="1" applyProtection="1">
      <alignment horizontal="left" vertical="top" wrapText="1"/>
    </xf>
    <xf numFmtId="0" fontId="10" fillId="0" borderId="39" xfId="7" applyFont="1" applyFill="1" applyBorder="1" applyAlignment="1" applyProtection="1">
      <alignment horizontal="left" vertical="top" wrapText="1"/>
    </xf>
    <xf numFmtId="0" fontId="4" fillId="0" borderId="39" xfId="2" applyFont="1" applyBorder="1" applyAlignment="1">
      <alignment horizontal="left" vertical="top" wrapText="1"/>
    </xf>
    <xf numFmtId="0" fontId="10" fillId="0" borderId="39" xfId="8" applyFont="1" applyFill="1" applyBorder="1" applyAlignment="1">
      <alignment horizontal="left" wrapText="1"/>
    </xf>
    <xf numFmtId="0" fontId="7" fillId="0" borderId="39" xfId="4" applyFont="1" applyFill="1" applyBorder="1" applyAlignment="1">
      <alignment horizontal="left" vertical="top" wrapText="1"/>
    </xf>
    <xf numFmtId="0" fontId="7" fillId="0" borderId="39" xfId="4" applyFont="1" applyFill="1" applyBorder="1" applyAlignment="1">
      <alignment horizontal="left" wrapText="1"/>
    </xf>
    <xf numFmtId="0" fontId="15" fillId="0" borderId="39" xfId="2" applyFont="1" applyBorder="1" applyAlignment="1">
      <alignment horizontal="left" vertical="top" wrapText="1"/>
    </xf>
    <xf numFmtId="0" fontId="7" fillId="0" borderId="39" xfId="2" applyBorder="1" applyAlignment="1">
      <alignment horizontal="left" wrapText="1"/>
    </xf>
    <xf numFmtId="0" fontId="7" fillId="0" borderId="39" xfId="4" applyFont="1" applyFill="1" applyBorder="1" applyAlignment="1" applyProtection="1">
      <alignment horizontal="left" vertical="top" wrapText="1"/>
    </xf>
    <xf numFmtId="0" fontId="10" fillId="0" borderId="39" xfId="4" applyFont="1" applyFill="1" applyBorder="1" applyAlignment="1">
      <alignment horizontal="left" vertical="top" wrapText="1"/>
    </xf>
    <xf numFmtId="165" fontId="15" fillId="0" borderId="39" xfId="2" applyNumberFormat="1" applyFont="1" applyBorder="1" applyAlignment="1">
      <alignment horizontal="left" vertical="top" wrapText="1"/>
    </xf>
    <xf numFmtId="14" fontId="15" fillId="0" borderId="39" xfId="2" applyNumberFormat="1" applyFont="1" applyBorder="1" applyAlignment="1">
      <alignment horizontal="left" vertical="top" wrapText="1"/>
    </xf>
    <xf numFmtId="165" fontId="15" fillId="0" borderId="39" xfId="5" applyNumberFormat="1" applyFont="1" applyBorder="1" applyAlignment="1">
      <alignment horizontal="left" vertical="top" wrapText="1"/>
    </xf>
    <xf numFmtId="0" fontId="7" fillId="0" borderId="39" xfId="5" applyFont="1" applyBorder="1" applyAlignment="1">
      <alignment horizontal="left" vertical="top" wrapText="1"/>
    </xf>
    <xf numFmtId="14" fontId="15" fillId="0" borderId="39" xfId="5" applyNumberFormat="1" applyFont="1" applyBorder="1" applyAlignment="1">
      <alignment horizontal="left" vertical="top" wrapText="1"/>
    </xf>
    <xf numFmtId="165" fontId="4" fillId="0" borderId="39" xfId="2" applyNumberFormat="1" applyFont="1" applyBorder="1" applyAlignment="1">
      <alignment horizontal="left" vertical="top" wrapText="1"/>
    </xf>
    <xf numFmtId="0" fontId="10" fillId="0" borderId="39" xfId="4" applyFont="1" applyFill="1" applyBorder="1" applyAlignment="1" applyProtection="1">
      <alignment horizontal="left" vertical="top" wrapText="1"/>
    </xf>
    <xf numFmtId="0" fontId="17" fillId="0" borderId="39" xfId="2" applyFont="1" applyBorder="1" applyAlignment="1">
      <alignment horizontal="left" vertical="top" wrapText="1"/>
    </xf>
    <xf numFmtId="0" fontId="7" fillId="0" borderId="39" xfId="6" applyFont="1" applyBorder="1" applyAlignment="1">
      <alignment horizontal="left" vertical="top" wrapText="1"/>
    </xf>
    <xf numFmtId="14" fontId="7" fillId="0" borderId="39" xfId="7" applyNumberFormat="1" applyFont="1" applyFill="1" applyBorder="1" applyAlignment="1" applyProtection="1">
      <alignment horizontal="left" vertical="top" wrapText="1"/>
    </xf>
    <xf numFmtId="14" fontId="15" fillId="0" borderId="39" xfId="6" applyNumberFormat="1" applyFont="1" applyBorder="1" applyAlignment="1">
      <alignment horizontal="left" vertical="top" wrapText="1"/>
    </xf>
    <xf numFmtId="49" fontId="10" fillId="0" borderId="39" xfId="2" applyNumberFormat="1" applyFont="1" applyBorder="1" applyAlignment="1">
      <alignment horizontal="center" vertical="top" wrapText="1"/>
    </xf>
    <xf numFmtId="0" fontId="15" fillId="0" borderId="39" xfId="6" applyFont="1" applyBorder="1" applyAlignment="1">
      <alignment horizontal="left" vertical="top" wrapText="1"/>
    </xf>
    <xf numFmtId="0" fontId="7" fillId="0" borderId="39" xfId="7" applyFont="1" applyFill="1" applyBorder="1" applyAlignment="1" applyProtection="1">
      <alignment horizontal="left" vertical="top" wrapText="1"/>
    </xf>
    <xf numFmtId="49" fontId="7" fillId="0" borderId="39" xfId="2" applyNumberFormat="1" applyBorder="1" applyAlignment="1">
      <alignment horizontal="center" vertical="top" wrapText="1"/>
    </xf>
    <xf numFmtId="49" fontId="7" fillId="0" borderId="39" xfId="2" applyNumberFormat="1" applyBorder="1" applyAlignment="1">
      <alignment horizontal="left" vertical="top" wrapText="1"/>
    </xf>
    <xf numFmtId="49" fontId="7" fillId="0" borderId="39" xfId="4" applyNumberFormat="1" applyFont="1" applyFill="1" applyBorder="1" applyAlignment="1">
      <alignment horizontal="left" vertical="top" wrapText="1"/>
    </xf>
    <xf numFmtId="49" fontId="10" fillId="0" borderId="39" xfId="4" applyNumberFormat="1" applyFont="1" applyFill="1" applyBorder="1" applyAlignment="1">
      <alignment horizontal="left" vertical="top" wrapText="1"/>
    </xf>
    <xf numFmtId="0" fontId="7" fillId="0" borderId="39" xfId="4" quotePrefix="1" applyFont="1" applyFill="1" applyBorder="1" applyAlignment="1">
      <alignment horizontal="left" vertical="top" wrapText="1"/>
    </xf>
    <xf numFmtId="0" fontId="7" fillId="0" borderId="39" xfId="2" quotePrefix="1" applyBorder="1" applyAlignment="1">
      <alignment horizontal="left" vertical="top" wrapText="1"/>
    </xf>
    <xf numFmtId="0" fontId="4" fillId="0" borderId="39" xfId="2" applyFont="1" applyBorder="1" applyAlignment="1">
      <alignment horizontal="center" vertical="top" wrapText="1"/>
    </xf>
    <xf numFmtId="0" fontId="10" fillId="0" borderId="39" xfId="2" applyFont="1" applyBorder="1" applyAlignment="1">
      <alignment horizontal="left"/>
    </xf>
    <xf numFmtId="0" fontId="21" fillId="11" borderId="39" xfId="0" applyFont="1" applyFill="1" applyBorder="1" applyAlignment="1">
      <alignment horizontal="left" vertical="top" wrapText="1"/>
    </xf>
    <xf numFmtId="49" fontId="21" fillId="11" borderId="39" xfId="0" applyNumberFormat="1" applyFont="1" applyFill="1" applyBorder="1" applyAlignment="1">
      <alignment horizontal="left" vertical="top" wrapText="1"/>
    </xf>
    <xf numFmtId="0" fontId="11" fillId="11" borderId="39" xfId="0" applyFont="1" applyFill="1" applyBorder="1" applyAlignment="1">
      <alignment horizontal="left" vertical="top" wrapText="1"/>
    </xf>
    <xf numFmtId="0" fontId="52" fillId="47" borderId="39" xfId="0" applyFont="1" applyFill="1" applyBorder="1" applyAlignment="1">
      <alignment vertical="top" wrapText="1"/>
    </xf>
    <xf numFmtId="49" fontId="11" fillId="12" borderId="39" xfId="0" applyNumberFormat="1" applyFont="1" applyFill="1" applyBorder="1" applyAlignment="1">
      <alignment horizontal="left" vertical="top" wrapText="1"/>
    </xf>
    <xf numFmtId="0" fontId="11" fillId="12" borderId="39" xfId="0" applyFont="1" applyFill="1" applyBorder="1" applyAlignment="1">
      <alignment horizontal="left" vertical="top" wrapText="1"/>
    </xf>
    <xf numFmtId="49" fontId="11" fillId="12" borderId="39" xfId="0" applyNumberFormat="1" applyFont="1" applyFill="1" applyBorder="1" applyAlignment="1">
      <alignment vertical="top" wrapText="1"/>
    </xf>
    <xf numFmtId="0" fontId="11" fillId="12" borderId="39" xfId="0" applyFont="1" applyFill="1" applyBorder="1" applyAlignment="1">
      <alignment vertical="top" wrapText="1"/>
    </xf>
    <xf numFmtId="0" fontId="7" fillId="3" borderId="39" xfId="0" applyFont="1" applyFill="1" applyBorder="1" applyAlignment="1">
      <alignment vertical="top"/>
    </xf>
    <xf numFmtId="0" fontId="7" fillId="3" borderId="39" xfId="0" applyFont="1" applyFill="1" applyBorder="1" applyAlignment="1">
      <alignment vertical="top" wrapText="1"/>
    </xf>
    <xf numFmtId="0" fontId="7" fillId="0" borderId="39" xfId="0" applyFont="1" applyBorder="1" applyAlignment="1">
      <alignment vertical="top" wrapText="1"/>
    </xf>
    <xf numFmtId="0" fontId="4" fillId="0" borderId="39" xfId="0" applyFont="1" applyBorder="1" applyAlignment="1">
      <alignment vertical="top" wrapText="1"/>
    </xf>
    <xf numFmtId="0" fontId="7" fillId="3" borderId="39" xfId="0" applyFont="1" applyFill="1" applyBorder="1" applyAlignment="1">
      <alignment horizontal="left" vertical="top" wrapText="1"/>
    </xf>
    <xf numFmtId="0" fontId="23" fillId="0" borderId="39" xfId="0" applyFont="1" applyBorder="1" applyAlignment="1">
      <alignment vertical="top" wrapText="1"/>
    </xf>
    <xf numFmtId="0" fontId="44" fillId="0" borderId="39" xfId="0" applyFont="1" applyBorder="1" applyAlignment="1">
      <alignment vertical="top" wrapText="1"/>
    </xf>
    <xf numFmtId="0" fontId="13" fillId="3" borderId="39" xfId="0" applyFont="1" applyFill="1" applyBorder="1" applyAlignment="1">
      <alignment horizontal="left" vertical="top" wrapText="1"/>
    </xf>
    <xf numFmtId="0" fontId="11" fillId="3" borderId="39" xfId="0" applyFont="1" applyFill="1" applyBorder="1" applyAlignment="1">
      <alignment horizontal="left" vertical="top"/>
    </xf>
    <xf numFmtId="49" fontId="11" fillId="3" borderId="39" xfId="0" applyNumberFormat="1" applyFont="1" applyFill="1" applyBorder="1" applyAlignment="1">
      <alignment horizontal="left" vertical="top" wrapText="1"/>
    </xf>
    <xf numFmtId="0" fontId="11" fillId="3" borderId="39" xfId="0" applyFont="1" applyFill="1" applyBorder="1" applyAlignment="1">
      <alignment horizontal="left" vertical="top" wrapText="1"/>
    </xf>
    <xf numFmtId="0" fontId="11" fillId="3" borderId="39" xfId="0" applyFont="1" applyFill="1" applyBorder="1" applyAlignment="1">
      <alignment vertical="top" wrapText="1"/>
    </xf>
    <xf numFmtId="0" fontId="11" fillId="8" borderId="39" xfId="0" applyFont="1" applyFill="1" applyBorder="1" applyAlignment="1">
      <alignment vertical="top" wrapText="1"/>
    </xf>
    <xf numFmtId="0" fontId="7" fillId="14" borderId="39" xfId="0" applyFont="1" applyFill="1" applyBorder="1" applyAlignment="1">
      <alignment vertical="top" wrapText="1"/>
    </xf>
    <xf numFmtId="0" fontId="11" fillId="14" borderId="39" xfId="0" applyFont="1" applyFill="1" applyBorder="1" applyAlignment="1">
      <alignment vertical="top" wrapText="1"/>
    </xf>
    <xf numFmtId="0" fontId="48" fillId="3" borderId="39" xfId="0" applyFont="1" applyFill="1" applyBorder="1" applyAlignment="1">
      <alignment vertical="top" wrapText="1"/>
    </xf>
    <xf numFmtId="0" fontId="7" fillId="0" borderId="39" xfId="0" applyFont="1" applyBorder="1" applyAlignment="1">
      <alignment vertical="top"/>
    </xf>
    <xf numFmtId="0" fontId="7" fillId="0" borderId="39" xfId="0" quotePrefix="1" applyFont="1" applyBorder="1" applyAlignment="1">
      <alignment vertical="top" wrapText="1"/>
    </xf>
    <xf numFmtId="0" fontId="13" fillId="0" borderId="39" xfId="0" applyFont="1" applyBorder="1" applyAlignment="1">
      <alignment horizontal="left" vertical="top" wrapText="1"/>
    </xf>
    <xf numFmtId="0" fontId="13" fillId="9" borderId="39" xfId="0" applyFont="1" applyFill="1" applyBorder="1" applyAlignment="1">
      <alignment horizontal="left" vertical="top" wrapText="1"/>
    </xf>
    <xf numFmtId="0" fontId="45" fillId="9" borderId="39" xfId="0" applyFont="1" applyFill="1" applyBorder="1" applyAlignment="1">
      <alignment horizontal="left" vertical="top" wrapText="1"/>
    </xf>
    <xf numFmtId="0" fontId="23" fillId="9" borderId="39" xfId="0" applyFont="1" applyFill="1" applyBorder="1" applyAlignment="1">
      <alignment vertical="top" wrapText="1"/>
    </xf>
    <xf numFmtId="0" fontId="15" fillId="0" borderId="39" xfId="0" applyFont="1" applyBorder="1" applyAlignment="1">
      <alignment vertical="top" wrapText="1"/>
    </xf>
    <xf numFmtId="0" fontId="45" fillId="0" borderId="39" xfId="0" applyFont="1" applyBorder="1" applyAlignment="1">
      <alignment horizontal="left" vertical="top" wrapText="1"/>
    </xf>
    <xf numFmtId="0" fontId="7" fillId="9" borderId="39" xfId="0" applyFont="1" applyFill="1" applyBorder="1" applyAlignment="1">
      <alignment horizontal="left" vertical="top" wrapText="1"/>
    </xf>
    <xf numFmtId="0" fontId="44" fillId="9" borderId="39" xfId="0" applyFont="1" applyFill="1" applyBorder="1" applyAlignment="1">
      <alignment vertical="top" wrapText="1"/>
    </xf>
    <xf numFmtId="49" fontId="13" fillId="9" borderId="39" xfId="0" applyNumberFormat="1" applyFont="1" applyFill="1" applyBorder="1" applyAlignment="1">
      <alignment horizontal="left" vertical="top" wrapText="1"/>
    </xf>
    <xf numFmtId="164" fontId="15" fillId="0" borderId="39" xfId="54882" applyFont="1" applyFill="1" applyBorder="1" applyAlignment="1">
      <alignment vertical="top" wrapText="1"/>
    </xf>
    <xf numFmtId="0" fontId="22" fillId="0" borderId="39" xfId="0" applyFont="1" applyBorder="1" applyAlignment="1">
      <alignment horizontal="left" vertical="top" wrapText="1"/>
    </xf>
    <xf numFmtId="0" fontId="22" fillId="0" borderId="39" xfId="0" applyFont="1" applyBorder="1" applyAlignment="1">
      <alignment vertical="top" wrapText="1"/>
    </xf>
    <xf numFmtId="0" fontId="7" fillId="0" borderId="39" xfId="0" applyFont="1" applyBorder="1"/>
    <xf numFmtId="0" fontId="46" fillId="0" borderId="39" xfId="0" applyFont="1" applyBorder="1" applyAlignment="1">
      <alignment horizontal="left" vertical="top" wrapText="1"/>
    </xf>
    <xf numFmtId="49" fontId="7" fillId="0" borderId="39" xfId="0" applyNumberFormat="1" applyFont="1" applyBorder="1" applyAlignment="1">
      <alignment horizontal="left" vertical="top" wrapText="1"/>
    </xf>
    <xf numFmtId="49" fontId="45" fillId="9" borderId="39" xfId="0" applyNumberFormat="1" applyFont="1" applyFill="1" applyBorder="1" applyAlignment="1">
      <alignment horizontal="left" vertical="top" wrapText="1"/>
    </xf>
    <xf numFmtId="49" fontId="15" fillId="0" borderId="39" xfId="0" applyNumberFormat="1" applyFont="1" applyBorder="1" applyAlignment="1">
      <alignment vertical="top"/>
    </xf>
    <xf numFmtId="49" fontId="13" fillId="0" borderId="39" xfId="0" applyNumberFormat="1" applyFont="1" applyBorder="1" applyAlignment="1">
      <alignment horizontal="left" vertical="top" wrapText="1"/>
    </xf>
    <xf numFmtId="49" fontId="22" fillId="0" borderId="39" xfId="0" applyNumberFormat="1" applyFont="1" applyBorder="1" applyAlignment="1">
      <alignment horizontal="left" vertical="top" wrapText="1"/>
    </xf>
    <xf numFmtId="49" fontId="22" fillId="9" borderId="39" xfId="0" applyNumberFormat="1" applyFont="1" applyFill="1" applyBorder="1" applyAlignment="1">
      <alignment horizontal="left" vertical="top" wrapText="1"/>
    </xf>
    <xf numFmtId="0" fontId="46" fillId="0" borderId="39" xfId="0" applyFont="1" applyBorder="1" applyAlignment="1">
      <alignment vertical="top" wrapText="1"/>
    </xf>
    <xf numFmtId="14" fontId="46" fillId="0" borderId="20" xfId="0" applyNumberFormat="1" applyFont="1" applyBorder="1" applyAlignment="1">
      <alignment horizontal="left" vertical="top" wrapText="1"/>
    </xf>
    <xf numFmtId="0" fontId="46" fillId="0" borderId="20" xfId="0" applyFont="1" applyBorder="1" applyAlignment="1">
      <alignment horizontal="left" wrapText="1"/>
    </xf>
    <xf numFmtId="14" fontId="46" fillId="0" borderId="22" xfId="0" applyNumberFormat="1" applyFont="1" applyBorder="1" applyAlignment="1">
      <alignment horizontal="left" vertical="center" wrapText="1"/>
    </xf>
    <xf numFmtId="0" fontId="46" fillId="0" borderId="22" xfId="0" applyFont="1" applyBorder="1" applyAlignment="1">
      <alignment horizontal="left" vertical="top" wrapText="1"/>
    </xf>
    <xf numFmtId="0" fontId="46" fillId="0" borderId="22" xfId="0" applyFont="1" applyBorder="1" applyAlignment="1">
      <alignment horizontal="left" vertical="center" wrapText="1"/>
    </xf>
    <xf numFmtId="0" fontId="46" fillId="0" borderId="20" xfId="0" applyFont="1" applyBorder="1" applyAlignment="1">
      <alignment horizontal="center" vertical="center" wrapText="1"/>
    </xf>
    <xf numFmtId="0" fontId="46" fillId="0" borderId="29" xfId="0" applyFont="1" applyBorder="1" applyAlignment="1">
      <alignment horizontal="left" vertical="center" wrapText="1"/>
    </xf>
    <xf numFmtId="0" fontId="46" fillId="0" borderId="20" xfId="0" applyFont="1" applyBorder="1" applyAlignment="1">
      <alignment horizontal="left" vertical="center" wrapText="1"/>
    </xf>
    <xf numFmtId="14" fontId="46" fillId="0" borderId="31" xfId="0" applyNumberFormat="1" applyFont="1" applyBorder="1" applyAlignment="1">
      <alignment vertical="top" wrapText="1"/>
    </xf>
    <xf numFmtId="0" fontId="46" fillId="0" borderId="22" xfId="0" applyFont="1" applyBorder="1" applyAlignment="1">
      <alignment wrapText="1"/>
    </xf>
    <xf numFmtId="14" fontId="46" fillId="0" borderId="20" xfId="2" applyNumberFormat="1" applyFont="1" applyBorder="1" applyAlignment="1">
      <alignment horizontal="center" vertical="top" wrapText="1"/>
    </xf>
    <xf numFmtId="0" fontId="47" fillId="0" borderId="23" xfId="0" applyFont="1" applyBorder="1" applyAlignment="1">
      <alignment vertical="top" wrapText="1"/>
    </xf>
    <xf numFmtId="0" fontId="47" fillId="0" borderId="30" xfId="0" applyFont="1" applyBorder="1" applyAlignment="1">
      <alignment vertical="top" wrapText="1"/>
    </xf>
    <xf numFmtId="14" fontId="46" fillId="0" borderId="0" xfId="0" applyNumberFormat="1" applyFont="1" applyAlignment="1">
      <alignment vertical="top" wrapText="1"/>
    </xf>
    <xf numFmtId="14" fontId="46" fillId="0" borderId="22" xfId="2" applyNumberFormat="1" applyFont="1" applyBorder="1" applyAlignment="1">
      <alignment horizontal="left" vertical="top" wrapText="1"/>
    </xf>
    <xf numFmtId="0" fontId="46" fillId="0" borderId="22" xfId="2" applyFont="1" applyBorder="1" applyAlignment="1">
      <alignment horizontal="left" vertical="top" wrapText="1"/>
    </xf>
    <xf numFmtId="14" fontId="46" fillId="0" borderId="21" xfId="2" applyNumberFormat="1" applyFont="1" applyBorder="1" applyAlignment="1">
      <alignment horizontal="center" vertical="top" wrapText="1"/>
    </xf>
    <xf numFmtId="0" fontId="46" fillId="0" borderId="30" xfId="2" applyFont="1" applyBorder="1" applyAlignment="1">
      <alignment horizontal="left" vertical="top" wrapText="1"/>
    </xf>
    <xf numFmtId="14" fontId="46" fillId="0" borderId="25" xfId="2" applyNumberFormat="1" applyFont="1" applyBorder="1" applyAlignment="1">
      <alignment horizontal="center" vertical="top" wrapText="1"/>
    </xf>
    <xf numFmtId="0" fontId="46" fillId="0" borderId="22" xfId="2" applyFont="1" applyBorder="1" applyAlignment="1">
      <alignment horizontal="center" vertical="top" wrapText="1"/>
    </xf>
    <xf numFmtId="166" fontId="46" fillId="0" borderId="20" xfId="2" applyNumberFormat="1" applyFont="1" applyBorder="1" applyAlignment="1">
      <alignment horizontal="left" vertical="top" wrapText="1"/>
    </xf>
    <xf numFmtId="0" fontId="50" fillId="0" borderId="23" xfId="0" applyFont="1" applyBorder="1" applyAlignment="1">
      <alignment vertical="top" wrapText="1"/>
    </xf>
    <xf numFmtId="0" fontId="47" fillId="0" borderId="26" xfId="2" applyFont="1" applyBorder="1" applyAlignment="1">
      <alignment horizontal="left" vertical="top" wrapText="1"/>
    </xf>
    <xf numFmtId="14" fontId="47" fillId="0" borderId="20" xfId="2" applyNumberFormat="1" applyFont="1" applyBorder="1" applyAlignment="1">
      <alignment horizontal="left" vertical="top" wrapText="1"/>
    </xf>
    <xf numFmtId="0" fontId="47" fillId="0" borderId="20" xfId="0" applyFont="1" applyBorder="1" applyAlignment="1">
      <alignment horizontal="left" vertical="top" wrapText="1"/>
    </xf>
    <xf numFmtId="0" fontId="47" fillId="0" borderId="23" xfId="2" applyFont="1" applyBorder="1" applyAlignment="1">
      <alignment horizontal="left" vertical="top" wrapText="1"/>
    </xf>
    <xf numFmtId="0" fontId="47" fillId="0" borderId="8" xfId="2" applyFont="1" applyBorder="1" applyAlignment="1">
      <alignment horizontal="left" vertical="top" wrapText="1"/>
    </xf>
    <xf numFmtId="14" fontId="47" fillId="0" borderId="8" xfId="2" applyNumberFormat="1" applyFont="1" applyBorder="1" applyAlignment="1">
      <alignment horizontal="left" vertical="top" wrapText="1"/>
    </xf>
    <xf numFmtId="0" fontId="47" fillId="0" borderId="8" xfId="0" applyFont="1" applyBorder="1" applyAlignment="1">
      <alignment horizontal="left" vertical="top" wrapText="1"/>
    </xf>
    <xf numFmtId="0" fontId="47" fillId="0" borderId="25" xfId="2" applyFont="1" applyBorder="1" applyAlignment="1">
      <alignment horizontal="left" vertical="top" wrapText="1"/>
    </xf>
    <xf numFmtId="0" fontId="53" fillId="0" borderId="8" xfId="0" applyFont="1" applyBorder="1" applyAlignment="1">
      <alignment vertical="top" wrapText="1"/>
    </xf>
    <xf numFmtId="14" fontId="53" fillId="0" borderId="6" xfId="0" applyNumberFormat="1" applyFont="1" applyBorder="1" applyAlignment="1">
      <alignment horizontal="left" vertical="top" wrapText="1"/>
    </xf>
    <xf numFmtId="0" fontId="46" fillId="0" borderId="29" xfId="2" applyFont="1" applyBorder="1" applyAlignment="1">
      <alignment horizontal="left" vertical="top" wrapText="1"/>
    </xf>
    <xf numFmtId="14" fontId="46" fillId="0" borderId="29" xfId="2" applyNumberFormat="1" applyFont="1" applyBorder="1" applyAlignment="1">
      <alignment horizontal="left" vertical="top" wrapText="1"/>
    </xf>
    <xf numFmtId="0" fontId="52" fillId="0" borderId="23" xfId="2" applyFont="1" applyBorder="1" applyAlignment="1">
      <alignment horizontal="left" vertical="top" wrapText="1"/>
    </xf>
    <xf numFmtId="0" fontId="50" fillId="0" borderId="20" xfId="0" applyFont="1" applyBorder="1" applyAlignment="1">
      <alignment horizontal="left" vertical="top" wrapText="1"/>
    </xf>
    <xf numFmtId="14" fontId="50" fillId="0" borderId="20" xfId="0" applyNumberFormat="1" applyFont="1" applyBorder="1" applyAlignment="1">
      <alignment horizontal="left" vertical="top" wrapText="1"/>
    </xf>
    <xf numFmtId="0" fontId="50" fillId="0" borderId="20" xfId="0" applyFont="1" applyBorder="1" applyAlignment="1">
      <alignment vertical="top" wrapText="1"/>
    </xf>
    <xf numFmtId="0" fontId="46" fillId="0" borderId="38" xfId="2" applyFont="1" applyBorder="1" applyAlignment="1">
      <alignment horizontal="left" vertical="top" wrapText="1"/>
    </xf>
    <xf numFmtId="0" fontId="23" fillId="9" borderId="23" xfId="0" applyFont="1" applyFill="1" applyBorder="1" applyAlignment="1">
      <alignment vertical="top" wrapText="1"/>
    </xf>
    <xf numFmtId="14" fontId="23" fillId="9" borderId="23" xfId="0" applyNumberFormat="1" applyFont="1" applyFill="1" applyBorder="1" applyAlignment="1">
      <alignment horizontal="left" vertical="top" wrapText="1"/>
    </xf>
    <xf numFmtId="0" fontId="46" fillId="0" borderId="0" xfId="2" applyFont="1" applyAlignment="1">
      <alignment vertical="top"/>
    </xf>
    <xf numFmtId="14" fontId="47" fillId="0" borderId="27" xfId="0" applyNumberFormat="1" applyFont="1" applyBorder="1" applyAlignment="1">
      <alignment horizontal="left" wrapText="1"/>
    </xf>
    <xf numFmtId="0" fontId="47" fillId="0" borderId="27" xfId="0" applyFont="1" applyBorder="1" applyAlignment="1">
      <alignment wrapText="1"/>
    </xf>
    <xf numFmtId="0" fontId="47" fillId="0" borderId="23" xfId="2" applyFont="1" applyBorder="1" applyAlignment="1">
      <alignment horizontal="left" wrapText="1"/>
    </xf>
    <xf numFmtId="0" fontId="47" fillId="0" borderId="20" xfId="2" applyFont="1" applyBorder="1" applyAlignment="1">
      <alignment horizontal="left" vertical="top" wrapText="1"/>
    </xf>
    <xf numFmtId="0" fontId="13" fillId="9" borderId="27" xfId="2" applyFont="1" applyFill="1" applyBorder="1" applyAlignment="1">
      <alignment horizontal="left" vertical="top" wrapText="1"/>
    </xf>
    <xf numFmtId="0" fontId="13" fillId="9" borderId="20" xfId="2" applyFont="1" applyFill="1" applyBorder="1" applyAlignment="1">
      <alignment horizontal="center" vertical="top" wrapText="1"/>
    </xf>
    <xf numFmtId="0" fontId="13" fillId="46" borderId="20" xfId="0" applyFont="1" applyFill="1" applyBorder="1" applyAlignment="1">
      <alignment horizontal="center" vertical="top" wrapText="1"/>
    </xf>
    <xf numFmtId="14" fontId="13" fillId="46" borderId="24" xfId="0" applyNumberFormat="1" applyFont="1" applyFill="1" applyBorder="1" applyAlignment="1">
      <alignment horizontal="left" vertical="top" wrapText="1"/>
    </xf>
    <xf numFmtId="0" fontId="13" fillId="45" borderId="22" xfId="2" applyFont="1" applyFill="1" applyBorder="1" applyAlignment="1">
      <alignment horizontal="left" vertical="top" wrapText="1"/>
    </xf>
    <xf numFmtId="0" fontId="13" fillId="9" borderId="22" xfId="2" applyFont="1" applyFill="1" applyBorder="1" applyAlignment="1">
      <alignment horizontal="left" vertical="top" wrapText="1"/>
    </xf>
    <xf numFmtId="14" fontId="13" fillId="9" borderId="22" xfId="2" applyNumberFormat="1" applyFont="1" applyFill="1" applyBorder="1" applyAlignment="1">
      <alignment horizontal="left" vertical="top" wrapText="1"/>
    </xf>
    <xf numFmtId="0" fontId="13" fillId="9" borderId="22" xfId="2" applyFont="1" applyFill="1" applyBorder="1" applyAlignment="1">
      <alignment horizontal="center" vertical="top" wrapText="1"/>
    </xf>
    <xf numFmtId="0" fontId="13" fillId="45" borderId="22" xfId="2" applyFont="1" applyFill="1" applyBorder="1" applyAlignment="1">
      <alignment horizontal="center" vertical="top" wrapText="1"/>
    </xf>
    <xf numFmtId="14" fontId="6" fillId="2" borderId="40" xfId="1" applyNumberFormat="1" applyFont="1" applyFill="1" applyBorder="1" applyAlignment="1">
      <alignment horizontal="center"/>
    </xf>
    <xf numFmtId="0" fontId="4" fillId="3" borderId="40" xfId="1" applyFill="1" applyBorder="1"/>
    <xf numFmtId="0" fontId="4" fillId="3" borderId="41" xfId="1" applyFill="1" applyBorder="1"/>
    <xf numFmtId="14" fontId="6" fillId="2" borderId="40" xfId="1" applyNumberFormat="1" applyFont="1" applyFill="1" applyBorder="1" applyAlignment="1">
      <alignment horizontal="left"/>
    </xf>
    <xf numFmtId="14" fontId="6" fillId="2" borderId="40" xfId="0" applyNumberFormat="1" applyFont="1" applyFill="1" applyBorder="1" applyAlignment="1">
      <alignment horizontal="center"/>
    </xf>
    <xf numFmtId="0" fontId="46" fillId="0" borderId="41" xfId="0" applyFont="1" applyBorder="1" applyAlignment="1">
      <alignment horizontal="left" wrapText="1"/>
    </xf>
    <xf numFmtId="0" fontId="19" fillId="2" borderId="40" xfId="0" applyFont="1" applyFill="1" applyBorder="1" applyAlignment="1">
      <alignment horizontal="left" vertical="top"/>
    </xf>
    <xf numFmtId="0" fontId="6" fillId="2" borderId="40" xfId="0" applyFont="1" applyFill="1" applyBorder="1" applyAlignment="1">
      <alignment vertical="top"/>
    </xf>
    <xf numFmtId="0" fontId="6" fillId="2" borderId="40" xfId="0" applyFont="1" applyFill="1" applyBorder="1" applyAlignment="1">
      <alignment vertical="top" wrapText="1"/>
    </xf>
    <xf numFmtId="0" fontId="0" fillId="2" borderId="40" xfId="0" applyFill="1" applyBorder="1" applyAlignment="1">
      <alignment vertical="top" wrapText="1"/>
    </xf>
    <xf numFmtId="0" fontId="11" fillId="0" borderId="40" xfId="0" applyFont="1" applyBorder="1" applyAlignment="1">
      <alignment vertical="top"/>
    </xf>
    <xf numFmtId="0" fontId="11" fillId="3" borderId="40" xfId="0" applyFont="1" applyFill="1" applyBorder="1" applyAlignment="1">
      <alignment vertical="top"/>
    </xf>
    <xf numFmtId="0" fontId="10" fillId="0" borderId="40" xfId="0" applyFont="1" applyBorder="1" applyAlignment="1">
      <alignment vertical="top"/>
    </xf>
    <xf numFmtId="0" fontId="21" fillId="0" borderId="40" xfId="0" applyFont="1" applyBorder="1" applyAlignment="1">
      <alignment vertical="top"/>
    </xf>
    <xf numFmtId="0" fontId="21" fillId="0" borderId="40" xfId="0" applyFont="1" applyBorder="1" applyAlignment="1">
      <alignment vertical="top" wrapText="1"/>
    </xf>
    <xf numFmtId="0" fontId="11" fillId="0" borderId="42" xfId="0" applyFont="1" applyBorder="1" applyAlignment="1">
      <alignment vertical="top" wrapText="1"/>
    </xf>
    <xf numFmtId="0" fontId="7" fillId="0" borderId="43" xfId="0" applyFont="1" applyBorder="1" applyAlignment="1">
      <alignment vertical="top"/>
    </xf>
    <xf numFmtId="0" fontId="7" fillId="3" borderId="43" xfId="0" applyFont="1" applyFill="1" applyBorder="1" applyAlignment="1">
      <alignment vertical="top"/>
    </xf>
    <xf numFmtId="0" fontId="11" fillId="3" borderId="42" xfId="0" applyFont="1" applyFill="1" applyBorder="1" applyAlignment="1">
      <alignment vertical="top" wrapText="1"/>
    </xf>
    <xf numFmtId="14" fontId="13" fillId="45" borderId="22" xfId="2" applyNumberFormat="1" applyFont="1" applyFill="1" applyBorder="1" applyAlignment="1">
      <alignment horizontal="left" vertical="top" wrapText="1"/>
    </xf>
    <xf numFmtId="14" fontId="13" fillId="45" borderId="25" xfId="2" applyNumberFormat="1" applyFont="1" applyFill="1" applyBorder="1" applyAlignment="1">
      <alignment horizontal="left" vertical="top" wrapText="1"/>
    </xf>
    <xf numFmtId="14" fontId="13" fillId="45" borderId="23" xfId="2" applyNumberFormat="1" applyFont="1" applyFill="1" applyBorder="1" applyAlignment="1">
      <alignment horizontal="left" vertical="top" wrapText="1"/>
    </xf>
    <xf numFmtId="0" fontId="13" fillId="45" borderId="22" xfId="2" applyFont="1" applyFill="1" applyBorder="1" applyAlignment="1">
      <alignment horizontal="left" vertical="top" wrapText="1"/>
    </xf>
    <xf numFmtId="0" fontId="13" fillId="45" borderId="25" xfId="2" applyFont="1" applyFill="1" applyBorder="1" applyAlignment="1">
      <alignment horizontal="left" vertical="top" wrapText="1"/>
    </xf>
    <xf numFmtId="0" fontId="13" fillId="45" borderId="23" xfId="2" applyFont="1" applyFill="1" applyBorder="1" applyAlignment="1">
      <alignment horizontal="left" vertical="top" wrapText="1"/>
    </xf>
    <xf numFmtId="0" fontId="13" fillId="9" borderId="22" xfId="2" applyFont="1" applyFill="1" applyBorder="1" applyAlignment="1">
      <alignment horizontal="left" vertical="top" wrapText="1"/>
    </xf>
    <xf numFmtId="0" fontId="13" fillId="9" borderId="23" xfId="2" applyFont="1" applyFill="1" applyBorder="1" applyAlignment="1">
      <alignment horizontal="left" vertical="top" wrapText="1"/>
    </xf>
    <xf numFmtId="0" fontId="46" fillId="0" borderId="22" xfId="2" applyFont="1" applyBorder="1" applyAlignment="1">
      <alignment horizontal="left" vertical="top" wrapText="1"/>
    </xf>
    <xf numFmtId="0" fontId="46" fillId="0" borderId="23" xfId="2" applyFont="1" applyBorder="1" applyAlignment="1">
      <alignment horizontal="left" vertical="top" wrapText="1"/>
    </xf>
    <xf numFmtId="14" fontId="46" fillId="0" borderId="22" xfId="2" applyNumberFormat="1" applyFont="1" applyBorder="1" applyAlignment="1">
      <alignment horizontal="left" vertical="top" wrapText="1"/>
    </xf>
    <xf numFmtId="14" fontId="46" fillId="0" borderId="23" xfId="2" applyNumberFormat="1" applyFont="1" applyBorder="1" applyAlignment="1">
      <alignment horizontal="left" vertical="top" wrapText="1"/>
    </xf>
    <xf numFmtId="0" fontId="46" fillId="0" borderId="22" xfId="2" applyFont="1" applyBorder="1" applyAlignment="1">
      <alignment horizontal="center" vertical="top" wrapText="1"/>
    </xf>
    <xf numFmtId="0" fontId="46" fillId="0" borderId="23" xfId="2" applyFont="1" applyBorder="1" applyAlignment="1">
      <alignment horizontal="center" vertical="top" wrapText="1"/>
    </xf>
    <xf numFmtId="0" fontId="46" fillId="0" borderId="25" xfId="2" applyFont="1" applyBorder="1" applyAlignment="1">
      <alignment horizontal="center" vertical="top" wrapText="1"/>
    </xf>
    <xf numFmtId="14" fontId="46" fillId="0" borderId="22" xfId="2" applyNumberFormat="1" applyFont="1" applyBorder="1" applyAlignment="1">
      <alignment horizontal="center" vertical="top" wrapText="1"/>
    </xf>
    <xf numFmtId="14" fontId="46" fillId="0" borderId="25" xfId="2" applyNumberFormat="1" applyFont="1" applyBorder="1" applyAlignment="1">
      <alignment horizontal="center" vertical="top" wrapText="1"/>
    </xf>
    <xf numFmtId="14" fontId="46" fillId="0" borderId="21" xfId="2" applyNumberFormat="1" applyFont="1" applyBorder="1" applyAlignment="1">
      <alignment horizontal="center" vertical="top" wrapText="1"/>
    </xf>
    <xf numFmtId="14" fontId="46" fillId="0" borderId="28" xfId="2" applyNumberFormat="1" applyFont="1" applyBorder="1" applyAlignment="1">
      <alignment horizontal="center" vertical="top" wrapText="1"/>
    </xf>
    <xf numFmtId="0" fontId="46" fillId="0" borderId="25" xfId="2" applyFont="1" applyBorder="1" applyAlignment="1">
      <alignment horizontal="left" vertical="top" wrapText="1"/>
    </xf>
    <xf numFmtId="0" fontId="46" fillId="0" borderId="20" xfId="2" applyFont="1" applyBorder="1" applyAlignment="1">
      <alignment horizontal="left" vertical="top" wrapText="1"/>
    </xf>
    <xf numFmtId="14" fontId="51" fillId="9" borderId="25" xfId="2" applyNumberFormat="1" applyFont="1" applyFill="1" applyBorder="1" applyAlignment="1">
      <alignment horizontal="left" vertical="top" wrapText="1"/>
    </xf>
    <xf numFmtId="14" fontId="51" fillId="9" borderId="27" xfId="2" applyNumberFormat="1" applyFont="1" applyFill="1" applyBorder="1" applyAlignment="1">
      <alignment horizontal="left" vertical="top" wrapText="1"/>
    </xf>
    <xf numFmtId="0" fontId="51" fillId="9" borderId="25" xfId="2" applyFont="1" applyFill="1" applyBorder="1" applyAlignment="1">
      <alignment horizontal="left" vertical="top" wrapText="1"/>
    </xf>
    <xf numFmtId="0" fontId="51" fillId="9" borderId="27" xfId="2" applyFont="1" applyFill="1" applyBorder="1" applyAlignment="1">
      <alignment horizontal="left" vertical="top" wrapText="1"/>
    </xf>
    <xf numFmtId="0" fontId="46" fillId="0" borderId="20" xfId="2" applyFont="1" applyBorder="1" applyAlignment="1">
      <alignment horizontal="center" vertical="top" wrapText="1"/>
    </xf>
    <xf numFmtId="14" fontId="46" fillId="0" borderId="20" xfId="2" applyNumberFormat="1" applyFont="1" applyBorder="1" applyAlignment="1">
      <alignment horizontal="left" vertical="top" wrapText="1"/>
    </xf>
    <xf numFmtId="0" fontId="51" fillId="9" borderId="25" xfId="2" applyFont="1" applyFill="1" applyBorder="1" applyAlignment="1">
      <alignment horizontal="center" vertical="top" wrapText="1"/>
    </xf>
    <xf numFmtId="0" fontId="51" fillId="9" borderId="27" xfId="2" applyFont="1" applyFill="1" applyBorder="1" applyAlignment="1">
      <alignment horizontal="center" vertical="top" wrapText="1"/>
    </xf>
    <xf numFmtId="14" fontId="7" fillId="0" borderId="39" xfId="2" applyNumberFormat="1" applyBorder="1" applyAlignment="1">
      <alignment horizontal="left" vertical="top" wrapText="1"/>
    </xf>
    <xf numFmtId="0" fontId="7" fillId="0" borderId="33" xfId="2" applyBorder="1" applyAlignment="1">
      <alignment horizontal="center" vertical="top" wrapText="1"/>
    </xf>
    <xf numFmtId="0" fontId="7" fillId="0" borderId="2" xfId="2" applyBorder="1" applyAlignment="1">
      <alignment horizontal="center" vertical="top" wrapText="1"/>
    </xf>
    <xf numFmtId="0" fontId="7" fillId="0" borderId="8" xfId="2" applyBorder="1" applyAlignment="1">
      <alignment horizontal="center" vertical="top" wrapText="1"/>
    </xf>
    <xf numFmtId="14" fontId="10" fillId="0" borderId="39" xfId="0" applyNumberFormat="1" applyFont="1" applyBorder="1" applyAlignment="1">
      <alignment horizontal="left" vertical="top" wrapText="1"/>
    </xf>
    <xf numFmtId="14" fontId="13" fillId="0" borderId="39" xfId="0" applyNumberFormat="1" applyFont="1" applyBorder="1" applyAlignment="1">
      <alignment horizontal="left" vertical="top" wrapText="1"/>
    </xf>
    <xf numFmtId="14" fontId="4" fillId="0" borderId="39" xfId="2" applyNumberFormat="1" applyFont="1" applyBorder="1" applyAlignment="1">
      <alignment horizontal="left" vertical="top" wrapText="1"/>
    </xf>
    <xf numFmtId="14" fontId="23" fillId="0" borderId="39" xfId="2" applyNumberFormat="1" applyFont="1" applyBorder="1" applyAlignment="1">
      <alignment horizontal="left" vertical="top" wrapText="1"/>
    </xf>
    <xf numFmtId="0" fontId="10" fillId="0" borderId="33" xfId="2" applyFont="1" applyBorder="1" applyAlignment="1">
      <alignment horizontal="center" vertical="top" wrapText="1"/>
    </xf>
    <xf numFmtId="0" fontId="13" fillId="0" borderId="2" xfId="2" applyFont="1" applyBorder="1" applyAlignment="1">
      <alignment horizontal="center" vertical="top" wrapText="1"/>
    </xf>
    <xf numFmtId="0" fontId="13" fillId="0" borderId="8" xfId="2" applyFont="1" applyBorder="1" applyAlignment="1">
      <alignment horizontal="center" vertical="top" wrapText="1"/>
    </xf>
    <xf numFmtId="0" fontId="7" fillId="0" borderId="39" xfId="2" applyBorder="1" applyAlignment="1">
      <alignment horizontal="center" vertical="top" wrapText="1"/>
    </xf>
    <xf numFmtId="14" fontId="7" fillId="0" borderId="39" xfId="2" applyNumberFormat="1" applyBorder="1" applyAlignment="1">
      <alignment horizontal="center" vertical="top" wrapText="1"/>
    </xf>
    <xf numFmtId="14" fontId="15" fillId="0" borderId="33" xfId="0" applyNumberFormat="1" applyFont="1" applyBorder="1" applyAlignment="1">
      <alignment horizontal="left" vertical="top" wrapText="1"/>
    </xf>
    <xf numFmtId="14" fontId="15" fillId="0" borderId="8" xfId="0" applyNumberFormat="1" applyFont="1" applyBorder="1" applyAlignment="1">
      <alignment horizontal="left" vertical="top" wrapText="1"/>
    </xf>
    <xf numFmtId="14" fontId="15" fillId="0" borderId="39" xfId="0" applyNumberFormat="1" applyFont="1" applyBorder="1" applyAlignment="1">
      <alignment horizontal="left" vertical="top" wrapText="1"/>
    </xf>
    <xf numFmtId="0" fontId="25" fillId="0" borderId="39" xfId="2" applyFont="1" applyBorder="1" applyAlignment="1">
      <alignment horizontal="center" vertical="top" wrapText="1"/>
    </xf>
    <xf numFmtId="0" fontId="10" fillId="0" borderId="33" xfId="2" applyFont="1" applyBorder="1" applyAlignment="1">
      <alignment horizontal="center" vertical="center" wrapText="1"/>
    </xf>
    <xf numFmtId="0" fontId="13" fillId="0" borderId="2" xfId="2" applyFont="1" applyBorder="1" applyAlignment="1">
      <alignment horizontal="center" vertical="center" wrapText="1"/>
    </xf>
    <xf numFmtId="0" fontId="13" fillId="0" borderId="8" xfId="2" applyFont="1" applyBorder="1" applyAlignment="1">
      <alignment horizontal="center" vertical="center" wrapText="1"/>
    </xf>
    <xf numFmtId="14" fontId="7" fillId="0" borderId="33" xfId="2" applyNumberFormat="1" applyBorder="1" applyAlignment="1">
      <alignment horizontal="center" vertical="top" wrapText="1"/>
    </xf>
    <xf numFmtId="14" fontId="7" fillId="0" borderId="2" xfId="2" applyNumberFormat="1" applyBorder="1" applyAlignment="1">
      <alignment horizontal="center" vertical="top" wrapText="1"/>
    </xf>
    <xf numFmtId="14" fontId="7" fillId="0" borderId="8" xfId="2" applyNumberFormat="1" applyBorder="1" applyAlignment="1">
      <alignment horizontal="center" vertical="top" wrapText="1"/>
    </xf>
    <xf numFmtId="0" fontId="54" fillId="3" borderId="22" xfId="8" applyFont="1" applyFill="1" applyBorder="1" applyAlignment="1">
      <alignment horizontal="center" vertical="top" wrapText="1"/>
    </xf>
    <xf numFmtId="0" fontId="46" fillId="3" borderId="25" xfId="2" applyFont="1" applyFill="1" applyBorder="1" applyAlignment="1">
      <alignment horizontal="center" vertical="top" wrapText="1"/>
    </xf>
    <xf numFmtId="0" fontId="46" fillId="3" borderId="23" xfId="2" applyFont="1" applyFill="1" applyBorder="1" applyAlignment="1">
      <alignment horizontal="center" vertical="top" wrapText="1"/>
    </xf>
    <xf numFmtId="0" fontId="25" fillId="0" borderId="32" xfId="2" applyFont="1" applyBorder="1" applyAlignment="1">
      <alignment horizontal="center" vertical="top" wrapText="1"/>
    </xf>
    <xf numFmtId="0" fontId="25" fillId="0" borderId="23" xfId="2" applyFont="1" applyBorder="1" applyAlignment="1">
      <alignment horizontal="center" vertical="top" wrapText="1"/>
    </xf>
    <xf numFmtId="0" fontId="10" fillId="0" borderId="39" xfId="2" applyFont="1" applyBorder="1" applyAlignment="1">
      <alignment horizontal="left" vertical="top" wrapText="1"/>
    </xf>
    <xf numFmtId="0" fontId="13" fillId="0" borderId="39" xfId="2" applyFont="1" applyBorder="1" applyAlignment="1">
      <alignment horizontal="left" vertical="top" wrapText="1"/>
    </xf>
    <xf numFmtId="0" fontId="10" fillId="0" borderId="39" xfId="2" applyFont="1" applyBorder="1" applyAlignment="1">
      <alignment horizontal="center" vertical="top" wrapText="1"/>
    </xf>
    <xf numFmtId="0" fontId="13" fillId="0" borderId="39" xfId="2" applyFont="1" applyBorder="1" applyAlignment="1">
      <alignment horizontal="center" vertical="top" wrapText="1"/>
    </xf>
    <xf numFmtId="0" fontId="10" fillId="0" borderId="2" xfId="2" applyFont="1" applyBorder="1" applyAlignment="1">
      <alignment horizontal="center" vertical="top" wrapText="1"/>
    </xf>
    <xf numFmtId="0" fontId="10" fillId="0" borderId="8" xfId="2" applyFont="1" applyBorder="1" applyAlignment="1">
      <alignment horizontal="center" vertical="top" wrapText="1"/>
    </xf>
    <xf numFmtId="14" fontId="10" fillId="0" borderId="39" xfId="2" applyNumberFormat="1" applyFont="1" applyBorder="1" applyAlignment="1">
      <alignment horizontal="left" vertical="top" wrapText="1"/>
    </xf>
    <xf numFmtId="14" fontId="13" fillId="0" borderId="39" xfId="2" applyNumberFormat="1" applyFont="1" applyBorder="1" applyAlignment="1">
      <alignment horizontal="left" vertical="top" wrapText="1"/>
    </xf>
    <xf numFmtId="0" fontId="4" fillId="0" borderId="39" xfId="0" applyFont="1" applyBorder="1" applyAlignment="1">
      <alignment horizontal="center" vertical="top" wrapText="1"/>
    </xf>
    <xf numFmtId="0" fontId="23" fillId="0" borderId="39" xfId="0" applyFont="1" applyBorder="1" applyAlignment="1">
      <alignment horizontal="center" vertical="top" wrapText="1"/>
    </xf>
    <xf numFmtId="14" fontId="25" fillId="0" borderId="22" xfId="2" applyNumberFormat="1" applyFont="1" applyBorder="1" applyAlignment="1">
      <alignment horizontal="left" vertical="top" wrapText="1"/>
    </xf>
    <xf numFmtId="14" fontId="25" fillId="0" borderId="23" xfId="2" applyNumberFormat="1" applyFont="1" applyBorder="1" applyAlignment="1">
      <alignment horizontal="left" vertical="top" wrapText="1"/>
    </xf>
    <xf numFmtId="0" fontId="46" fillId="0" borderId="22" xfId="2" applyFont="1" applyBorder="1" applyAlignment="1">
      <alignment horizontal="center" vertical="center" wrapText="1"/>
    </xf>
    <xf numFmtId="0" fontId="46" fillId="0" borderId="25" xfId="2" applyFont="1" applyBorder="1" applyAlignment="1">
      <alignment horizontal="center" vertical="center" wrapText="1"/>
    </xf>
    <xf numFmtId="0" fontId="13" fillId="9" borderId="39" xfId="2" applyFont="1" applyFill="1" applyBorder="1" applyAlignment="1">
      <alignment horizontal="center" vertical="top" wrapText="1"/>
    </xf>
    <xf numFmtId="14" fontId="10" fillId="0" borderId="39" xfId="2" applyNumberFormat="1" applyFont="1" applyBorder="1" applyAlignment="1">
      <alignment horizontal="center" vertical="top" wrapText="1"/>
    </xf>
    <xf numFmtId="14" fontId="13" fillId="9" borderId="39" xfId="2" applyNumberFormat="1" applyFont="1" applyFill="1" applyBorder="1" applyAlignment="1">
      <alignment horizontal="center" vertical="top" wrapText="1"/>
    </xf>
    <xf numFmtId="14" fontId="4" fillId="0" borderId="39" xfId="0" applyNumberFormat="1" applyFont="1" applyBorder="1" applyAlignment="1">
      <alignment horizontal="center" vertical="top" wrapText="1"/>
    </xf>
    <xf numFmtId="14" fontId="23" fillId="9" borderId="39" xfId="0" applyNumberFormat="1" applyFont="1" applyFill="1" applyBorder="1" applyAlignment="1">
      <alignment horizontal="center" vertical="top" wrapText="1"/>
    </xf>
    <xf numFmtId="0" fontId="7" fillId="3" borderId="39" xfId="2" applyFill="1" applyBorder="1" applyAlignment="1">
      <alignment horizontal="center" vertical="top" wrapText="1"/>
    </xf>
    <xf numFmtId="0" fontId="15" fillId="0" borderId="2" xfId="6" applyFont="1" applyBorder="1" applyAlignment="1">
      <alignment horizontal="center" vertical="top" wrapText="1"/>
    </xf>
    <xf numFmtId="0" fontId="15" fillId="0" borderId="8" xfId="6" applyFont="1" applyBorder="1" applyAlignment="1">
      <alignment horizontal="center" vertical="top" wrapText="1"/>
    </xf>
    <xf numFmtId="49" fontId="10" fillId="0" borderId="33" xfId="2" applyNumberFormat="1" applyFont="1" applyBorder="1" applyAlignment="1">
      <alignment horizontal="center" vertical="top" wrapText="1"/>
    </xf>
    <xf numFmtId="49" fontId="13" fillId="0" borderId="8" xfId="2" applyNumberFormat="1" applyFont="1" applyBorder="1" applyAlignment="1">
      <alignment horizontal="center" vertical="top" wrapText="1"/>
    </xf>
    <xf numFmtId="0" fontId="15" fillId="0" borderId="33" xfId="2" applyFont="1" applyBorder="1" applyAlignment="1">
      <alignment horizontal="center" vertical="top" wrapText="1"/>
    </xf>
    <xf numFmtId="0" fontId="15" fillId="0" borderId="8" xfId="2" applyFont="1" applyBorder="1" applyAlignment="1">
      <alignment horizontal="center" vertical="top" wrapText="1"/>
    </xf>
    <xf numFmtId="14" fontId="10" fillId="0" borderId="33" xfId="2" applyNumberFormat="1" applyFont="1" applyBorder="1" applyAlignment="1">
      <alignment horizontal="center" vertical="top" wrapText="1"/>
    </xf>
    <xf numFmtId="14" fontId="13" fillId="0" borderId="2" xfId="2" applyNumberFormat="1" applyFont="1" applyBorder="1" applyAlignment="1">
      <alignment horizontal="center" vertical="top" wrapText="1"/>
    </xf>
    <xf numFmtId="14" fontId="13" fillId="0" borderId="8" xfId="2" applyNumberFormat="1" applyFont="1" applyBorder="1" applyAlignment="1">
      <alignment horizontal="center" vertical="top" wrapText="1"/>
    </xf>
    <xf numFmtId="0" fontId="15" fillId="0" borderId="39" xfId="0" applyFont="1" applyBorder="1" applyAlignment="1">
      <alignment horizontal="left" vertical="top" wrapText="1"/>
    </xf>
    <xf numFmtId="0" fontId="13" fillId="9" borderId="33" xfId="2" applyFont="1" applyFill="1" applyBorder="1" applyAlignment="1">
      <alignment horizontal="left" vertical="top" wrapText="1"/>
    </xf>
    <xf numFmtId="0" fontId="13" fillId="9" borderId="2" xfId="2" applyFont="1" applyFill="1" applyBorder="1" applyAlignment="1">
      <alignment horizontal="left" vertical="top" wrapText="1"/>
    </xf>
    <xf numFmtId="0" fontId="48" fillId="9" borderId="33" xfId="2" applyFont="1" applyFill="1" applyBorder="1" applyAlignment="1">
      <alignment horizontal="left" vertical="top" wrapText="1"/>
    </xf>
    <xf numFmtId="0" fontId="48" fillId="9" borderId="2" xfId="2" applyFont="1" applyFill="1" applyBorder="1" applyAlignment="1">
      <alignment horizontal="left" vertical="top" wrapText="1"/>
    </xf>
    <xf numFmtId="0" fontId="25" fillId="0" borderId="22" xfId="2" applyFont="1" applyBorder="1" applyAlignment="1">
      <alignment horizontal="left" vertical="top" wrapText="1"/>
    </xf>
    <xf numFmtId="0" fontId="25" fillId="0" borderId="23" xfId="2" applyFont="1" applyBorder="1" applyAlignment="1">
      <alignment horizontal="left" vertical="top" wrapText="1"/>
    </xf>
    <xf numFmtId="0" fontId="7" fillId="0" borderId="33" xfId="2" applyBorder="1" applyAlignment="1">
      <alignment horizontal="left" vertical="top" wrapText="1"/>
    </xf>
    <xf numFmtId="0" fontId="7" fillId="0" borderId="8" xfId="2" applyBorder="1" applyAlignment="1">
      <alignment horizontal="left" vertical="top" wrapText="1"/>
    </xf>
    <xf numFmtId="0" fontId="7" fillId="0" borderId="2" xfId="2" applyBorder="1" applyAlignment="1">
      <alignment horizontal="left" vertical="top" wrapText="1"/>
    </xf>
    <xf numFmtId="0" fontId="13" fillId="9" borderId="2" xfId="2" applyFont="1" applyFill="1" applyBorder="1" applyAlignment="1">
      <alignment horizontal="center" vertical="top" wrapText="1"/>
    </xf>
    <xf numFmtId="0" fontId="13" fillId="9" borderId="8" xfId="2" applyFont="1" applyFill="1" applyBorder="1" applyAlignment="1">
      <alignment horizontal="center" vertical="top" wrapText="1"/>
    </xf>
    <xf numFmtId="14" fontId="7" fillId="0" borderId="2" xfId="2" applyNumberFormat="1" applyBorder="1" applyAlignment="1">
      <alignment horizontal="center" vertical="center" wrapText="1"/>
    </xf>
    <xf numFmtId="14" fontId="7" fillId="0" borderId="8" xfId="2" applyNumberFormat="1" applyBorder="1" applyAlignment="1">
      <alignment horizontal="center" vertical="center" wrapText="1"/>
    </xf>
    <xf numFmtId="0" fontId="7" fillId="3" borderId="33" xfId="2" applyFill="1" applyBorder="1" applyAlignment="1">
      <alignment horizontal="left" vertical="top" wrapText="1"/>
    </xf>
    <xf numFmtId="0" fontId="15" fillId="3" borderId="2" xfId="0" applyFont="1" applyFill="1" applyBorder="1" applyAlignment="1">
      <alignment horizontal="left" vertical="top" wrapText="1"/>
    </xf>
    <xf numFmtId="0" fontId="15" fillId="3" borderId="8" xfId="0" applyFont="1" applyFill="1" applyBorder="1" applyAlignment="1">
      <alignment horizontal="left" vertical="top" wrapText="1"/>
    </xf>
    <xf numFmtId="14" fontId="7" fillId="3" borderId="33" xfId="2" applyNumberFormat="1" applyFill="1" applyBorder="1" applyAlignment="1">
      <alignment horizontal="left" vertical="top" wrapText="1"/>
    </xf>
    <xf numFmtId="14" fontId="7" fillId="3" borderId="8" xfId="2" applyNumberFormat="1" applyFill="1" applyBorder="1" applyAlignment="1">
      <alignment horizontal="left" vertical="top" wrapText="1"/>
    </xf>
    <xf numFmtId="14" fontId="7" fillId="0" borderId="33" xfId="2" applyNumberFormat="1" applyBorder="1" applyAlignment="1">
      <alignment horizontal="left" vertical="top" wrapText="1"/>
    </xf>
    <xf numFmtId="14" fontId="7" fillId="0" borderId="2" xfId="2" applyNumberFormat="1" applyBorder="1" applyAlignment="1">
      <alignment horizontal="left" vertical="top" wrapText="1"/>
    </xf>
    <xf numFmtId="14" fontId="7" fillId="0" borderId="8" xfId="2" applyNumberFormat="1" applyBorder="1" applyAlignment="1">
      <alignment horizontal="left" vertical="top" wrapText="1"/>
    </xf>
    <xf numFmtId="14" fontId="10" fillId="0" borderId="31" xfId="2" applyNumberFormat="1" applyFont="1" applyBorder="1" applyAlignment="1">
      <alignment horizontal="left" vertical="top" wrapText="1"/>
    </xf>
    <xf numFmtId="14" fontId="13" fillId="9" borderId="31" xfId="2" applyNumberFormat="1" applyFont="1" applyFill="1" applyBorder="1" applyAlignment="1">
      <alignment horizontal="left" vertical="top" wrapText="1"/>
    </xf>
    <xf numFmtId="14" fontId="10" fillId="0" borderId="41" xfId="2" applyNumberFormat="1" applyFont="1" applyBorder="1" applyAlignment="1">
      <alignment horizontal="left" vertical="top" wrapText="1"/>
    </xf>
    <xf numFmtId="14" fontId="13" fillId="9" borderId="6" xfId="2" applyNumberFormat="1" applyFont="1" applyFill="1" applyBorder="1" applyAlignment="1">
      <alignment horizontal="left" vertical="top" wrapText="1"/>
    </xf>
    <xf numFmtId="14" fontId="10" fillId="0" borderId="0" xfId="2" applyNumberFormat="1" applyFont="1" applyAlignment="1">
      <alignment horizontal="left" vertical="top" wrapText="1"/>
    </xf>
    <xf numFmtId="14" fontId="13" fillId="9" borderId="5" xfId="2" applyNumberFormat="1" applyFont="1" applyFill="1" applyBorder="1" applyAlignment="1">
      <alignment horizontal="left" vertical="top" wrapText="1"/>
    </xf>
    <xf numFmtId="0" fontId="10" fillId="0" borderId="33" xfId="2" applyFont="1" applyBorder="1" applyAlignment="1">
      <alignment horizontal="left" vertical="top" wrapText="1"/>
    </xf>
    <xf numFmtId="0" fontId="13" fillId="9" borderId="8" xfId="2" applyFont="1" applyFill="1" applyBorder="1" applyAlignment="1">
      <alignment horizontal="left" vertical="top" wrapText="1"/>
    </xf>
    <xf numFmtId="49" fontId="10" fillId="0" borderId="39" xfId="2" applyNumberFormat="1" applyFont="1" applyBorder="1" applyAlignment="1">
      <alignment horizontal="left" vertical="top" wrapText="1"/>
    </xf>
    <xf numFmtId="49" fontId="13" fillId="0" borderId="39" xfId="2" applyNumberFormat="1" applyFont="1" applyBorder="1" applyAlignment="1">
      <alignment horizontal="left" vertical="top" wrapText="1"/>
    </xf>
    <xf numFmtId="0" fontId="46" fillId="0" borderId="32" xfId="2" applyFont="1" applyBorder="1" applyAlignment="1">
      <alignment horizontal="center" vertical="top" wrapText="1"/>
    </xf>
    <xf numFmtId="14" fontId="13" fillId="46" borderId="22" xfId="0" applyNumberFormat="1" applyFont="1" applyFill="1" applyBorder="1" applyAlignment="1">
      <alignment horizontal="center" vertical="top" wrapText="1"/>
    </xf>
    <xf numFmtId="14" fontId="13" fillId="46" borderId="23" xfId="0" applyNumberFormat="1" applyFont="1" applyFill="1" applyBorder="1" applyAlignment="1">
      <alignment horizontal="center" vertical="top" wrapText="1"/>
    </xf>
    <xf numFmtId="0" fontId="13" fillId="46" borderId="22" xfId="0" applyFont="1" applyFill="1" applyBorder="1" applyAlignment="1">
      <alignment horizontal="center" vertical="top" wrapText="1"/>
    </xf>
    <xf numFmtId="0" fontId="13" fillId="46" borderId="23" xfId="0" applyFont="1" applyFill="1" applyBorder="1" applyAlignment="1">
      <alignment horizontal="center" vertical="top" wrapText="1"/>
    </xf>
    <xf numFmtId="0" fontId="13" fillId="9" borderId="22" xfId="2" applyFont="1" applyFill="1" applyBorder="1" applyAlignment="1">
      <alignment horizontal="center" vertical="top" wrapText="1"/>
    </xf>
    <xf numFmtId="0" fontId="13" fillId="9" borderId="23" xfId="2" applyFont="1" applyFill="1" applyBorder="1" applyAlignment="1">
      <alignment horizontal="center" vertical="top" wrapText="1"/>
    </xf>
    <xf numFmtId="166" fontId="46" fillId="0" borderId="22" xfId="2" applyNumberFormat="1" applyFont="1" applyBorder="1" applyAlignment="1">
      <alignment horizontal="center" vertical="top" wrapText="1"/>
    </xf>
    <xf numFmtId="166" fontId="46" fillId="0" borderId="25" xfId="2" applyNumberFormat="1" applyFont="1" applyBorder="1" applyAlignment="1">
      <alignment horizontal="center" vertical="top" wrapText="1"/>
    </xf>
    <xf numFmtId="14" fontId="13" fillId="9" borderId="22" xfId="2" applyNumberFormat="1" applyFont="1" applyFill="1" applyBorder="1" applyAlignment="1">
      <alignment horizontal="center" vertical="top" wrapText="1"/>
    </xf>
    <xf numFmtId="14" fontId="13" fillId="9" borderId="23" xfId="2" applyNumberFormat="1" applyFont="1" applyFill="1" applyBorder="1" applyAlignment="1">
      <alignment horizontal="center" vertical="top" wrapText="1"/>
    </xf>
    <xf numFmtId="14" fontId="13" fillId="9" borderId="22" xfId="2" applyNumberFormat="1" applyFont="1" applyFill="1" applyBorder="1" applyAlignment="1">
      <alignment horizontal="left" vertical="top" wrapText="1"/>
    </xf>
    <xf numFmtId="14" fontId="13" fillId="9" borderId="23" xfId="2" applyNumberFormat="1" applyFont="1" applyFill="1" applyBorder="1" applyAlignment="1">
      <alignment horizontal="left" vertical="top" wrapText="1"/>
    </xf>
    <xf numFmtId="0" fontId="46" fillId="3" borderId="22" xfId="2" applyFont="1" applyFill="1" applyBorder="1" applyAlignment="1">
      <alignment horizontal="left" vertical="top" wrapText="1"/>
    </xf>
    <xf numFmtId="0" fontId="46" fillId="3" borderId="25" xfId="2" applyFont="1" applyFill="1" applyBorder="1" applyAlignment="1">
      <alignment horizontal="left" vertical="top" wrapText="1"/>
    </xf>
    <xf numFmtId="0" fontId="46" fillId="3" borderId="23" xfId="2" applyFont="1" applyFill="1" applyBorder="1" applyAlignment="1">
      <alignment horizontal="left" vertical="top" wrapText="1"/>
    </xf>
    <xf numFmtId="14" fontId="46" fillId="3" borderId="22" xfId="2" applyNumberFormat="1" applyFont="1" applyFill="1" applyBorder="1" applyAlignment="1">
      <alignment horizontal="left" vertical="top" wrapText="1"/>
    </xf>
    <xf numFmtId="14" fontId="46" fillId="3" borderId="25" xfId="2" applyNumberFormat="1" applyFont="1" applyFill="1" applyBorder="1" applyAlignment="1">
      <alignment horizontal="left" vertical="top" wrapText="1"/>
    </xf>
    <xf numFmtId="14" fontId="46" fillId="3" borderId="23" xfId="2" applyNumberFormat="1" applyFont="1" applyFill="1" applyBorder="1" applyAlignment="1">
      <alignment horizontal="left" vertical="top" wrapText="1"/>
    </xf>
    <xf numFmtId="14" fontId="46" fillId="0" borderId="23" xfId="2" applyNumberFormat="1" applyFont="1" applyBorder="1" applyAlignment="1">
      <alignment horizontal="center" vertical="top" wrapText="1"/>
    </xf>
    <xf numFmtId="14" fontId="46" fillId="0" borderId="25" xfId="2" applyNumberFormat="1" applyFont="1" applyBorder="1" applyAlignment="1">
      <alignment horizontal="left" vertical="top" wrapText="1"/>
    </xf>
    <xf numFmtId="0" fontId="46" fillId="0" borderId="27" xfId="2" applyFont="1" applyBorder="1" applyAlignment="1">
      <alignment horizontal="center" vertical="top" wrapText="1"/>
    </xf>
    <xf numFmtId="14" fontId="46" fillId="0" borderId="27" xfId="2" applyNumberFormat="1" applyFont="1" applyBorder="1" applyAlignment="1">
      <alignment horizontal="left" vertical="top" wrapText="1"/>
    </xf>
    <xf numFmtId="0" fontId="46" fillId="0" borderId="27" xfId="2" applyFont="1" applyBorder="1" applyAlignment="1">
      <alignment horizontal="left" vertical="top" wrapText="1"/>
    </xf>
    <xf numFmtId="0" fontId="20" fillId="10" borderId="2" xfId="0" applyFont="1" applyFill="1" applyBorder="1" applyAlignment="1">
      <alignment horizontal="center" vertical="center" textRotation="90"/>
    </xf>
    <xf numFmtId="0" fontId="20" fillId="10" borderId="2" xfId="0" applyFont="1" applyFill="1" applyBorder="1" applyAlignment="1">
      <alignment horizontal="center" vertical="center" textRotation="90" wrapText="1"/>
    </xf>
    <xf numFmtId="49" fontId="13" fillId="45" borderId="39" xfId="0" applyNumberFormat="1" applyFont="1" applyFill="1" applyBorder="1" applyAlignment="1">
      <alignment horizontal="left" vertical="top" wrapText="1"/>
    </xf>
  </cellXfs>
  <cellStyles count="54883">
    <cellStyle name="20% - Accent1 2" xfId="54538" xr:uid="{BF6F993E-B7E7-4F67-926A-120B96EA2AF3}"/>
    <cellStyle name="20% - Accent2 2" xfId="54539" xr:uid="{0072D3DE-D746-45BB-8942-756254CE4934}"/>
    <cellStyle name="20% - Accent3 2" xfId="54540" xr:uid="{D9461801-C577-415D-ABDF-144BCE292164}"/>
    <cellStyle name="20% - Accent4 2" xfId="54541" xr:uid="{301055E1-3AF7-4E84-8156-35B6A4767361}"/>
    <cellStyle name="20% - Accent5 2" xfId="54542" xr:uid="{47DB3B26-8521-44C1-B109-3D137FD8399D}"/>
    <cellStyle name="20% - Accent6 2" xfId="54543" xr:uid="{854E1401-0ECF-4488-91F1-E46D5A3A5CAF}"/>
    <cellStyle name="40% - Accent1 2" xfId="54544" xr:uid="{F47B2E5B-1BBB-4E86-87E7-C83E13F590C1}"/>
    <cellStyle name="40% - Accent2 2" xfId="54545" xr:uid="{4A7F3BD2-968B-4FAE-8539-A1D4ABB361EE}"/>
    <cellStyle name="40% - Accent3 2" xfId="54546" xr:uid="{581F77BE-377D-4D8A-84ED-B074E1A43EF0}"/>
    <cellStyle name="40% - Accent4 2" xfId="54547" xr:uid="{FBFF495B-A72C-4348-8948-8AD8E60CB849}"/>
    <cellStyle name="40% - Accent5 2" xfId="54548" xr:uid="{DC0719F1-E870-4CD5-8E38-75DD7FCDF019}"/>
    <cellStyle name="40% - Accent6 2" xfId="54549" xr:uid="{01DC859C-ADE3-4706-A9D1-4FD2991515D3}"/>
    <cellStyle name="60% - Accent1 2" xfId="54550" xr:uid="{09B9F444-D555-459C-B9B1-5E6D06FE0D28}"/>
    <cellStyle name="60% - Accent2 2" xfId="54551" xr:uid="{1D8DBC83-B094-42B9-B714-892AD633B427}"/>
    <cellStyle name="60% - Accent3 2" xfId="54552" xr:uid="{DF4AEC93-C28D-412C-8C4D-4161D39A5C9C}"/>
    <cellStyle name="60% - Accent4 2" xfId="54553" xr:uid="{31D14114-F21C-4001-800E-A47F77DF0511}"/>
    <cellStyle name="60% - Accent5 2" xfId="54554" xr:uid="{E326AD49-EB84-440B-A541-502AE4DD9004}"/>
    <cellStyle name="60% - Accent6 2" xfId="54555" xr:uid="{E48FFF1F-E0AA-4814-91DC-F16C6E83DADD}"/>
    <cellStyle name="Accent1 2" xfId="54556" xr:uid="{DA206C1E-53D8-4A2E-B50D-29727277C39F}"/>
    <cellStyle name="Accent2 2" xfId="54557" xr:uid="{0BA34700-093C-446F-B93E-FDF9D552FB56}"/>
    <cellStyle name="Accent3 2" xfId="54558" xr:uid="{9E6B8A66-118D-45DD-A131-E16036F5E410}"/>
    <cellStyle name="Accent4 2" xfId="54559" xr:uid="{950F8313-3BD7-496B-9D8C-4563BD79A0BD}"/>
    <cellStyle name="Accent5 2" xfId="54560" xr:uid="{503FC45C-1E76-4D60-B91C-F4DDC425F8C3}"/>
    <cellStyle name="Accent6 2" xfId="54561" xr:uid="{8B4FBC29-0733-4CF6-9A8F-01B509318D30}"/>
    <cellStyle name="Bad 2" xfId="54562" xr:uid="{CBB81B60-DBE5-499E-9989-F0F6810A1780}"/>
    <cellStyle name="Calculation 2" xfId="54563" xr:uid="{27A3FF21-429C-47BD-A0A8-35268D649EE2}"/>
    <cellStyle name="Check Cell 2" xfId="54564" xr:uid="{4F0671BE-FD0E-4F43-A968-0B807191CD29}"/>
    <cellStyle name="Currency" xfId="54882" builtinId="4"/>
    <cellStyle name="Explanatory Text 2" xfId="54565" xr:uid="{E514680C-D304-4E77-A7AA-4358637389B7}"/>
    <cellStyle name="Good 2" xfId="54566" xr:uid="{5C4D683F-63BC-4245-A022-6B2B2C8A1DDC}"/>
    <cellStyle name="Heading 1 2" xfId="54567" xr:uid="{04369FB1-56D3-4FF2-9EAC-D66790EEE05C}"/>
    <cellStyle name="Heading 2 2" xfId="54568" xr:uid="{440967FA-B61A-4058-B73D-109B5149E465}"/>
    <cellStyle name="Heading 3 2" xfId="54569" xr:uid="{57D1A7F5-6E7D-47DC-9A03-6E34B1802E1D}"/>
    <cellStyle name="Heading 4 2" xfId="54570" xr:uid="{FED6008E-0535-4E79-9162-5F98E5074485}"/>
    <cellStyle name="Hyperlink" xfId="8" builtinId="8"/>
    <cellStyle name="Hyperlink 2" xfId="36381" xr:uid="{49DBA88C-054C-4A88-8C9C-AC99FF07021E}"/>
    <cellStyle name="Input 2" xfId="54571" xr:uid="{BF10C450-CDE9-4B11-80DB-A5F35ADBB556}"/>
    <cellStyle name="Link 2" xfId="4" xr:uid="{EAA11ECA-E168-4C94-ABD2-8D85024136D1}"/>
    <cellStyle name="Link 2 2" xfId="7" xr:uid="{6F16E424-CDEB-43A0-8B8A-4BDED26AB7F7}"/>
    <cellStyle name="Link 3" xfId="3" xr:uid="{49A3C186-E5EC-4597-B129-B708F6516577}"/>
    <cellStyle name="Linked Cell 2" xfId="54572" xr:uid="{AD2C264E-283A-40E3-88F3-9CA58A6D28A8}"/>
    <cellStyle name="Normal" xfId="0" builtinId="0"/>
    <cellStyle name="Normal 2" xfId="54537" xr:uid="{91594B9C-5AEC-4930-BD54-90D5A477919A}"/>
    <cellStyle name="Normal 3" xfId="54526" xr:uid="{5EBB5586-6EBB-4DA9-8605-8600241D571F}"/>
    <cellStyle name="Note 2" xfId="54573" xr:uid="{455B5191-0F7E-4CFA-8B3C-E2FBAC5BA2BA}"/>
    <cellStyle name="Output 2" xfId="54574" xr:uid="{C33910D6-F222-4582-8F4E-303D9B3A10BC}"/>
    <cellStyle name="Standaard 2" xfId="24" xr:uid="{E8B6F920-5CD3-4BB1-BF9C-9B812DB02D4D}"/>
    <cellStyle name="Standard 2" xfId="2" xr:uid="{3C00B339-A420-414F-9D56-14E1CCEF9145}"/>
    <cellStyle name="Standard 2 2" xfId="5" xr:uid="{F565242B-DD2D-419C-A4BD-AE341F59B756}"/>
    <cellStyle name="Standard 2 2 2" xfId="9" xr:uid="{724AA22F-6D6F-4CD8-92C2-E9E77B585EDB}"/>
    <cellStyle name="Standard 3" xfId="11" xr:uid="{C8F34E26-ACD9-48B6-9BD1-C67AB0A7C50D}"/>
    <cellStyle name="Standard 3 10" xfId="97" xr:uid="{F73BD6B5-CA93-4055-B1F4-8B932D1B0C4D}"/>
    <cellStyle name="Standard 3 10 2" xfId="54850" xr:uid="{BAF52F26-B42E-49C7-857D-7F8ED5EB13EF}"/>
    <cellStyle name="Standard 3 10 3" xfId="54700" xr:uid="{45625C43-9ADF-4F28-BC8D-831401A54DEC}"/>
    <cellStyle name="Standard 3 11" xfId="54534" xr:uid="{986C251E-D4C7-4815-A12D-222D7EB46B77}"/>
    <cellStyle name="Standard 3 11 2" xfId="54790" xr:uid="{A340A4A1-C93F-49E3-AA7D-9F7FAB9DF09A}"/>
    <cellStyle name="Standard 3 11 3" xfId="54640" xr:uid="{C80BE2F8-2E1F-4AAE-8727-F91A05F7B922}"/>
    <cellStyle name="Standard 3 12" xfId="54580" xr:uid="{A0F341EE-7D5D-4501-A612-E1309D15DAC5}"/>
    <cellStyle name="Standard 3 13" xfId="54730" xr:uid="{DE31E56E-456E-4D28-A5F9-0A721B5F69E0}"/>
    <cellStyle name="Standard 3 14" xfId="54880" xr:uid="{0AF7C428-FDE2-472A-A2ED-D1B0BCD6EB32}"/>
    <cellStyle name="Standard 3 15" xfId="54578" xr:uid="{1350EC38-FA47-45F2-89DF-DAFC2C06240F}"/>
    <cellStyle name="Standard 3 16" xfId="54528" xr:uid="{1412D49B-D3B0-4660-80E7-1AF38A06D70E}"/>
    <cellStyle name="Standard 3 2" xfId="17" xr:uid="{304210E2-121B-436A-B1D4-CBC3B144B42C}"/>
    <cellStyle name="Standard 3 2 10" xfId="54731" xr:uid="{7D07E6A4-BE14-40A2-81C7-A6EFA3696337}"/>
    <cellStyle name="Standard 3 2 11" xfId="54881" xr:uid="{41C449F7-95D4-495D-A774-80312F5C8834}"/>
    <cellStyle name="Standard 3 2 12" xfId="54579" xr:uid="{596E871E-0E41-496C-8891-F8CD0E7A43DF}"/>
    <cellStyle name="Standard 3 2 2" xfId="39" xr:uid="{B1873DEC-80E0-4994-85A9-391B7BBBCB2B}"/>
    <cellStyle name="Standard 3 2 2 2" xfId="79" xr:uid="{14451493-7BF3-4CE3-8DCB-B23444190B41}"/>
    <cellStyle name="Standard 3 2 2 2 2" xfId="159" xr:uid="{1307492D-33AC-42E3-838E-06671711EF53}"/>
    <cellStyle name="Standard 3 2 2 2 2 2" xfId="54695" xr:uid="{636B2882-85A7-4951-9B75-1E7C95AF9E20}"/>
    <cellStyle name="Standard 3 2 2 2 2 2 2" xfId="54845" xr:uid="{15265FE7-5C3E-4591-BD9C-D0A652B10AA5}"/>
    <cellStyle name="Standard 3 2 2 2 2 3" xfId="54785" xr:uid="{A434F449-4190-4F17-813C-4C9F49591575}"/>
    <cellStyle name="Standard 3 2 2 2 2 4" xfId="54635" xr:uid="{06244245-129C-4F3A-BCA5-F24A8979B398}"/>
    <cellStyle name="Standard 3 2 2 2 3" xfId="54725" xr:uid="{BD5F97BB-27B7-4791-8D3B-1FB44B4307EF}"/>
    <cellStyle name="Standard 3 2 2 2 3 2" xfId="54875" xr:uid="{A828BAD6-1817-4693-8C8B-DF6A3053363E}"/>
    <cellStyle name="Standard 3 2 2 2 4" xfId="54665" xr:uid="{7AE03965-00D8-4C22-9BCF-5DF553FDAB33}"/>
    <cellStyle name="Standard 3 2 2 2 4 2" xfId="54815" xr:uid="{1BD4F1CE-12E6-4173-912E-F6A1721505D6}"/>
    <cellStyle name="Standard 3 2 2 2 5" xfId="54755" xr:uid="{3E243898-625D-4714-991F-732DF8C0DB78}"/>
    <cellStyle name="Standard 3 2 2 2 6" xfId="54605" xr:uid="{ECEC4C21-76D9-4BA1-A6D0-9C9398566D16}"/>
    <cellStyle name="Standard 3 2 2 3" xfId="119" xr:uid="{6F2CDCD5-5C57-4EAA-A252-6F5BE0EC4615}"/>
    <cellStyle name="Standard 3 2 2 3 2" xfId="54680" xr:uid="{26799A78-B281-48C9-90A7-C8E28FEBC740}"/>
    <cellStyle name="Standard 3 2 2 3 2 2" xfId="54830" xr:uid="{80C0EFCB-9123-4719-B018-EAF644E23241}"/>
    <cellStyle name="Standard 3 2 2 3 3" xfId="54770" xr:uid="{65316368-D8A6-4C7F-8241-3024D02350CF}"/>
    <cellStyle name="Standard 3 2 2 3 4" xfId="54620" xr:uid="{AB4C1CC5-2348-4688-BD35-3DF47377981A}"/>
    <cellStyle name="Standard 3 2 2 4" xfId="54710" xr:uid="{2F00C031-EFA4-4D32-88C6-3008BA5930FD}"/>
    <cellStyle name="Standard 3 2 2 4 2" xfId="54860" xr:uid="{2486C513-80E0-4C64-9CF4-D40EA0D460EB}"/>
    <cellStyle name="Standard 3 2 2 5" xfId="54650" xr:uid="{0B87D1BD-E334-41DB-9C22-F019EDF54CE4}"/>
    <cellStyle name="Standard 3 2 2 5 2" xfId="54800" xr:uid="{B7C3E928-7ADF-43B7-B41E-61C0027CD860}"/>
    <cellStyle name="Standard 3 2 2 6" xfId="54740" xr:uid="{825A3968-043F-4443-AA8C-EB387BD7E4E7}"/>
    <cellStyle name="Standard 3 2 2 7" xfId="54590" xr:uid="{0528A4E8-64B4-4865-A2FF-FC0D015E515A}"/>
    <cellStyle name="Standard 3 2 3" xfId="47" xr:uid="{27CD0E96-1EF0-4E85-82A4-7D2769B1081F}"/>
    <cellStyle name="Standard 3 2 3 2" xfId="87" xr:uid="{D7707F7C-3849-4975-81FA-B2E471781128}"/>
    <cellStyle name="Standard 3 2 3 2 2" xfId="167" xr:uid="{16D1C202-0F5C-46A9-B85B-662D1B59FA1E}"/>
    <cellStyle name="Standard 3 2 3 2 2 2" xfId="54699" xr:uid="{96C2D3E8-C508-4D2A-8446-99BC21005F2E}"/>
    <cellStyle name="Standard 3 2 3 2 2 2 2" xfId="54849" xr:uid="{2CDD07CF-FAB4-4AD8-8E92-40BAC2F97949}"/>
    <cellStyle name="Standard 3 2 3 2 2 3" xfId="54789" xr:uid="{90B93197-B46B-4FE7-BAEE-22850772A3DB}"/>
    <cellStyle name="Standard 3 2 3 2 2 4" xfId="54639" xr:uid="{3E01D66C-D111-49D7-9B7D-379BF905178B}"/>
    <cellStyle name="Standard 3 2 3 2 3" xfId="54729" xr:uid="{F9E9C5DB-DD48-431A-AE47-3BDE83A694EE}"/>
    <cellStyle name="Standard 3 2 3 2 3 2" xfId="54879" xr:uid="{502E9E0A-6B7D-4A0F-85AD-B6486C4FE5CA}"/>
    <cellStyle name="Standard 3 2 3 2 4" xfId="54669" xr:uid="{FA411FAD-9939-43A7-B8FC-772377E6FEC7}"/>
    <cellStyle name="Standard 3 2 3 2 4 2" xfId="54819" xr:uid="{9DED2EA7-7181-4772-9128-FBEEB718B735}"/>
    <cellStyle name="Standard 3 2 3 2 5" xfId="54759" xr:uid="{EA12E943-FA7F-4775-A833-3C4F764675CF}"/>
    <cellStyle name="Standard 3 2 3 2 6" xfId="54609" xr:uid="{5129CE49-1AB8-4978-A27E-5386AD488CEF}"/>
    <cellStyle name="Standard 3 2 3 3" xfId="127" xr:uid="{02C4776B-C38E-4773-9D16-F4B6778680F2}"/>
    <cellStyle name="Standard 3 2 3 3 2" xfId="54684" xr:uid="{CEDE5B20-6C6D-4DBF-BBE9-E0C7C450D005}"/>
    <cellStyle name="Standard 3 2 3 3 2 2" xfId="54834" xr:uid="{3D6AFBC3-915C-4FBC-8747-B4A3A90DD783}"/>
    <cellStyle name="Standard 3 2 3 3 3" xfId="54774" xr:uid="{10A27D93-1174-48F8-8FC1-5AC7C6E3E287}"/>
    <cellStyle name="Standard 3 2 3 3 4" xfId="54624" xr:uid="{C3565E54-1802-4EE7-AE73-CF5A9DA01A69}"/>
    <cellStyle name="Standard 3 2 3 4" xfId="54714" xr:uid="{7C5132C3-ED92-456D-B65A-D61374AD072E}"/>
    <cellStyle name="Standard 3 2 3 4 2" xfId="54864" xr:uid="{4D52D06E-FCE1-4923-B543-60A77E45FF79}"/>
    <cellStyle name="Standard 3 2 3 5" xfId="54654" xr:uid="{C922AB68-EDE2-4224-ACA3-E5E986D480F2}"/>
    <cellStyle name="Standard 3 2 3 5 2" xfId="54804" xr:uid="{A0A2A8B0-4FA2-462C-A478-436E05436F68}"/>
    <cellStyle name="Standard 3 2 3 6" xfId="54744" xr:uid="{1B716C80-9CE2-4917-8643-B9F088F85892}"/>
    <cellStyle name="Standard 3 2 3 7" xfId="54594" xr:uid="{32CC3DB3-9B20-48FD-9251-3CA31721FB20}"/>
    <cellStyle name="Standard 3 2 4" xfId="31" xr:uid="{CC4693F8-DD9F-4046-B910-9E2B9E186DA8}"/>
    <cellStyle name="Standard 3 2 4 2" xfId="71" xr:uid="{A778CE7A-3C4A-4BE9-A2BD-9877652091C5}"/>
    <cellStyle name="Standard 3 2 4 2 2" xfId="151" xr:uid="{859EB217-B13D-43F7-8398-8FAD9DF5ECA5}"/>
    <cellStyle name="Standard 3 2 4 2 2 2" xfId="54691" xr:uid="{843994A1-E674-4717-95D5-BCAF16E1929C}"/>
    <cellStyle name="Standard 3 2 4 2 2 2 2" xfId="54841" xr:uid="{16866151-F091-457E-86B1-BA7DECF7CF2A}"/>
    <cellStyle name="Standard 3 2 4 2 2 3" xfId="54781" xr:uid="{B6D9C517-FAA4-4A7A-BF61-B93BE46ED139}"/>
    <cellStyle name="Standard 3 2 4 2 2 4" xfId="54631" xr:uid="{163184EE-2C50-4A0D-AA65-4BB3FC913197}"/>
    <cellStyle name="Standard 3 2 4 2 3" xfId="54721" xr:uid="{8C68308A-ECAB-4DAF-AE38-8ECF9EB7A2C4}"/>
    <cellStyle name="Standard 3 2 4 2 3 2" xfId="54871" xr:uid="{C64C78A1-00E1-416B-9BC8-90A8DCD31A67}"/>
    <cellStyle name="Standard 3 2 4 2 4" xfId="54661" xr:uid="{D83B81F4-0482-4C23-90AC-C5579635C917}"/>
    <cellStyle name="Standard 3 2 4 2 4 2" xfId="54811" xr:uid="{E4BE0E7C-E392-49DE-9742-A6FF66E99B57}"/>
    <cellStyle name="Standard 3 2 4 2 5" xfId="54751" xr:uid="{38AB8A24-491D-4CA2-ACC5-A4E37A389BA8}"/>
    <cellStyle name="Standard 3 2 4 2 6" xfId="54601" xr:uid="{4447E329-CA8F-4191-A627-801C2421A6A0}"/>
    <cellStyle name="Standard 3 2 4 3" xfId="111" xr:uid="{B2E64C24-265B-44F1-A574-F7CCF9D0F6EC}"/>
    <cellStyle name="Standard 3 2 4 3 2" xfId="54676" xr:uid="{64BDA0DF-42A5-4617-993F-D328F710F84E}"/>
    <cellStyle name="Standard 3 2 4 3 2 2" xfId="54826" xr:uid="{449E126C-4A4F-402F-9C7A-167EC95B42C5}"/>
    <cellStyle name="Standard 3 2 4 3 3" xfId="54766" xr:uid="{3EC96BB9-FFEF-4258-B998-51CD0A0FE618}"/>
    <cellStyle name="Standard 3 2 4 3 4" xfId="54616" xr:uid="{0AA909EC-91A5-40B4-834A-8FF82720296C}"/>
    <cellStyle name="Standard 3 2 4 4" xfId="54706" xr:uid="{D98D9736-DC51-4CCC-B3F3-BAC6E664D353}"/>
    <cellStyle name="Standard 3 2 4 4 2" xfId="54856" xr:uid="{26A18618-C0C9-4ACD-B37F-0382CE6854AC}"/>
    <cellStyle name="Standard 3 2 4 5" xfId="54646" xr:uid="{AA56A821-1285-4485-8165-07A448D5F02B}"/>
    <cellStyle name="Standard 3 2 4 5 2" xfId="54796" xr:uid="{C49A8425-C39F-4C7D-8391-27822C74CD96}"/>
    <cellStyle name="Standard 3 2 4 6" xfId="54736" xr:uid="{48BD898A-9538-4567-9EFA-C2F19FCA1070}"/>
    <cellStyle name="Standard 3 2 4 7" xfId="54586" xr:uid="{0CFB87D9-B52F-44E1-84A5-55C5BAAF8F5E}"/>
    <cellStyle name="Standard 3 2 5" xfId="55" xr:uid="{6C8076FD-10B2-4372-91FF-63A3F14466B1}"/>
    <cellStyle name="Standard 3 2 5 2" xfId="95" xr:uid="{E82F3029-0025-4064-A7A6-03B971496EF4}"/>
    <cellStyle name="Standard 3 2 5 2 2" xfId="175" xr:uid="{D01C8125-A62C-4305-A33B-2722A44BB6E5}"/>
    <cellStyle name="Standard 3 2 5 2 2 2" xfId="54836" xr:uid="{D899231C-D791-4E92-9873-8461A9EAFDAE}"/>
    <cellStyle name="Standard 3 2 5 2 2 3" xfId="54686" xr:uid="{63E63CED-11D1-4A9C-8065-79F80F9F9178}"/>
    <cellStyle name="Standard 3 2 5 2 3" xfId="54776" xr:uid="{B9EDEDFF-132F-4C5A-ACBD-2BA546E42B17}"/>
    <cellStyle name="Standard 3 2 5 2 4" xfId="54626" xr:uid="{701EA5DF-A3FD-42EA-AFCE-74A7B7C87235}"/>
    <cellStyle name="Standard 3 2 5 3" xfId="135" xr:uid="{A489D7A7-DED7-48B5-9B20-1B95180652BC}"/>
    <cellStyle name="Standard 3 2 5 3 2" xfId="54866" xr:uid="{80042C90-00F9-44A4-94C1-8667C027DD64}"/>
    <cellStyle name="Standard 3 2 5 3 3" xfId="54716" xr:uid="{B72EB4DD-E9BD-4421-8E19-BDC30228160C}"/>
    <cellStyle name="Standard 3 2 5 4" xfId="54656" xr:uid="{1DE36569-BA16-45D3-ABB2-E2DA2FB22173}"/>
    <cellStyle name="Standard 3 2 5 4 2" xfId="54806" xr:uid="{122B1E69-BF34-4D1A-A69B-25D0C7D8D08D}"/>
    <cellStyle name="Standard 3 2 5 5" xfId="54746" xr:uid="{791C86C7-EB01-45DA-AA23-5A39CB524007}"/>
    <cellStyle name="Standard 3 2 5 6" xfId="54596" xr:uid="{22401B3D-8758-48B8-8199-94FB1F1B6E1F}"/>
    <cellStyle name="Standard 3 2 6" xfId="63" xr:uid="{9BEA360A-E6CD-4B4E-A9E9-75A1907E8681}"/>
    <cellStyle name="Standard 3 2 6 2" xfId="143" xr:uid="{FEC41E0D-07FC-4F8D-88C1-73EBDEC802B1}"/>
    <cellStyle name="Standard 3 2 6 2 2" xfId="54821" xr:uid="{AE30C9EE-D6A8-4D00-B663-958739F70A21}"/>
    <cellStyle name="Standard 3 2 6 2 3" xfId="54671" xr:uid="{B9E1D68E-7603-4872-8C8D-BBC63DAA999B}"/>
    <cellStyle name="Standard 3 2 6 3" xfId="54761" xr:uid="{6716FB5B-E568-4BAF-BB5F-97C93E72F46C}"/>
    <cellStyle name="Standard 3 2 6 4" xfId="54611" xr:uid="{F0FD23FE-11C7-4720-93AA-CE08309F2D3E}"/>
    <cellStyle name="Standard 3 2 7" xfId="103" xr:uid="{8B030154-6565-4047-BC2D-1C959B18A09D}"/>
    <cellStyle name="Standard 3 2 7 2" xfId="54851" xr:uid="{BCECD3FA-7A5E-49F7-807C-959426BCC361}"/>
    <cellStyle name="Standard 3 2 7 3" xfId="54701" xr:uid="{4A4E23FD-6530-47E4-B6BB-24326C348D82}"/>
    <cellStyle name="Standard 3 2 8" xfId="54641" xr:uid="{16491AD8-5248-4785-8BAC-1C1CB456F4AC}"/>
    <cellStyle name="Standard 3 2 8 2" xfId="54791" xr:uid="{3E6032FE-E06A-4A25-B69E-2EB713D6FD73}"/>
    <cellStyle name="Standard 3 2 9" xfId="54581" xr:uid="{8A4E9F9D-3CE6-411B-8932-30948F3B9C00}"/>
    <cellStyle name="Standard 3 3" xfId="15" xr:uid="{02B32F0C-6D22-4134-9CF2-BE2B6CF63DD7}"/>
    <cellStyle name="Standard 3 3 10" xfId="54582" xr:uid="{76782D7D-1E06-4064-AF52-97992F1C4C4D}"/>
    <cellStyle name="Standard 3 3 2" xfId="37" xr:uid="{047D2025-496E-41AB-A9AC-351E7C7FB13C}"/>
    <cellStyle name="Standard 3 3 2 2" xfId="77" xr:uid="{BE89D0F3-BE5B-440B-88F0-44530BADD92F}"/>
    <cellStyle name="Standard 3 3 2 2 2" xfId="157" xr:uid="{79371237-F38F-40BC-8CA5-58EC3AA12833}"/>
    <cellStyle name="Standard 3 3 2 2 2 2" xfId="54694" xr:uid="{106FDB94-7BA1-41A2-BB07-47141C270B7E}"/>
    <cellStyle name="Standard 3 3 2 2 2 2 2" xfId="54844" xr:uid="{0DB83AF3-83F5-4077-B7BF-959CB84F62AA}"/>
    <cellStyle name="Standard 3 3 2 2 2 3" xfId="54784" xr:uid="{7742481B-77F1-46D5-BAF7-1DF4DDF1B668}"/>
    <cellStyle name="Standard 3 3 2 2 2 4" xfId="54634" xr:uid="{212CD276-B148-4024-A26F-33E6A460B236}"/>
    <cellStyle name="Standard 3 3 2 2 3" xfId="54724" xr:uid="{1EC7850A-54F1-4BC0-B6C7-20747FFAA86F}"/>
    <cellStyle name="Standard 3 3 2 2 3 2" xfId="54874" xr:uid="{3C2F6855-1F8E-4C79-84D1-0C2252C30EEC}"/>
    <cellStyle name="Standard 3 3 2 2 4" xfId="54664" xr:uid="{5C3BFF1D-DEBF-4F1D-B014-6356F256284F}"/>
    <cellStyle name="Standard 3 3 2 2 4 2" xfId="54814" xr:uid="{F5921E2F-A0D9-46D3-AC2C-01AA6E6B65AA}"/>
    <cellStyle name="Standard 3 3 2 2 5" xfId="54754" xr:uid="{A62C7B1B-04F8-473B-84B8-F58D03934093}"/>
    <cellStyle name="Standard 3 3 2 2 6" xfId="54604" xr:uid="{AD11225F-37E4-4CDD-9C0F-84E26F69C968}"/>
    <cellStyle name="Standard 3 3 2 3" xfId="117" xr:uid="{E97F7DA2-F671-44CF-9A35-566592EC5FFD}"/>
    <cellStyle name="Standard 3 3 2 3 2" xfId="54679" xr:uid="{0D137855-849A-42C1-BEFE-1EEF0E5ACF4F}"/>
    <cellStyle name="Standard 3 3 2 3 2 2" xfId="54829" xr:uid="{63488765-B6A5-4DE1-8771-45F5E2744E8B}"/>
    <cellStyle name="Standard 3 3 2 3 3" xfId="54769" xr:uid="{36658DDB-35A8-4A21-BD15-609FEAEBED33}"/>
    <cellStyle name="Standard 3 3 2 3 4" xfId="54619" xr:uid="{13252210-6139-4CD4-BF10-81330355BE9C}"/>
    <cellStyle name="Standard 3 3 2 4" xfId="54709" xr:uid="{8DEB3F9F-BAAB-42B7-AC27-16F5F01C198B}"/>
    <cellStyle name="Standard 3 3 2 4 2" xfId="54859" xr:uid="{FC155198-BDEF-4FF6-A857-ACAAFF6FF4FC}"/>
    <cellStyle name="Standard 3 3 2 5" xfId="54649" xr:uid="{FD42BD9B-272C-44BF-A16B-F6DB0CE03247}"/>
    <cellStyle name="Standard 3 3 2 5 2" xfId="54799" xr:uid="{668791F3-21AC-4392-8087-B90DE63C1773}"/>
    <cellStyle name="Standard 3 3 2 6" xfId="54739" xr:uid="{6F3C46BF-1295-46DC-92A4-236B10928DE2}"/>
    <cellStyle name="Standard 3 3 2 7" xfId="54589" xr:uid="{40CBCAEB-2176-4F21-BC9A-8C6CE7E72FF4}"/>
    <cellStyle name="Standard 3 3 3" xfId="45" xr:uid="{B2352EFB-A26D-4B6C-A3FF-7D3A7963BDE9}"/>
    <cellStyle name="Standard 3 3 3 2" xfId="85" xr:uid="{A0ECFD17-350A-4770-8270-29607ACC6C2B}"/>
    <cellStyle name="Standard 3 3 3 2 2" xfId="165" xr:uid="{11B9BD6B-8B7E-4904-AF5E-639959FF3323}"/>
    <cellStyle name="Standard 3 3 3 2 2 2" xfId="54698" xr:uid="{366B8ADF-E786-4207-A4EC-DBC935132D0B}"/>
    <cellStyle name="Standard 3 3 3 2 2 2 2" xfId="54848" xr:uid="{B517DAC1-D3E1-4443-8637-93BB212314DA}"/>
    <cellStyle name="Standard 3 3 3 2 2 3" xfId="54788" xr:uid="{AE8E18D5-0D04-4CC3-987E-BBFE9B97B6EC}"/>
    <cellStyle name="Standard 3 3 3 2 2 4" xfId="54638" xr:uid="{084906E6-7F98-4400-800C-DDD61752ED8B}"/>
    <cellStyle name="Standard 3 3 3 2 3" xfId="54728" xr:uid="{0EA5C43B-63E2-4F94-839F-1FF8AA153DB1}"/>
    <cellStyle name="Standard 3 3 3 2 3 2" xfId="54878" xr:uid="{8F7CB653-5343-4A2E-8B24-B33D19D653DD}"/>
    <cellStyle name="Standard 3 3 3 2 4" xfId="54668" xr:uid="{3A02363E-6B07-44EA-B463-0172AB7450D1}"/>
    <cellStyle name="Standard 3 3 3 2 4 2" xfId="54818" xr:uid="{209DAFC8-05A2-47FA-9134-78FEB1806D2D}"/>
    <cellStyle name="Standard 3 3 3 2 5" xfId="54758" xr:uid="{ACD9D2BD-2CED-4EDE-B592-A9A8C2D8A3E9}"/>
    <cellStyle name="Standard 3 3 3 2 6" xfId="54608" xr:uid="{397ABBD7-46F4-4E17-96EC-FC1DAAFC7BC2}"/>
    <cellStyle name="Standard 3 3 3 3" xfId="125" xr:uid="{5105C4AE-8908-45E6-8852-93CB3A0EC031}"/>
    <cellStyle name="Standard 3 3 3 3 2" xfId="54683" xr:uid="{352D9BF1-E167-476D-B680-71C0893C51ED}"/>
    <cellStyle name="Standard 3 3 3 3 2 2" xfId="54833" xr:uid="{8F65CF46-F4FF-4AA6-A7F0-B1DD08670CFD}"/>
    <cellStyle name="Standard 3 3 3 3 3" xfId="54773" xr:uid="{680CC9A9-86A3-4FBF-ADA7-E808BA310DCA}"/>
    <cellStyle name="Standard 3 3 3 3 4" xfId="54623" xr:uid="{0F59120F-28A4-4B25-BC07-8949FABEA44F}"/>
    <cellStyle name="Standard 3 3 3 4" xfId="54713" xr:uid="{25DA9E65-FA8E-4F5A-9BA4-F4F65C80E15A}"/>
    <cellStyle name="Standard 3 3 3 4 2" xfId="54863" xr:uid="{3B808286-AD67-4B0B-ADAF-5F48470C7A75}"/>
    <cellStyle name="Standard 3 3 3 5" xfId="54653" xr:uid="{648372B4-9F18-4AFA-B850-A3E8C33098C1}"/>
    <cellStyle name="Standard 3 3 3 5 2" xfId="54803" xr:uid="{34BADB85-3928-4304-9569-AF3A9FFEBC50}"/>
    <cellStyle name="Standard 3 3 3 6" xfId="54743" xr:uid="{613C9B13-192C-408F-8D49-D530F8DB9FB4}"/>
    <cellStyle name="Standard 3 3 3 7" xfId="54593" xr:uid="{3180AE56-68E4-49D2-8E7F-184C7A2D2490}"/>
    <cellStyle name="Standard 3 3 4" xfId="29" xr:uid="{33D2A499-8FD8-4411-A2F5-7D3D8A5CBB9D}"/>
    <cellStyle name="Standard 3 3 4 2" xfId="69" xr:uid="{082C728A-CE8D-4FF3-AAD8-AACD6ED2AB24}"/>
    <cellStyle name="Standard 3 3 4 2 2" xfId="149" xr:uid="{99C7DC4E-F9D7-49CF-8848-2DBE07818826}"/>
    <cellStyle name="Standard 3 3 4 2 2 2" xfId="54690" xr:uid="{61EAD329-357F-4CE8-9A26-38214021A405}"/>
    <cellStyle name="Standard 3 3 4 2 2 2 2" xfId="54840" xr:uid="{00FD62EA-E619-477A-B529-363DC67F4429}"/>
    <cellStyle name="Standard 3 3 4 2 2 3" xfId="54780" xr:uid="{3B311600-66AD-47D2-BAD8-124D5A28ED19}"/>
    <cellStyle name="Standard 3 3 4 2 2 4" xfId="54630" xr:uid="{F57CCCB0-AE60-4EA3-825D-2B81AABC5E73}"/>
    <cellStyle name="Standard 3 3 4 2 3" xfId="54720" xr:uid="{5745F5BD-6452-48F3-8E18-2ECDCD93C3DA}"/>
    <cellStyle name="Standard 3 3 4 2 3 2" xfId="54870" xr:uid="{79E15B95-8D3E-4674-B016-613A4246435F}"/>
    <cellStyle name="Standard 3 3 4 2 4" xfId="54660" xr:uid="{93ED6953-57D0-4D72-9B60-03733F84B9B7}"/>
    <cellStyle name="Standard 3 3 4 2 4 2" xfId="54810" xr:uid="{F527A110-B16A-4D2B-9385-A7D8A35E2AB0}"/>
    <cellStyle name="Standard 3 3 4 2 5" xfId="54750" xr:uid="{0509DFB8-C271-48C8-ABF6-41A47D559EC5}"/>
    <cellStyle name="Standard 3 3 4 2 6" xfId="54600" xr:uid="{27ABE0EE-DDD9-47F9-AF88-3DDD19331EE8}"/>
    <cellStyle name="Standard 3 3 4 3" xfId="109" xr:uid="{43A0F17A-6B4F-4FF9-9542-08D6ED90E29B}"/>
    <cellStyle name="Standard 3 3 4 3 2" xfId="54675" xr:uid="{CFD047EC-5B33-4F4D-978B-55E998E39F3D}"/>
    <cellStyle name="Standard 3 3 4 3 2 2" xfId="54825" xr:uid="{76ECCEE9-0B85-4543-9519-8CA6F99FBC06}"/>
    <cellStyle name="Standard 3 3 4 3 3" xfId="54765" xr:uid="{909346C6-9844-4ED0-AFA4-F2EC4D0A76AF}"/>
    <cellStyle name="Standard 3 3 4 3 4" xfId="54615" xr:uid="{464602C2-E141-4BED-80E9-5F42E879C16E}"/>
    <cellStyle name="Standard 3 3 4 4" xfId="54705" xr:uid="{A60F134D-4BE5-4366-B739-03DAFADA768A}"/>
    <cellStyle name="Standard 3 3 4 4 2" xfId="54855" xr:uid="{27223BAF-94D8-45B3-B447-FBE288B388B0}"/>
    <cellStyle name="Standard 3 3 4 5" xfId="54645" xr:uid="{9E413404-B412-4C17-83C9-B0B3400D6929}"/>
    <cellStyle name="Standard 3 3 4 5 2" xfId="54795" xr:uid="{77FBFD74-92BB-4734-B38B-8AE734180BCC}"/>
    <cellStyle name="Standard 3 3 4 6" xfId="54735" xr:uid="{6503460A-D4BB-43AE-9A49-13AF4A6893AC}"/>
    <cellStyle name="Standard 3 3 4 7" xfId="54585" xr:uid="{0BE70E10-9296-47AA-937F-42D4C3BB1599}"/>
    <cellStyle name="Standard 3 3 5" xfId="53" xr:uid="{972CDAAB-6E8C-4AE0-A63B-1C47DCDD39CB}"/>
    <cellStyle name="Standard 3 3 5 2" xfId="93" xr:uid="{443867AC-984E-4D21-8FC3-C3F6A43A4639}"/>
    <cellStyle name="Standard 3 3 5 2 2" xfId="173" xr:uid="{A9C73572-BF5E-4871-B463-E9DC06C958F4}"/>
    <cellStyle name="Standard 3 3 5 2 2 2" xfId="54837" xr:uid="{9FC3DB02-D072-4706-A2B5-E2E356396581}"/>
    <cellStyle name="Standard 3 3 5 2 2 3" xfId="54687" xr:uid="{06987E3B-6180-4116-BF2B-5910E3882BBC}"/>
    <cellStyle name="Standard 3 3 5 2 3" xfId="54777" xr:uid="{B9D53D89-B3DF-4B7C-BBC2-D9F2FC5B62B1}"/>
    <cellStyle name="Standard 3 3 5 2 4" xfId="54627" xr:uid="{D8B7ED15-96B7-4E0B-B5BA-66697C08D2B1}"/>
    <cellStyle name="Standard 3 3 5 3" xfId="133" xr:uid="{1D98EE48-EFDF-461E-94C3-8655FBA814CF}"/>
    <cellStyle name="Standard 3 3 5 3 2" xfId="54867" xr:uid="{856C1D76-4242-4506-830F-3B53C9A44364}"/>
    <cellStyle name="Standard 3 3 5 3 3" xfId="54717" xr:uid="{C5662FFC-7C54-4013-A700-5015DD92328F}"/>
    <cellStyle name="Standard 3 3 5 4" xfId="54657" xr:uid="{919BF19E-BF93-4AA3-A411-CF67F0B08F4B}"/>
    <cellStyle name="Standard 3 3 5 4 2" xfId="54807" xr:uid="{FB8FB16A-AE9D-48AD-B7BD-4D7A84C30D6C}"/>
    <cellStyle name="Standard 3 3 5 5" xfId="54747" xr:uid="{75846DDE-B1E2-41D9-9A9C-9F0CDA590593}"/>
    <cellStyle name="Standard 3 3 5 6" xfId="54597" xr:uid="{3F4FEF11-6273-4113-9A09-87E7F35EEF2D}"/>
    <cellStyle name="Standard 3 3 6" xfId="61" xr:uid="{20FF60A8-D184-48FC-B997-89D2AAACDC6A}"/>
    <cellStyle name="Standard 3 3 6 2" xfId="141" xr:uid="{5DAA8580-8989-47C9-A3E7-5910CAB705D7}"/>
    <cellStyle name="Standard 3 3 6 2 2" xfId="54822" xr:uid="{2ADC1E26-8C79-4330-A4C0-4BAF81CDB82C}"/>
    <cellStyle name="Standard 3 3 6 2 3" xfId="54672" xr:uid="{EABCAABF-F18A-4E40-A5FB-22D679C39767}"/>
    <cellStyle name="Standard 3 3 6 3" xfId="54762" xr:uid="{0B0C6B62-B56E-44C0-A7C9-B050561E54E1}"/>
    <cellStyle name="Standard 3 3 6 4" xfId="54612" xr:uid="{BC6DDC0F-8C0C-41C9-8F52-DA1E3823525B}"/>
    <cellStyle name="Standard 3 3 7" xfId="101" xr:uid="{8C544F7A-AA7A-48AD-B490-5674E128DA00}"/>
    <cellStyle name="Standard 3 3 7 2" xfId="54852" xr:uid="{6BD1BDBC-7741-4793-BC7E-1603879E8A5A}"/>
    <cellStyle name="Standard 3 3 7 3" xfId="54702" xr:uid="{4D5ECC14-6BFD-45FE-9998-ECCF9F5103DB}"/>
    <cellStyle name="Standard 3 3 8" xfId="54642" xr:uid="{2EFFDDE9-2763-4082-A836-CA46C4AA86AD}"/>
    <cellStyle name="Standard 3 3 8 2" xfId="54792" xr:uid="{A293421E-5FC9-4445-91DC-8090F01C3241}"/>
    <cellStyle name="Standard 3 3 9" xfId="54732" xr:uid="{DCD300D6-A429-486B-9FE0-01DD0973F6F2}"/>
    <cellStyle name="Standard 3 4" xfId="13" xr:uid="{960728F5-3177-435D-AAA8-2122584C835E}"/>
    <cellStyle name="Standard 3 4 2" xfId="35" xr:uid="{2102939A-EB7D-4BFF-A8AC-E35387C551D3}"/>
    <cellStyle name="Standard 3 4 2 2" xfId="75" xr:uid="{2CC3F0C2-3393-47FB-8FAF-BA788F6FE321}"/>
    <cellStyle name="Standard 3 4 2 2 2" xfId="155" xr:uid="{797ECD3C-CE68-402A-AF8B-C032ECE3EE4D}"/>
    <cellStyle name="Standard 3 4 2 2 2 2" xfId="54693" xr:uid="{89EAECF5-6030-4D18-B28B-AFB60C5A6214}"/>
    <cellStyle name="Standard 3 4 2 2 2 2 2" xfId="54843" xr:uid="{5935827F-2A24-4F56-B2C7-F8838D19985D}"/>
    <cellStyle name="Standard 3 4 2 2 2 3" xfId="54783" xr:uid="{35267B64-E479-401B-A8E4-85163C0B2B36}"/>
    <cellStyle name="Standard 3 4 2 2 2 4" xfId="54633" xr:uid="{14F39960-D534-4B10-A4B9-61E18A23FA6C}"/>
    <cellStyle name="Standard 3 4 2 2 3" xfId="54723" xr:uid="{B6E4D71C-41EF-447F-9610-A77576A71316}"/>
    <cellStyle name="Standard 3 4 2 2 3 2" xfId="54873" xr:uid="{4E7F141D-94C0-4EF7-8DD9-245FCBF072C5}"/>
    <cellStyle name="Standard 3 4 2 2 4" xfId="54663" xr:uid="{90003B50-096A-4423-9D68-BBA2F441B079}"/>
    <cellStyle name="Standard 3 4 2 2 4 2" xfId="54813" xr:uid="{24745327-BE40-426E-A67A-3A0BC28A5F93}"/>
    <cellStyle name="Standard 3 4 2 2 5" xfId="54753" xr:uid="{8239909D-92A0-4C6D-95DE-2E8ED090BF55}"/>
    <cellStyle name="Standard 3 4 2 2 6" xfId="54603" xr:uid="{539EE512-C9B5-4B8F-8D4A-18BB3798A4A1}"/>
    <cellStyle name="Standard 3 4 2 3" xfId="115" xr:uid="{AE9AE7A8-4F27-47F1-9CEB-2FE4ED4979D0}"/>
    <cellStyle name="Standard 3 4 2 3 2" xfId="54678" xr:uid="{682CF903-5071-4C91-84AF-917E373CFCDA}"/>
    <cellStyle name="Standard 3 4 2 3 2 2" xfId="54828" xr:uid="{48DE530E-16A3-4026-98E1-5B7F5E353954}"/>
    <cellStyle name="Standard 3 4 2 3 3" xfId="54768" xr:uid="{81B04915-665F-453F-ABB0-2EC10C4BDAB9}"/>
    <cellStyle name="Standard 3 4 2 3 4" xfId="54618" xr:uid="{E0794BA5-4332-440C-B7BF-0D11CF60A6BC}"/>
    <cellStyle name="Standard 3 4 2 4" xfId="54708" xr:uid="{A16824C1-8983-4136-8259-321DB9C009C1}"/>
    <cellStyle name="Standard 3 4 2 4 2" xfId="54858" xr:uid="{949A3654-EFCF-4E03-A4F8-05E05EEF8D50}"/>
    <cellStyle name="Standard 3 4 2 5" xfId="54648" xr:uid="{221E3E28-54C1-4D09-8769-FF025212B315}"/>
    <cellStyle name="Standard 3 4 2 5 2" xfId="54798" xr:uid="{B83DBC9F-9C15-4A58-AAED-B0E7CD882CFD}"/>
    <cellStyle name="Standard 3 4 2 6" xfId="54738" xr:uid="{1FBB62E3-198F-4997-ABFB-3917C06051BC}"/>
    <cellStyle name="Standard 3 4 2 7" xfId="54588" xr:uid="{DD5AB447-0542-4B91-AC74-C8574A9DF565}"/>
    <cellStyle name="Standard 3 4 3" xfId="43" xr:uid="{EDBE7D4E-E491-4A82-9506-3B4054CC342E}"/>
    <cellStyle name="Standard 3 4 3 2" xfId="83" xr:uid="{D31209CF-9171-464E-9BDB-5C81736217B3}"/>
    <cellStyle name="Standard 3 4 3 2 2" xfId="163" xr:uid="{33260B82-79E1-42B4-91C5-01947AD07551}"/>
    <cellStyle name="Standard 3 4 3 2 2 2" xfId="54697" xr:uid="{4BFFDF7C-7E26-4CC4-8CDA-74EC78E4C982}"/>
    <cellStyle name="Standard 3 4 3 2 2 2 2" xfId="54847" xr:uid="{EDC98C85-BF55-473D-B3A4-D5A990E77978}"/>
    <cellStyle name="Standard 3 4 3 2 2 3" xfId="54787" xr:uid="{FCEAF0DC-ECDF-4436-84DE-7EF266202608}"/>
    <cellStyle name="Standard 3 4 3 2 2 4" xfId="54637" xr:uid="{C7185F85-B197-4AD1-8AE2-D8D40E45884B}"/>
    <cellStyle name="Standard 3 4 3 2 3" xfId="54727" xr:uid="{0527398E-B325-469D-8A09-E0B1F716801F}"/>
    <cellStyle name="Standard 3 4 3 2 3 2" xfId="54877" xr:uid="{6C323A18-A8CF-4665-9382-C59E7F8B917F}"/>
    <cellStyle name="Standard 3 4 3 2 4" xfId="54667" xr:uid="{614734B4-8DD1-4F33-9141-A394EF9B0377}"/>
    <cellStyle name="Standard 3 4 3 2 4 2" xfId="54817" xr:uid="{FDED700F-6AF4-41CD-B222-ED1CE0AEA502}"/>
    <cellStyle name="Standard 3 4 3 2 5" xfId="54757" xr:uid="{E01DF2A8-B3A7-406D-A7C9-3ED7577F89E8}"/>
    <cellStyle name="Standard 3 4 3 2 6" xfId="54607" xr:uid="{3143DAB1-54CE-4B76-94FF-F9455B65D167}"/>
    <cellStyle name="Standard 3 4 3 3" xfId="123" xr:uid="{709CCECD-7E40-4306-A807-8A45BC45C26A}"/>
    <cellStyle name="Standard 3 4 3 3 2" xfId="54682" xr:uid="{A293B4B6-72CB-4ACD-8A7F-D16980BC7A63}"/>
    <cellStyle name="Standard 3 4 3 3 2 2" xfId="54832" xr:uid="{5AB8E252-94DA-4D4E-99CF-254356202C4E}"/>
    <cellStyle name="Standard 3 4 3 3 3" xfId="54772" xr:uid="{6FDF3FA7-98D2-4E1C-9D2F-01271136BC00}"/>
    <cellStyle name="Standard 3 4 3 3 4" xfId="54622" xr:uid="{21F5FE9C-F50B-43D4-BDE6-B3645CCA1D3A}"/>
    <cellStyle name="Standard 3 4 3 4" xfId="54712" xr:uid="{F5D2D398-071D-4A8B-A549-47728F7A3AE8}"/>
    <cellStyle name="Standard 3 4 3 4 2" xfId="54862" xr:uid="{50400025-E826-4938-A66B-EC3A59B560B2}"/>
    <cellStyle name="Standard 3 4 3 5" xfId="54652" xr:uid="{8350AE91-08D9-491A-BF67-0D81AD5954C8}"/>
    <cellStyle name="Standard 3 4 3 5 2" xfId="54802" xr:uid="{ED72CC35-10FC-4878-BAEF-ACFD1475AD78}"/>
    <cellStyle name="Standard 3 4 3 6" xfId="54742" xr:uid="{930B1FCA-6EEE-4999-B2FC-15F1863A271D}"/>
    <cellStyle name="Standard 3 4 3 7" xfId="54592" xr:uid="{1F715554-6523-4C70-BD13-50A5A3DAD00F}"/>
    <cellStyle name="Standard 3 4 4" xfId="27" xr:uid="{9A2E898C-2C66-4F66-A909-FC7B30E5413C}"/>
    <cellStyle name="Standard 3 4 4 2" xfId="67" xr:uid="{3C715749-317A-4E3D-B400-7B03E66D91E7}"/>
    <cellStyle name="Standard 3 4 4 2 2" xfId="147" xr:uid="{F2354E92-2C00-4725-A95C-D871C864CC01}"/>
    <cellStyle name="Standard 3 4 4 2 2 2" xfId="54839" xr:uid="{93C06E4E-BDAC-4A33-953D-9BAA1FB1E89A}"/>
    <cellStyle name="Standard 3 4 4 2 2 3" xfId="54689" xr:uid="{292D99F1-CE67-420E-8431-AD1C0804955A}"/>
    <cellStyle name="Standard 3 4 4 2 3" xfId="54779" xr:uid="{E5C6D6E9-F2CE-44E0-96E6-74C52BC0A3E4}"/>
    <cellStyle name="Standard 3 4 4 2 4" xfId="54629" xr:uid="{489BDE7B-A91A-44F6-BAC9-7EA9C481972B}"/>
    <cellStyle name="Standard 3 4 4 3" xfId="107" xr:uid="{45058EDA-7405-4027-8292-201E4A7EFE6A}"/>
    <cellStyle name="Standard 3 4 4 3 2" xfId="54869" xr:uid="{59104D99-F1A8-4E41-82EB-0CD7BC14D7E0}"/>
    <cellStyle name="Standard 3 4 4 3 3" xfId="54719" xr:uid="{4E67D40D-20AD-4C78-B4FA-4F50ACC343A1}"/>
    <cellStyle name="Standard 3 4 4 4" xfId="54659" xr:uid="{5344185A-8B7D-45EE-BF02-9FD7061D4EBA}"/>
    <cellStyle name="Standard 3 4 4 4 2" xfId="54809" xr:uid="{06F3673A-3863-42FA-B8AB-EDBD0C178632}"/>
    <cellStyle name="Standard 3 4 4 5" xfId="54749" xr:uid="{EC5499BD-AB35-40AB-B98A-EF3D699E0B7A}"/>
    <cellStyle name="Standard 3 4 4 6" xfId="54599" xr:uid="{81C9BCA0-311B-437C-8E0A-394E98D716D8}"/>
    <cellStyle name="Standard 3 4 5" xfId="51" xr:uid="{D4F88B39-B157-40EB-94E3-2CF82A906BEF}"/>
    <cellStyle name="Standard 3 4 5 2" xfId="91" xr:uid="{216AD632-630F-4D78-B2D1-A155EB471A33}"/>
    <cellStyle name="Standard 3 4 5 2 2" xfId="171" xr:uid="{AA8AE0FD-EC3A-4B92-8E6D-368FC4870953}"/>
    <cellStyle name="Standard 3 4 5 2 2 2" xfId="54824" xr:uid="{380F0046-48C7-4A84-B8D8-91B1391D60D8}"/>
    <cellStyle name="Standard 3 4 5 2 3" xfId="54674" xr:uid="{3F3B23F4-6715-48B4-889C-C60F8A764233}"/>
    <cellStyle name="Standard 3 4 5 3" xfId="131" xr:uid="{CFFE6A84-DAD7-4489-831D-46E1F804E4C3}"/>
    <cellStyle name="Standard 3 4 5 3 2" xfId="54764" xr:uid="{44C0319A-F346-41B6-BE34-766B27AF75F7}"/>
    <cellStyle name="Standard 3 4 5 4" xfId="54614" xr:uid="{5E3FB2E3-42F2-47B7-8026-2C0D3D519152}"/>
    <cellStyle name="Standard 3 4 6" xfId="59" xr:uid="{1E83C7BC-13FA-497C-A0D1-F2C27C0F6F7D}"/>
    <cellStyle name="Standard 3 4 6 2" xfId="139" xr:uid="{B96965BD-3FB5-4F11-90A0-B41EEE92EB29}"/>
    <cellStyle name="Standard 3 4 6 2 2" xfId="54854" xr:uid="{BE05315F-3A08-41F8-BAC8-22EA969752C0}"/>
    <cellStyle name="Standard 3 4 6 3" xfId="54704" xr:uid="{F61BE765-B869-4BA9-8E97-C4CEA6646D04}"/>
    <cellStyle name="Standard 3 4 7" xfId="99" xr:uid="{5B8C5769-A265-43D6-A57B-6366E584901A}"/>
    <cellStyle name="Standard 3 4 7 2" xfId="54794" xr:uid="{116F9341-F87A-4775-A7D6-FE337815D885}"/>
    <cellStyle name="Standard 3 4 7 3" xfId="54644" xr:uid="{5F8F54EB-F318-483C-B16A-AA2AB148F2FD}"/>
    <cellStyle name="Standard 3 4 8" xfId="54734" xr:uid="{345490E6-0C97-4CD8-85FE-FDF0A630F4FF}"/>
    <cellStyle name="Standard 3 4 9" xfId="54584" xr:uid="{C186B857-2610-4DF2-9870-9564B299A0AF}"/>
    <cellStyle name="Standard 3 5" xfId="33" xr:uid="{74E62C3B-D936-47B9-ADF3-BF232152A03F}"/>
    <cellStyle name="Standard 3 5 2" xfId="73" xr:uid="{100A901C-A1EE-4965-AD7B-E19116DDB8A4}"/>
    <cellStyle name="Standard 3 5 2 2" xfId="153" xr:uid="{4F3BA869-C8AE-469F-A987-7DDF1E5092CF}"/>
    <cellStyle name="Standard 3 5 2 2 2" xfId="54692" xr:uid="{B8E40B9D-AA32-4B15-8EB3-5808B3CAB829}"/>
    <cellStyle name="Standard 3 5 2 2 2 2" xfId="54842" xr:uid="{0677A1DE-7E5C-4740-ABFB-7AC85ED6692C}"/>
    <cellStyle name="Standard 3 5 2 2 3" xfId="54782" xr:uid="{A9AB2499-D4FD-431F-A3E8-A764DC8DA33F}"/>
    <cellStyle name="Standard 3 5 2 2 4" xfId="54632" xr:uid="{9F4596C1-059F-4332-84C5-50500117555D}"/>
    <cellStyle name="Standard 3 5 2 3" xfId="54722" xr:uid="{035B14F2-C89E-4D76-A625-0421F7A34A85}"/>
    <cellStyle name="Standard 3 5 2 3 2" xfId="54872" xr:uid="{1AA3B9D9-0E74-41FC-ABE8-2B545C23BEB0}"/>
    <cellStyle name="Standard 3 5 2 4" xfId="54662" xr:uid="{9C89B4C3-5FA3-4213-B25B-E599989A1956}"/>
    <cellStyle name="Standard 3 5 2 4 2" xfId="54812" xr:uid="{84F1237A-EE49-4CCD-9E98-F1B139940A95}"/>
    <cellStyle name="Standard 3 5 2 5" xfId="54752" xr:uid="{6DE1E112-FA47-49AD-A3FB-8AB0E0C7FD2E}"/>
    <cellStyle name="Standard 3 5 2 6" xfId="54602" xr:uid="{B607A94E-22EC-440F-BE95-79E021848FF0}"/>
    <cellStyle name="Standard 3 5 3" xfId="113" xr:uid="{A8E3EE64-E456-4C5B-AA2E-5EE6175982A8}"/>
    <cellStyle name="Standard 3 5 3 2" xfId="54677" xr:uid="{A556FC6B-5EF7-4B28-8904-1850B4BA669B}"/>
    <cellStyle name="Standard 3 5 3 2 2" xfId="54827" xr:uid="{65A1E2FC-1404-4776-A9F8-09C3A9997D49}"/>
    <cellStyle name="Standard 3 5 3 3" xfId="54767" xr:uid="{BEADBDFB-8A08-49A0-A4BD-D2E8A10472FE}"/>
    <cellStyle name="Standard 3 5 3 4" xfId="54617" xr:uid="{09B6D471-0185-4EF3-A614-ABFB3A97EB00}"/>
    <cellStyle name="Standard 3 5 4" xfId="54707" xr:uid="{35F72C7F-07AD-4C82-A636-C03F282347DD}"/>
    <cellStyle name="Standard 3 5 4 2" xfId="54857" xr:uid="{F32558C7-AED3-4838-AC32-26D8DC175743}"/>
    <cellStyle name="Standard 3 5 5" xfId="54647" xr:uid="{8264EDC2-F1F4-43F2-9D40-25B92A3CD802}"/>
    <cellStyle name="Standard 3 5 5 2" xfId="54797" xr:uid="{D72B2DB7-59B4-45C6-BF17-CCA529241A17}"/>
    <cellStyle name="Standard 3 5 6" xfId="54737" xr:uid="{BA9C62CD-6EF6-4BCD-B387-C81460C20FBC}"/>
    <cellStyle name="Standard 3 5 7" xfId="54587" xr:uid="{3FB1DB20-4FF0-4844-B9A0-ABE585F51CD0}"/>
    <cellStyle name="Standard 3 6" xfId="41" xr:uid="{1AF1D91E-C7B6-4F74-B85A-F010EC440194}"/>
    <cellStyle name="Standard 3 6 2" xfId="81" xr:uid="{5EF183A8-2D55-4C6A-9A75-1F0656133F64}"/>
    <cellStyle name="Standard 3 6 2 2" xfId="161" xr:uid="{95A52EA6-8F1B-4E15-A75C-631D4B6E60E7}"/>
    <cellStyle name="Standard 3 6 2 2 2" xfId="54696" xr:uid="{1E4169A1-B09D-475F-ACF8-B7FE14BDF4B2}"/>
    <cellStyle name="Standard 3 6 2 2 2 2" xfId="54846" xr:uid="{A24458ED-713B-4D47-BC67-FF462AF98471}"/>
    <cellStyle name="Standard 3 6 2 2 3" xfId="54786" xr:uid="{AAE8DFA5-B7B2-4414-A828-7CFF7CCC6D40}"/>
    <cellStyle name="Standard 3 6 2 2 4" xfId="54636" xr:uid="{3AE3AA43-1AF8-4CBD-B15E-5B00130734AB}"/>
    <cellStyle name="Standard 3 6 2 3" xfId="54726" xr:uid="{89608D16-4922-420E-8C18-B8AE0C8DA524}"/>
    <cellStyle name="Standard 3 6 2 3 2" xfId="54876" xr:uid="{BD23F11E-080A-4378-BD11-95620CBA4171}"/>
    <cellStyle name="Standard 3 6 2 4" xfId="54666" xr:uid="{2FA216E4-9905-4EC6-901C-27937DFC6476}"/>
    <cellStyle name="Standard 3 6 2 4 2" xfId="54816" xr:uid="{242D2867-3364-4197-ADCA-DED7F3150F07}"/>
    <cellStyle name="Standard 3 6 2 5" xfId="54756" xr:uid="{1EFC5E7F-AF54-4499-8117-7B68B11F38AF}"/>
    <cellStyle name="Standard 3 6 2 6" xfId="54606" xr:uid="{AA04D3E2-05E7-4924-A558-DFC878CBE001}"/>
    <cellStyle name="Standard 3 6 3" xfId="121" xr:uid="{63F8122B-DF0C-4ECD-AC0B-28EDCFBFA613}"/>
    <cellStyle name="Standard 3 6 3 2" xfId="54681" xr:uid="{05E479DE-13A3-4ED1-98A2-0AB6C3A06084}"/>
    <cellStyle name="Standard 3 6 3 2 2" xfId="54831" xr:uid="{48964888-FB7F-4F05-8D32-3A6A93BFE5C2}"/>
    <cellStyle name="Standard 3 6 3 3" xfId="54771" xr:uid="{F10056BB-33B8-4E5E-88EF-BC68F6885CA0}"/>
    <cellStyle name="Standard 3 6 3 4" xfId="54621" xr:uid="{B801F3AA-028C-4676-A317-6B5B94B251F5}"/>
    <cellStyle name="Standard 3 6 4" xfId="54711" xr:uid="{67D65469-D4F5-4612-98CA-C66E1E753B08}"/>
    <cellStyle name="Standard 3 6 4 2" xfId="54861" xr:uid="{9660914D-B6A1-416E-A7EA-7ABC00C1807F}"/>
    <cellStyle name="Standard 3 6 5" xfId="54651" xr:uid="{4EE4601E-2C24-4BF8-95E0-D75C571CFCA5}"/>
    <cellStyle name="Standard 3 6 5 2" xfId="54801" xr:uid="{C497EFE7-119B-478A-A6F0-B7911CBD345B}"/>
    <cellStyle name="Standard 3 6 6" xfId="54741" xr:uid="{1D9FAA2E-7827-4485-B107-E3AB12060A3D}"/>
    <cellStyle name="Standard 3 6 7" xfId="54591" xr:uid="{C2878BD7-03CB-4EC8-8E9A-7EA380D9C3A0}"/>
    <cellStyle name="Standard 3 7" xfId="25" xr:uid="{6E7398CC-4927-435C-A071-C12DDE4A9CF9}"/>
    <cellStyle name="Standard 3 7 2" xfId="65" xr:uid="{8C00CF21-D05D-4C13-A057-17E0A4E8EC5B}"/>
    <cellStyle name="Standard 3 7 2 2" xfId="145" xr:uid="{1F9CA28F-34E9-4E2F-A69F-2A385D3AD6EF}"/>
    <cellStyle name="Standard 3 7 2 2 2" xfId="54688" xr:uid="{59340BFD-EDA2-4FB4-9824-D318EF0B0713}"/>
    <cellStyle name="Standard 3 7 2 2 2 2" xfId="54838" xr:uid="{1482A5DA-BEFF-4DBE-AC84-3E286DEE20AA}"/>
    <cellStyle name="Standard 3 7 2 2 3" xfId="54778" xr:uid="{B8E61DF6-6FC2-41AA-AD8D-1154D6BE1DAC}"/>
    <cellStyle name="Standard 3 7 2 2 4" xfId="54628" xr:uid="{1DF0AA6B-BE98-444A-B980-66A3CCF8FC0A}"/>
    <cellStyle name="Standard 3 7 2 3" xfId="54718" xr:uid="{E19AD97A-8B7F-4C5D-BD06-4FA1518F22CC}"/>
    <cellStyle name="Standard 3 7 2 3 2" xfId="54868" xr:uid="{2E8240EB-DCF9-481E-A8E3-8F49DB1561E8}"/>
    <cellStyle name="Standard 3 7 2 4" xfId="54658" xr:uid="{72466AD1-3BD3-4CAE-9C36-BBC60E665987}"/>
    <cellStyle name="Standard 3 7 2 4 2" xfId="54808" xr:uid="{4D078869-7D72-47CE-BA19-DC6AD313D5AE}"/>
    <cellStyle name="Standard 3 7 2 5" xfId="54748" xr:uid="{B8E8C789-CFBC-49E7-8E98-D2556F941709}"/>
    <cellStyle name="Standard 3 7 2 6" xfId="54598" xr:uid="{3D6D79B7-E24B-4C13-B0CE-11F8A2F350BC}"/>
    <cellStyle name="Standard 3 7 3" xfId="105" xr:uid="{848ABDD4-6836-428E-9272-A7433B4EAA93}"/>
    <cellStyle name="Standard 3 7 3 2" xfId="54673" xr:uid="{844B7408-AD48-4ADD-9C89-90461DB62CC6}"/>
    <cellStyle name="Standard 3 7 3 2 2" xfId="54823" xr:uid="{369C050E-BB38-459D-BD53-75129C7AE0BD}"/>
    <cellStyle name="Standard 3 7 3 3" xfId="54763" xr:uid="{24DF6012-36F9-4652-BA5E-AEDD8E85B824}"/>
    <cellStyle name="Standard 3 7 3 4" xfId="54613" xr:uid="{8423EA38-EFD0-42A9-A3DD-5DF0A3EB09E7}"/>
    <cellStyle name="Standard 3 7 4" xfId="54703" xr:uid="{D175EF1D-EA0C-4A5D-945C-0D4A2DF1873B}"/>
    <cellStyle name="Standard 3 7 4 2" xfId="54853" xr:uid="{332BC6ED-8149-4261-8102-80ED5C1EFB77}"/>
    <cellStyle name="Standard 3 7 5" xfId="54643" xr:uid="{EAC8E708-1392-42F0-98B6-B30FF39FDC5B}"/>
    <cellStyle name="Standard 3 7 5 2" xfId="54793" xr:uid="{094A8F5D-D957-48DC-BD81-306CE57A6E1A}"/>
    <cellStyle name="Standard 3 7 6" xfId="54733" xr:uid="{C92A828C-DB73-43F5-BFD7-11980629A445}"/>
    <cellStyle name="Standard 3 7 7" xfId="54583" xr:uid="{B5DD0F63-0CA3-4BF0-A764-62E739DB47DF}"/>
    <cellStyle name="Standard 3 8" xfId="49" xr:uid="{153B5852-CEB4-4932-AA40-5DB912DF037B}"/>
    <cellStyle name="Standard 3 8 2" xfId="89" xr:uid="{E3307989-6339-43EC-B203-D9A78BB3D064}"/>
    <cellStyle name="Standard 3 8 2 2" xfId="169" xr:uid="{B1A77869-6F39-456B-86EC-402AA10C2BAC}"/>
    <cellStyle name="Standard 3 8 2 2 2" xfId="54835" xr:uid="{EB9B8A17-64AC-4EE3-8A2D-B8566F528EFD}"/>
    <cellStyle name="Standard 3 8 2 2 3" xfId="54685" xr:uid="{F7BC4B48-4B70-45D7-9856-A28D7C5A3006}"/>
    <cellStyle name="Standard 3 8 2 3" xfId="54775" xr:uid="{DB8FA234-7277-4697-B85D-99C859F33B31}"/>
    <cellStyle name="Standard 3 8 2 4" xfId="54625" xr:uid="{5D095EC0-63BC-4851-AEF9-762689A56188}"/>
    <cellStyle name="Standard 3 8 3" xfId="129" xr:uid="{6A19BE51-8E6D-4592-967F-FA6FE4787393}"/>
    <cellStyle name="Standard 3 8 3 2" xfId="54865" xr:uid="{F689BB07-5376-4E25-8C15-332937105758}"/>
    <cellStyle name="Standard 3 8 3 3" xfId="54715" xr:uid="{5B103ECE-1B79-43C2-BDF5-3DA25AADB77E}"/>
    <cellStyle name="Standard 3 8 4" xfId="54655" xr:uid="{82A9597A-C842-4C03-B101-6E2FA6263BC3}"/>
    <cellStyle name="Standard 3 8 4 2" xfId="54805" xr:uid="{B9E7A4C7-EAEF-4662-B23D-20CD3B7352EA}"/>
    <cellStyle name="Standard 3 8 5" xfId="54745" xr:uid="{CCA07792-5E83-4161-B689-4E3567D10B51}"/>
    <cellStyle name="Standard 3 8 6" xfId="54595" xr:uid="{A687DC3E-908B-4D9B-8AB9-AA36C963349D}"/>
    <cellStyle name="Standard 3 9" xfId="57" xr:uid="{B7756461-2BFA-4DEF-B312-6830AF798C4F}"/>
    <cellStyle name="Standard 3 9 2" xfId="137" xr:uid="{1E72BFA0-19F4-4707-AB32-40430216A081}"/>
    <cellStyle name="Standard 3 9 2 2" xfId="54820" xr:uid="{59BBA116-3D22-4068-932C-8536AB769602}"/>
    <cellStyle name="Standard 3 9 2 3" xfId="54670" xr:uid="{152D77A5-451B-45F0-BC4C-DCE4283E8B7E}"/>
    <cellStyle name="Standard 3 9 3" xfId="54760" xr:uid="{3A9D5DD1-DCD8-457E-901D-E41761E23018}"/>
    <cellStyle name="Standard 3 9 4" xfId="54610" xr:uid="{D8A02B98-0637-45FB-A6B6-2EDBAB6773D7}"/>
    <cellStyle name="Standard 4" xfId="10" xr:uid="{725CC135-F240-4F3A-B581-D674026759A9}"/>
    <cellStyle name="Standard 4 2" xfId="19" xr:uid="{20B02111-10B5-4DA2-A103-F583A913A6A4}"/>
    <cellStyle name="Standard 4 2 2" xfId="54535" xr:uid="{D8092FED-2B20-478E-8AB0-15B73463A961}"/>
    <cellStyle name="Standard 4 2 3" xfId="54531" xr:uid="{16B39C5C-80C8-4904-BBFA-07B0866A55C3}"/>
    <cellStyle name="Standard 4 3" xfId="54533" xr:uid="{9518F260-C88C-4B6E-8092-44BAA6404D42}"/>
    <cellStyle name="Standard 4 4" xfId="54527" xr:uid="{CF46EC21-8612-4D49-91F0-42A2F747CAB4}"/>
    <cellStyle name="Standard 5" xfId="54530" xr:uid="{1F7BB069-0AD6-4190-91E1-98142CA3AA93}"/>
    <cellStyle name="Standard 6" xfId="1" xr:uid="{141D5FEC-BABC-4DD7-9B1F-4C484197AE6D}"/>
    <cellStyle name="Standard 6 2" xfId="54536" xr:uid="{09D77E6F-34FC-405E-BAEF-CA6F64F5583D}"/>
    <cellStyle name="Standard 6 3" xfId="54529" xr:uid="{42DE7845-E251-40A0-BC71-6CBEB16CF237}"/>
    <cellStyle name="Standard 7" xfId="54532" xr:uid="{FE24F752-2DE1-4059-BC9C-36568C013537}"/>
    <cellStyle name="Standard 8" xfId="6" xr:uid="{1D8AD968-7425-4183-8358-2C3D16350871}"/>
    <cellStyle name="Title 2" xfId="54575" xr:uid="{342DA5CE-9B48-4E81-B948-7D09726B2862}"/>
    <cellStyle name="Total 2" xfId="54576" xr:uid="{67D7DBC1-CEAB-48E4-A642-46B2F5763D94}"/>
    <cellStyle name="Währung 2" xfId="12" xr:uid="{422FB074-411E-4A16-B10E-47AFD95451A4}"/>
    <cellStyle name="Währung 2 10" xfId="98" xr:uid="{C9586CC5-83AC-4F98-9707-A9CC27F8238E}"/>
    <cellStyle name="Währung 2 10 10" xfId="1145" xr:uid="{8ECAE5B7-E666-4D7B-84B5-A4568FE99C3E}"/>
    <cellStyle name="Währung 2 10 10 2" xfId="4169" xr:uid="{38CEE02D-CE61-4F71-9E6D-5069FD71F391}"/>
    <cellStyle name="Währung 2 10 10 2 2" xfId="10217" xr:uid="{9AE2E6D8-B0DD-4CB8-8E0E-B69BBB9A357D}"/>
    <cellStyle name="Währung 2 10 10 2 2 2" xfId="48858" xr:uid="{4E290A55-DCFB-448E-9958-FAF41F62C731}"/>
    <cellStyle name="Währung 2 10 10 2 2 3" xfId="28361" xr:uid="{9757354A-FFD7-493D-AF48-AA9F3A45740D}"/>
    <cellStyle name="Währung 2 10 10 2 3" xfId="16265" xr:uid="{B179EA55-E247-4960-9548-9E16AC257132}"/>
    <cellStyle name="Währung 2 10 10 2 3 2" xfId="54150" xr:uid="{943B5510-23E0-40FD-AEAD-6D9DB6CE3CC3}"/>
    <cellStyle name="Währung 2 10 10 2 3 3" xfId="34409" xr:uid="{78B13355-E466-430F-A1D2-AC1304FADF3D}"/>
    <cellStyle name="Währung 2 10 10 2 4" xfId="41466" xr:uid="{E22CA667-D80B-4FAE-A6EC-61935365DD87}"/>
    <cellStyle name="Währung 2 10 10 2 5" xfId="22313" xr:uid="{9B6FC54D-6ED1-48EE-8EFA-FC7E1C46B725}"/>
    <cellStyle name="Währung 2 10 10 3" xfId="7193" xr:uid="{5CEE81FA-8A41-4788-BBD5-714975116277}"/>
    <cellStyle name="Währung 2 10 10 3 2" xfId="43734" xr:uid="{430AECDC-4751-4113-AF18-337DDC24F1ED}"/>
    <cellStyle name="Währung 2 10 10 3 3" xfId="25337" xr:uid="{0EE0A0E8-E538-404F-97B2-467300CABF31}"/>
    <cellStyle name="Währung 2 10 10 4" xfId="13241" xr:uid="{680ECA47-0ED9-48E3-B549-5A9FD0A773CC}"/>
    <cellStyle name="Währung 2 10 10 4 2" xfId="44826" xr:uid="{6ABB8BED-AEE8-44BE-9B42-967C3F1D50DB}"/>
    <cellStyle name="Währung 2 10 10 4 3" xfId="31385" xr:uid="{DED7715C-1515-40D5-B0E5-80F6796FCE53}"/>
    <cellStyle name="Währung 2 10 10 5" xfId="50118" xr:uid="{33AC73AB-41CB-41C8-9015-40151839BC46}"/>
    <cellStyle name="Währung 2 10 10 6" xfId="37434" xr:uid="{AD96B7EB-6C8B-413E-A016-EB544F27318B}"/>
    <cellStyle name="Währung 2 10 10 7" xfId="19289" xr:uid="{2371CEB1-0047-4703-8DF8-E402D4DD9E86}"/>
    <cellStyle name="Währung 2 10 11" xfId="3161" xr:uid="{2B1BA573-A91F-40A2-AD76-AA863D1BD967}"/>
    <cellStyle name="Währung 2 10 11 2" xfId="9209" xr:uid="{8D632087-CC3F-4B19-ACC4-EC41D1A48463}"/>
    <cellStyle name="Währung 2 10 11 2 2" xfId="46842" xr:uid="{54084DD8-8A35-4435-8D4C-6A6D6A6D9463}"/>
    <cellStyle name="Währung 2 10 11 2 3" xfId="27353" xr:uid="{FF3641C6-13C2-4AF5-93C0-C2649C4E76C7}"/>
    <cellStyle name="Währung 2 10 11 3" xfId="15257" xr:uid="{C93D5E2F-4EF7-4A5E-8E9A-D3924A58B989}"/>
    <cellStyle name="Währung 2 10 11 3 2" xfId="52134" xr:uid="{9BFED3B3-DAF9-4B26-87AC-6FA27BBB8E32}"/>
    <cellStyle name="Währung 2 10 11 3 3" xfId="33401" xr:uid="{C034D42F-C82A-42A2-B473-20E0BC1849ED}"/>
    <cellStyle name="Währung 2 10 11 4" xfId="39450" xr:uid="{525D7BAE-F84F-4C59-A83B-6508EDFB1F33}"/>
    <cellStyle name="Währung 2 10 11 5" xfId="21305" xr:uid="{E78CC6E4-1647-43AF-8F3B-018AA170CEB9}"/>
    <cellStyle name="Währung 2 10 12" xfId="6185" xr:uid="{DE38BB1D-2207-4E39-AA13-4137F7C49D5A}"/>
    <cellStyle name="Währung 2 10 12 2" xfId="48942" xr:uid="{9A8D729B-5B48-49D8-A258-58606B73A30D}"/>
    <cellStyle name="Währung 2 10 12 3" xfId="54234" xr:uid="{E50DA911-50EB-488F-8F4C-B4980A6C9086}"/>
    <cellStyle name="Währung 2 10 12 4" xfId="41550" xr:uid="{1F705516-9CFB-4D58-9306-6CEBD8A7A2D2}"/>
    <cellStyle name="Währung 2 10 12 5" xfId="24329" xr:uid="{5DEDE17B-B9EA-4985-BDFB-C9754C34CC65}"/>
    <cellStyle name="Währung 2 10 13" xfId="12233" xr:uid="{FE0CF785-910A-45CF-A8CF-6D01B29DFF32}"/>
    <cellStyle name="Währung 2 10 13 2" xfId="41718" xr:uid="{BDB0DD74-4F02-4013-9A30-A2F3154F3941}"/>
    <cellStyle name="Währung 2 10 13 3" xfId="30377" xr:uid="{682574FD-58FE-446D-884C-942178AD1B4D}"/>
    <cellStyle name="Währung 2 10 14" xfId="43818" xr:uid="{9D6EF015-1699-4913-AC09-8105E6EB657B}"/>
    <cellStyle name="Währung 2 10 15" xfId="49110" xr:uid="{CC394770-B0F8-4546-A897-32721C0BEE97}"/>
    <cellStyle name="Währung 2 10 16" xfId="54402" xr:uid="{44F75BFE-FFB3-410D-8D77-7D0738556829}"/>
    <cellStyle name="Währung 2 10 17" xfId="36426" xr:uid="{5A058FC9-4413-4662-BC03-6B685566940C}"/>
    <cellStyle name="Währung 2 10 18" xfId="18281" xr:uid="{B656CE06-79F3-4755-8245-2B1E5A68B5B5}"/>
    <cellStyle name="Währung 2 10 2" xfId="221" xr:uid="{33B35E07-7CC5-4AA4-943E-721875DE9ECF}"/>
    <cellStyle name="Währung 2 10 2 10" xfId="49194" xr:uid="{6E415F3B-FDA7-4BA2-B367-6DE1003F97C1}"/>
    <cellStyle name="Währung 2 10 2 11" xfId="54486" xr:uid="{DB117F02-D4C9-4B3C-B6BF-5C03319EC054}"/>
    <cellStyle name="Währung 2 10 2 12" xfId="36510" xr:uid="{716656AA-D1A3-4CE7-90FA-A196935DB3EC}"/>
    <cellStyle name="Währung 2 10 2 13" xfId="18365" xr:uid="{CE5191E4-66F0-40A6-B278-864944AFF733}"/>
    <cellStyle name="Währung 2 10 2 2" xfId="809" xr:uid="{32E9AB30-1315-44A2-B886-B5B9BCE654B8}"/>
    <cellStyle name="Währung 2 10 2 2 2" xfId="2825" xr:uid="{63EF2141-F311-43F2-8F92-36DD05E03EC0}"/>
    <cellStyle name="Währung 2 10 2 2 2 2" xfId="5849" xr:uid="{1A63DB36-00E1-4ED5-93AD-1B463CD469C6}"/>
    <cellStyle name="Währung 2 10 2 2 2 2 2" xfId="11897" xr:uid="{6451AC33-A7C1-41FE-BC38-73DF318FD99E}"/>
    <cellStyle name="Währung 2 10 2 2 2 2 2 2" xfId="48522" xr:uid="{DE9DDDE9-4D69-4A87-9E50-5D3FB915C95A}"/>
    <cellStyle name="Währung 2 10 2 2 2 2 2 3" xfId="30041" xr:uid="{8334FECE-C708-4575-8371-18738B1D3E58}"/>
    <cellStyle name="Währung 2 10 2 2 2 2 3" xfId="17945" xr:uid="{A777EB41-91F7-44BE-9095-D76158902F47}"/>
    <cellStyle name="Währung 2 10 2 2 2 2 3 2" xfId="53814" xr:uid="{37134B27-F133-4AAF-8164-53A12549FDF6}"/>
    <cellStyle name="Währung 2 10 2 2 2 2 3 3" xfId="36089" xr:uid="{86B10FAA-6884-478E-BB26-292BEE24F255}"/>
    <cellStyle name="Währung 2 10 2 2 2 2 4" xfId="41130" xr:uid="{E7714A0B-C57F-4D09-98BC-7A4F0C5DEED7}"/>
    <cellStyle name="Währung 2 10 2 2 2 2 5" xfId="23993" xr:uid="{C6488412-AB1B-4DDC-ACCC-974620B3256A}"/>
    <cellStyle name="Währung 2 10 2 2 2 3" xfId="8873" xr:uid="{761C534B-CEA8-4E33-B3F6-D3667D8D0FA4}"/>
    <cellStyle name="Währung 2 10 2 2 2 3 2" xfId="43398" xr:uid="{2C792377-948B-4210-A340-718F69D33D06}"/>
    <cellStyle name="Währung 2 10 2 2 2 3 3" xfId="27017" xr:uid="{45495D7E-2DE0-4349-8CCF-4DFD80BBCE93}"/>
    <cellStyle name="Währung 2 10 2 2 2 4" xfId="14921" xr:uid="{CB4EF4D9-B9A5-471C-BB8E-886EF71A8BC4}"/>
    <cellStyle name="Währung 2 10 2 2 2 4 2" xfId="46506" xr:uid="{75978F04-1795-4BC1-8A01-104D14B447AB}"/>
    <cellStyle name="Währung 2 10 2 2 2 4 3" xfId="33065" xr:uid="{C32B93D7-8E4E-44D4-A0A1-1D3A69115956}"/>
    <cellStyle name="Währung 2 10 2 2 2 5" xfId="51798" xr:uid="{0BEDBB03-E80B-432F-9149-BAA0486C2344}"/>
    <cellStyle name="Währung 2 10 2 2 2 6" xfId="39114" xr:uid="{B1D48DB6-4F89-46F5-B447-3800672FF15F}"/>
    <cellStyle name="Währung 2 10 2 2 2 7" xfId="20969" xr:uid="{796EF1DD-B8FE-4BE9-937F-2CF9E3C44232}"/>
    <cellStyle name="Währung 2 10 2 2 3" xfId="1817" xr:uid="{22F83CFE-9879-4EDC-B64E-4BF609F1BE84}"/>
    <cellStyle name="Währung 2 10 2 2 3 2" xfId="4841" xr:uid="{207E7B53-406E-4A5E-AA22-15340F87065F}"/>
    <cellStyle name="Währung 2 10 2 2 3 2 2" xfId="10889" xr:uid="{F3951CF6-E1B7-4DD1-95D3-279C68FB6849}"/>
    <cellStyle name="Währung 2 10 2 2 3 2 2 2" xfId="29033" xr:uid="{061AD1AA-F0BC-4971-934E-41D7CCF278EC}"/>
    <cellStyle name="Währung 2 10 2 2 3 2 3" xfId="16937" xr:uid="{31092188-CC1F-46B3-A0C9-40661C0B2F63}"/>
    <cellStyle name="Währung 2 10 2 2 3 2 3 2" xfId="35081" xr:uid="{9A46CD2F-6807-47F2-B3F6-255256F28394}"/>
    <cellStyle name="Währung 2 10 2 2 3 2 4" xfId="45498" xr:uid="{C62B0499-F8EE-4080-9EF6-92A3D8BBFE9F}"/>
    <cellStyle name="Währung 2 10 2 2 3 2 5" xfId="22985" xr:uid="{10EF6E75-FA0D-42D1-A000-B5BEA30C8C2C}"/>
    <cellStyle name="Währung 2 10 2 2 3 3" xfId="7865" xr:uid="{7A4817B5-55C7-4C03-983F-69773414C234}"/>
    <cellStyle name="Währung 2 10 2 2 3 3 2" xfId="50790" xr:uid="{D73086FD-4CAC-4A84-A938-BC9AD1D64827}"/>
    <cellStyle name="Währung 2 10 2 2 3 3 3" xfId="26009" xr:uid="{01444049-3A3A-4ED4-A102-7711986729F9}"/>
    <cellStyle name="Währung 2 10 2 2 3 4" xfId="13913" xr:uid="{4D8D149A-A918-4E6F-85D8-1A30ED1DA8EA}"/>
    <cellStyle name="Währung 2 10 2 2 3 4 2" xfId="32057" xr:uid="{EAA53908-E147-434F-AAD8-E4A84EAB4B3F}"/>
    <cellStyle name="Währung 2 10 2 2 3 5" xfId="38106" xr:uid="{AC911803-3ED6-4CC2-B12E-601E90CFA6E1}"/>
    <cellStyle name="Währung 2 10 2 2 3 6" xfId="19961" xr:uid="{4C9E45E1-D1B3-460A-AAD6-01A35D3238DC}"/>
    <cellStyle name="Währung 2 10 2 2 4" xfId="3833" xr:uid="{BB68041E-DB82-4842-9523-F0A6D7BFB8C3}"/>
    <cellStyle name="Währung 2 10 2 2 4 2" xfId="9881" xr:uid="{4D7579F0-7BD5-4979-93B3-CC161625E437}"/>
    <cellStyle name="Währung 2 10 2 2 4 2 2" xfId="47514" xr:uid="{797900B9-3247-4CBA-981C-E14031937356}"/>
    <cellStyle name="Währung 2 10 2 2 4 2 3" xfId="28025" xr:uid="{165A4697-1C01-4884-A757-6608266D7F12}"/>
    <cellStyle name="Währung 2 10 2 2 4 3" xfId="15929" xr:uid="{73683653-0F7B-4040-9995-021AF8E2579B}"/>
    <cellStyle name="Währung 2 10 2 2 4 3 2" xfId="52806" xr:uid="{0519AAAB-71B8-4945-BAE7-AF97A4D1E183}"/>
    <cellStyle name="Währung 2 10 2 2 4 3 3" xfId="34073" xr:uid="{A9461A9E-B5EE-4C25-92EE-673284B3E1AE}"/>
    <cellStyle name="Währung 2 10 2 2 4 4" xfId="40122" xr:uid="{E287F40F-CAF0-4094-A2C5-7753E03409D2}"/>
    <cellStyle name="Währung 2 10 2 2 4 5" xfId="21977" xr:uid="{9DB7AA19-7CFF-4152-AD54-552358A047AC}"/>
    <cellStyle name="Währung 2 10 2 2 5" xfId="6857" xr:uid="{CAE7948E-7848-4DE6-9C83-7EEBE8DCC714}"/>
    <cellStyle name="Währung 2 10 2 2 5 2" xfId="42390" xr:uid="{728E3237-DEB5-4F25-8EC1-00F7D12DAF19}"/>
    <cellStyle name="Währung 2 10 2 2 5 3" xfId="25001" xr:uid="{9F1BE3A2-4B9D-4891-9753-D07C4A057E1C}"/>
    <cellStyle name="Währung 2 10 2 2 6" xfId="12905" xr:uid="{E96DB662-D1AC-48E6-8981-152F94E752E4}"/>
    <cellStyle name="Währung 2 10 2 2 6 2" xfId="44490" xr:uid="{6D2CE68D-2B16-48EA-A812-F2FE4838058C}"/>
    <cellStyle name="Währung 2 10 2 2 6 3" xfId="31049" xr:uid="{23C65BC0-77FA-430C-92AB-AE7703612536}"/>
    <cellStyle name="Währung 2 10 2 2 7" xfId="49782" xr:uid="{9EEAAA5C-DA98-4E21-BDAF-735FACC7954F}"/>
    <cellStyle name="Währung 2 10 2 2 8" xfId="37098" xr:uid="{8B3D24AA-9F96-48FA-808C-5E3E2BC97168}"/>
    <cellStyle name="Währung 2 10 2 2 9" xfId="18953" xr:uid="{71800151-3B43-49E0-8BB9-7D6E43247F82}"/>
    <cellStyle name="Währung 2 10 2 3" xfId="473" xr:uid="{0C1E18CF-9C57-4FC1-ABFC-508A2B0A2B86}"/>
    <cellStyle name="Währung 2 10 2 3 2" xfId="2489" xr:uid="{9DBF4A8C-1A9D-4D32-8AE2-401152204FA6}"/>
    <cellStyle name="Währung 2 10 2 3 2 2" xfId="5513" xr:uid="{FDA3B96E-E9D2-4747-A072-99DB31C36985}"/>
    <cellStyle name="Währung 2 10 2 3 2 2 2" xfId="11561" xr:uid="{1A6EDF9C-055D-4837-B074-D7FC61EAF8DD}"/>
    <cellStyle name="Währung 2 10 2 3 2 2 2 2" xfId="48186" xr:uid="{403FE4D1-C5E7-46F8-8387-4A3D8E528457}"/>
    <cellStyle name="Währung 2 10 2 3 2 2 2 3" xfId="29705" xr:uid="{FFFF2AA5-4FD2-48F3-9CA0-CDE621A0393E}"/>
    <cellStyle name="Währung 2 10 2 3 2 2 3" xfId="17609" xr:uid="{EDEEEB1C-CB7F-4FFE-87C6-DAF15ADDE215}"/>
    <cellStyle name="Währung 2 10 2 3 2 2 3 2" xfId="53478" xr:uid="{BC9BD493-1CB5-4CEF-A22E-7EB31E03A2EC}"/>
    <cellStyle name="Währung 2 10 2 3 2 2 3 3" xfId="35753" xr:uid="{96E79E4C-1897-45DE-9BD8-918D069B1C12}"/>
    <cellStyle name="Währung 2 10 2 3 2 2 4" xfId="40794" xr:uid="{2899FA41-1BB0-4BC9-AFCA-746C5754E440}"/>
    <cellStyle name="Währung 2 10 2 3 2 2 5" xfId="23657" xr:uid="{7BF32F77-A3DD-4F21-8AE7-AC3FDA11D71A}"/>
    <cellStyle name="Währung 2 10 2 3 2 3" xfId="8537" xr:uid="{A2C44F2C-80A6-4AB4-BC44-6CA95685D634}"/>
    <cellStyle name="Währung 2 10 2 3 2 3 2" xfId="43062" xr:uid="{F22492B6-0496-4A9C-BAE9-0C1088C8E895}"/>
    <cellStyle name="Währung 2 10 2 3 2 3 3" xfId="26681" xr:uid="{86491BC1-ECC0-479F-8F4C-5F402BAB59A9}"/>
    <cellStyle name="Währung 2 10 2 3 2 4" xfId="14585" xr:uid="{2704225F-C97C-4571-AA5C-8E81F48DE14F}"/>
    <cellStyle name="Währung 2 10 2 3 2 4 2" xfId="46170" xr:uid="{93F9553B-4EA2-44AD-9F50-6CFBBE9AF187}"/>
    <cellStyle name="Währung 2 10 2 3 2 4 3" xfId="32729" xr:uid="{95FDF385-9A4D-42C1-9619-C291C669FE64}"/>
    <cellStyle name="Währung 2 10 2 3 2 5" xfId="51462" xr:uid="{84201D86-BEBC-434B-AAA7-244AFB034C51}"/>
    <cellStyle name="Währung 2 10 2 3 2 6" xfId="38778" xr:uid="{49C8725E-9D56-413D-8B55-1D873C52DA6E}"/>
    <cellStyle name="Währung 2 10 2 3 2 7" xfId="20633" xr:uid="{0F5F3A11-6774-46DB-AA4A-20A9C7FE09D6}"/>
    <cellStyle name="Währung 2 10 2 3 3" xfId="1481" xr:uid="{83E7074E-2068-4BCA-BA55-94BFD1E88AD8}"/>
    <cellStyle name="Währung 2 10 2 3 3 2" xfId="4505" xr:uid="{B02E2299-5BA8-4633-BD2F-108E6B350579}"/>
    <cellStyle name="Währung 2 10 2 3 3 2 2" xfId="10553" xr:uid="{AC79B5EF-0353-4169-860D-5FFBE95FA1CB}"/>
    <cellStyle name="Währung 2 10 2 3 3 2 2 2" xfId="28697" xr:uid="{B7F113D7-52C0-4AFD-B242-EA0C3BACFB18}"/>
    <cellStyle name="Währung 2 10 2 3 3 2 3" xfId="16601" xr:uid="{B3658922-6C7E-4984-A6E8-7EE45E13813E}"/>
    <cellStyle name="Währung 2 10 2 3 3 2 3 2" xfId="34745" xr:uid="{451CE432-D1B4-4D5A-85B5-6B747774DE4C}"/>
    <cellStyle name="Währung 2 10 2 3 3 2 4" xfId="45162" xr:uid="{6EBFA2F5-4876-4336-B946-C9CA13EC98D5}"/>
    <cellStyle name="Währung 2 10 2 3 3 2 5" xfId="22649" xr:uid="{1D233628-1A66-42F5-A37F-DF177AAB956D}"/>
    <cellStyle name="Währung 2 10 2 3 3 3" xfId="7529" xr:uid="{BFE7B11E-2783-4C91-B999-4C31DD33F9D4}"/>
    <cellStyle name="Währung 2 10 2 3 3 3 2" xfId="50454" xr:uid="{C8DB40DC-19B1-4E86-8D8A-577A2E865102}"/>
    <cellStyle name="Währung 2 10 2 3 3 3 3" xfId="25673" xr:uid="{7EC87C07-74B9-4EE3-BA7E-B8BA940B2588}"/>
    <cellStyle name="Währung 2 10 2 3 3 4" xfId="13577" xr:uid="{5220726B-339D-46FD-8AF9-C9D3105E5E8C}"/>
    <cellStyle name="Währung 2 10 2 3 3 4 2" xfId="31721" xr:uid="{955409B7-6173-4CEE-BBA6-7E25ED481007}"/>
    <cellStyle name="Währung 2 10 2 3 3 5" xfId="37770" xr:uid="{EE8B019C-2C7C-4EBB-85F5-A184AFCBEF71}"/>
    <cellStyle name="Währung 2 10 2 3 3 6" xfId="19625" xr:uid="{5D0B9DAA-2133-4AC1-9DA2-C2538FF17998}"/>
    <cellStyle name="Währung 2 10 2 3 4" xfId="3497" xr:uid="{F6B2EE9A-6E44-4646-848F-F0AD0C0B393B}"/>
    <cellStyle name="Währung 2 10 2 3 4 2" xfId="9545" xr:uid="{29E8F39A-1A51-4250-A717-F5071FE80D53}"/>
    <cellStyle name="Währung 2 10 2 3 4 2 2" xfId="47178" xr:uid="{99F35CC8-22A0-4D1D-8E1C-8472D2F67A61}"/>
    <cellStyle name="Währung 2 10 2 3 4 2 3" xfId="27689" xr:uid="{FFAA8D49-44B9-4BD8-8BCC-C41F7E656B7F}"/>
    <cellStyle name="Währung 2 10 2 3 4 3" xfId="15593" xr:uid="{965C6C37-8C05-469F-A5A3-97B0C5834E40}"/>
    <cellStyle name="Währung 2 10 2 3 4 3 2" xfId="52470" xr:uid="{41C94DF0-3B89-42B7-BD5C-600E68E8F18F}"/>
    <cellStyle name="Währung 2 10 2 3 4 3 3" xfId="33737" xr:uid="{28728AFB-5936-4A55-8023-FB70FF023D70}"/>
    <cellStyle name="Währung 2 10 2 3 4 4" xfId="39786" xr:uid="{189A9786-C23F-4EFE-818B-4CBE00D28361}"/>
    <cellStyle name="Währung 2 10 2 3 4 5" xfId="21641" xr:uid="{D185A191-6B93-4D46-A69C-616A758EE173}"/>
    <cellStyle name="Währung 2 10 2 3 5" xfId="6521" xr:uid="{6B49DBAB-52C1-4237-A5AD-3BF1D6A03821}"/>
    <cellStyle name="Währung 2 10 2 3 5 2" xfId="42054" xr:uid="{3758DAC9-7CA8-4A2E-A64B-C606E781127F}"/>
    <cellStyle name="Währung 2 10 2 3 5 3" xfId="24665" xr:uid="{88A8FF03-4742-4980-816B-B2AA807AE717}"/>
    <cellStyle name="Währung 2 10 2 3 6" xfId="12569" xr:uid="{E73BFDC8-3F88-4B7B-8490-4C56FCDAC910}"/>
    <cellStyle name="Währung 2 10 2 3 6 2" xfId="44154" xr:uid="{0F0F9F9D-4DA7-4498-9985-3B4413731BE2}"/>
    <cellStyle name="Währung 2 10 2 3 6 3" xfId="30713" xr:uid="{F20F4527-D83F-44E6-BC60-1998FDE095C9}"/>
    <cellStyle name="Währung 2 10 2 3 7" xfId="49446" xr:uid="{A1B59F14-D716-4ACF-AA49-EADC28D13495}"/>
    <cellStyle name="Währung 2 10 2 3 8" xfId="36762" xr:uid="{D7A6BF92-746E-4365-A6E7-26127EF9FFE9}"/>
    <cellStyle name="Währung 2 10 2 3 9" xfId="18617" xr:uid="{B095F350-6DD6-4DEA-8A47-4AE568C1DD60}"/>
    <cellStyle name="Währung 2 10 2 4" xfId="2237" xr:uid="{438DE6F9-9441-42A2-A006-9038992ADE64}"/>
    <cellStyle name="Währung 2 10 2 4 2" xfId="5261" xr:uid="{83EA5104-0598-4CFE-9FDB-9CA0E4FAFCF0}"/>
    <cellStyle name="Währung 2 10 2 4 2 2" xfId="11309" xr:uid="{7982675A-748D-4A4F-957A-EE69A3631A07}"/>
    <cellStyle name="Währung 2 10 2 4 2 2 2" xfId="47934" xr:uid="{417A6C60-6B9A-47F0-9A25-ABC34D25AF85}"/>
    <cellStyle name="Währung 2 10 2 4 2 2 3" xfId="29453" xr:uid="{41A0DDA9-2511-4B9C-A122-0CD0378363C3}"/>
    <cellStyle name="Währung 2 10 2 4 2 3" xfId="17357" xr:uid="{C8DDFA91-B28D-401F-B9F9-9A56E69581F4}"/>
    <cellStyle name="Währung 2 10 2 4 2 3 2" xfId="53226" xr:uid="{59372AC6-373D-4F15-94EE-1BD8D7397CCE}"/>
    <cellStyle name="Währung 2 10 2 4 2 3 3" xfId="35501" xr:uid="{52409A91-2F59-45E4-8DA3-983277CDB42A}"/>
    <cellStyle name="Währung 2 10 2 4 2 4" xfId="40542" xr:uid="{84C385A2-4B96-40BB-9F3E-8DE8A4955233}"/>
    <cellStyle name="Währung 2 10 2 4 2 5" xfId="23405" xr:uid="{28C3682B-4808-4624-B9FE-A2BD2903F79A}"/>
    <cellStyle name="Währung 2 10 2 4 3" xfId="8285" xr:uid="{40AD135B-3151-4A1E-B6F3-E82B5E81C6F1}"/>
    <cellStyle name="Währung 2 10 2 4 3 2" xfId="42810" xr:uid="{8A01A9D0-63A1-45D2-B6F2-C2F78D13CB60}"/>
    <cellStyle name="Währung 2 10 2 4 3 3" xfId="26429" xr:uid="{6E5D802A-D5B5-4C34-9A83-B0035B79E84E}"/>
    <cellStyle name="Währung 2 10 2 4 4" xfId="14333" xr:uid="{835BC2FD-2924-4F4D-8461-22984F19533D}"/>
    <cellStyle name="Währung 2 10 2 4 4 2" xfId="45918" xr:uid="{FDA37FAC-3003-4D27-88EE-4FFC4C9E5DAD}"/>
    <cellStyle name="Währung 2 10 2 4 4 3" xfId="32477" xr:uid="{9B35D7A3-E906-403E-8EF6-AFFD1318AD59}"/>
    <cellStyle name="Währung 2 10 2 4 5" xfId="51210" xr:uid="{68F730EC-DE5F-4F5D-9317-8E8BD82D973C}"/>
    <cellStyle name="Währung 2 10 2 4 6" xfId="38526" xr:uid="{12101E30-A0C4-4F91-9358-43EB33B3AA5F}"/>
    <cellStyle name="Währung 2 10 2 4 7" xfId="20381" xr:uid="{971F9290-BEB2-4A6B-A5D1-76650EDBC0D8}"/>
    <cellStyle name="Währung 2 10 2 5" xfId="1229" xr:uid="{83E11FDE-8C23-43D5-AEC0-2B1AE667A6AB}"/>
    <cellStyle name="Währung 2 10 2 5 2" xfId="4253" xr:uid="{8616661B-CE71-4188-A7AA-A56922493274}"/>
    <cellStyle name="Währung 2 10 2 5 2 2" xfId="10301" xr:uid="{29BFE2FB-BB81-4FF7-97C3-1EB8B2E08D9E}"/>
    <cellStyle name="Währung 2 10 2 5 2 2 2" xfId="28445" xr:uid="{9B865C30-2A4A-4295-ABAC-D4FB4E797BF0}"/>
    <cellStyle name="Währung 2 10 2 5 2 3" xfId="16349" xr:uid="{8063C446-F3E2-4BCF-91DF-64686D9F24EE}"/>
    <cellStyle name="Währung 2 10 2 5 2 3 2" xfId="34493" xr:uid="{69306EA1-322C-4F78-A870-338B05E27A47}"/>
    <cellStyle name="Währung 2 10 2 5 2 4" xfId="44910" xr:uid="{C71BE66A-CBE8-4B4F-8B46-3D58CCE06937}"/>
    <cellStyle name="Währung 2 10 2 5 2 5" xfId="22397" xr:uid="{A7428850-A7D5-4FB8-99C2-F6EC0073C1D0}"/>
    <cellStyle name="Währung 2 10 2 5 3" xfId="7277" xr:uid="{F396D244-05EC-477B-AC8C-185E30F5DC62}"/>
    <cellStyle name="Währung 2 10 2 5 3 2" xfId="50202" xr:uid="{BD0E5E64-8570-48A0-ADC1-A42D64BF5983}"/>
    <cellStyle name="Währung 2 10 2 5 3 3" xfId="25421" xr:uid="{BDFF1BC5-8AD3-4306-947C-CE95F4136D0B}"/>
    <cellStyle name="Währung 2 10 2 5 4" xfId="13325" xr:uid="{7410CECA-8CDD-435E-ABFE-C508D3B25E6B}"/>
    <cellStyle name="Währung 2 10 2 5 4 2" xfId="31469" xr:uid="{2BB6B457-FBE5-4667-8A22-3ACFE5F3DD9F}"/>
    <cellStyle name="Währung 2 10 2 5 5" xfId="37518" xr:uid="{A2E02081-45A3-4813-8EA4-CBE64EB924DF}"/>
    <cellStyle name="Währung 2 10 2 5 6" xfId="19373" xr:uid="{21697389-4503-4308-B989-CEAD7F6BCBA8}"/>
    <cellStyle name="Währung 2 10 2 6" xfId="3245" xr:uid="{7CB990B2-69CD-4AE8-A2B8-70AD979C7ABB}"/>
    <cellStyle name="Währung 2 10 2 6 2" xfId="9293" xr:uid="{6B5D811C-A342-414E-96BD-E485A658B267}"/>
    <cellStyle name="Währung 2 10 2 6 2 2" xfId="46926" xr:uid="{0CD2A9FE-2A25-47FB-B6EE-1400D8DBCBCF}"/>
    <cellStyle name="Währung 2 10 2 6 2 3" xfId="27437" xr:uid="{0D07A8FB-7C28-40F6-8487-6C5CE7B71BDA}"/>
    <cellStyle name="Währung 2 10 2 6 3" xfId="15341" xr:uid="{7DCD92BE-AC9B-40E3-8399-0AB641195978}"/>
    <cellStyle name="Währung 2 10 2 6 3 2" xfId="52218" xr:uid="{48DC6BCF-9B91-4D42-B8DC-853032FC4E78}"/>
    <cellStyle name="Währung 2 10 2 6 3 3" xfId="33485" xr:uid="{DEA31AFA-BE92-4658-A0F2-08CDD894B3FD}"/>
    <cellStyle name="Währung 2 10 2 6 4" xfId="39534" xr:uid="{D4B5043A-3772-4A42-AB4D-747B8A87A80A}"/>
    <cellStyle name="Währung 2 10 2 6 5" xfId="21389" xr:uid="{691DF935-37A6-4E76-B91A-AF7661B61D43}"/>
    <cellStyle name="Währung 2 10 2 7" xfId="6269" xr:uid="{6B38D666-E50F-4CFF-A15B-3C8621F97924}"/>
    <cellStyle name="Währung 2 10 2 7 2" xfId="49026" xr:uid="{79907A6D-9730-4855-BEC8-2E2DC9C935AF}"/>
    <cellStyle name="Währung 2 10 2 7 3" xfId="54318" xr:uid="{7FA25883-E3AA-42C4-9C3D-6F20376B9572}"/>
    <cellStyle name="Währung 2 10 2 7 4" xfId="41634" xr:uid="{7ADED3F8-5AD1-4D11-9F44-8AD320B9EEA6}"/>
    <cellStyle name="Währung 2 10 2 7 5" xfId="24413" xr:uid="{85FAE29B-6084-4F5A-837F-F058DCB08F71}"/>
    <cellStyle name="Währung 2 10 2 8" xfId="12317" xr:uid="{6D7A3A23-A956-4D90-90C9-905F025941A3}"/>
    <cellStyle name="Währung 2 10 2 8 2" xfId="41802" xr:uid="{85E61DB7-EDF3-48CA-843B-0F24594256EA}"/>
    <cellStyle name="Währung 2 10 2 8 3" xfId="30461" xr:uid="{31B8708E-F61E-487E-A8FD-6D8ED64BCAD0}"/>
    <cellStyle name="Währung 2 10 2 9" xfId="43902" xr:uid="{9FED4D77-95C5-4B72-A564-CDFA79EB9B88}"/>
    <cellStyle name="Währung 2 10 3" xfId="305" xr:uid="{3EAD9438-9996-4CB2-A6A4-4129FA538E31}"/>
    <cellStyle name="Währung 2 10 3 10" xfId="36594" xr:uid="{131282EC-04BE-4F6F-915C-0CA237932009}"/>
    <cellStyle name="Währung 2 10 3 11" xfId="18449" xr:uid="{572B8B90-EBCC-474A-9F6E-78EB37BAF7E3}"/>
    <cellStyle name="Währung 2 10 3 2" xfId="893" xr:uid="{C6F58354-BCB6-4E22-B896-45A440037C4C}"/>
    <cellStyle name="Währung 2 10 3 2 2" xfId="2909" xr:uid="{2CBF7AB2-28D7-4BA7-BCB0-B82EB3EFE997}"/>
    <cellStyle name="Währung 2 10 3 2 2 2" xfId="5933" xr:uid="{D25D3523-13C6-4CCB-AC99-85A77634FC42}"/>
    <cellStyle name="Währung 2 10 3 2 2 2 2" xfId="11981" xr:uid="{A7F75734-B665-43BD-94EE-FD62BBE94727}"/>
    <cellStyle name="Währung 2 10 3 2 2 2 2 2" xfId="48606" xr:uid="{95A7187D-2ECC-4D94-BCE9-FFEBB732701B}"/>
    <cellStyle name="Währung 2 10 3 2 2 2 2 3" xfId="30125" xr:uid="{FB19F7E9-230E-47CA-BFA8-4CB0FD0E1464}"/>
    <cellStyle name="Währung 2 10 3 2 2 2 3" xfId="18029" xr:uid="{3B64E559-300E-4C20-8F7C-8A342188A9DB}"/>
    <cellStyle name="Währung 2 10 3 2 2 2 3 2" xfId="53898" xr:uid="{1134AE25-9F60-46E4-BE82-B9C8668421D0}"/>
    <cellStyle name="Währung 2 10 3 2 2 2 3 3" xfId="36173" xr:uid="{866D6D85-C82D-4052-956E-2888AF9097E9}"/>
    <cellStyle name="Währung 2 10 3 2 2 2 4" xfId="41214" xr:uid="{E819BB89-F8A1-4EAB-B640-019C4F4FC38C}"/>
    <cellStyle name="Währung 2 10 3 2 2 2 5" xfId="24077" xr:uid="{1112A42F-339B-475D-850B-5F6074294F60}"/>
    <cellStyle name="Währung 2 10 3 2 2 3" xfId="8957" xr:uid="{00F4ACAA-EE62-4954-BF05-58D654F64B37}"/>
    <cellStyle name="Währung 2 10 3 2 2 3 2" xfId="43482" xr:uid="{00DE690A-5C24-42FD-B113-8520EE1FEF5E}"/>
    <cellStyle name="Währung 2 10 3 2 2 3 3" xfId="27101" xr:uid="{CE880F4C-90CE-45D2-A179-A9B5B27BAF99}"/>
    <cellStyle name="Währung 2 10 3 2 2 4" xfId="15005" xr:uid="{63E2EB7C-89F9-416E-8A47-3C6694EBDD9B}"/>
    <cellStyle name="Währung 2 10 3 2 2 4 2" xfId="46590" xr:uid="{16C74B45-C435-40F1-A383-5BB2DF65A167}"/>
    <cellStyle name="Währung 2 10 3 2 2 4 3" xfId="33149" xr:uid="{709DECE3-F6F0-420F-813A-527844BA80E8}"/>
    <cellStyle name="Währung 2 10 3 2 2 5" xfId="51882" xr:uid="{76EF3957-A7C8-4836-93FE-55B821360505}"/>
    <cellStyle name="Währung 2 10 3 2 2 6" xfId="39198" xr:uid="{23A5BF98-00C2-4C06-8094-8084C43A1A92}"/>
    <cellStyle name="Währung 2 10 3 2 2 7" xfId="21053" xr:uid="{0E22A9DE-6F15-474F-8D02-94AE1D834A27}"/>
    <cellStyle name="Währung 2 10 3 2 3" xfId="1901" xr:uid="{2EBCC070-26D5-4344-8D02-2D7D6A644489}"/>
    <cellStyle name="Währung 2 10 3 2 3 2" xfId="4925" xr:uid="{D275CE8F-E92C-486D-A30D-8FECE29544A1}"/>
    <cellStyle name="Währung 2 10 3 2 3 2 2" xfId="10973" xr:uid="{A19331C9-D7DB-4382-B54A-04B44D0F2A67}"/>
    <cellStyle name="Währung 2 10 3 2 3 2 2 2" xfId="29117" xr:uid="{ADB2EC66-0F75-4AD4-9A19-3B1588782ADF}"/>
    <cellStyle name="Währung 2 10 3 2 3 2 3" xfId="17021" xr:uid="{19830723-F22A-435D-BC61-62A2F418148A}"/>
    <cellStyle name="Währung 2 10 3 2 3 2 3 2" xfId="35165" xr:uid="{5DBF7D8C-EAB0-4D5D-BF00-3DE6721D8623}"/>
    <cellStyle name="Währung 2 10 3 2 3 2 4" xfId="45582" xr:uid="{3C01561E-27F6-4714-9185-494C090021A9}"/>
    <cellStyle name="Währung 2 10 3 2 3 2 5" xfId="23069" xr:uid="{917D1EED-30C5-4B22-AA97-FF8EF84D5125}"/>
    <cellStyle name="Währung 2 10 3 2 3 3" xfId="7949" xr:uid="{4570D9E1-9BEE-48EA-B41A-FC5DD5D18C67}"/>
    <cellStyle name="Währung 2 10 3 2 3 3 2" xfId="50874" xr:uid="{1602E3A2-9DAB-4F6F-9113-92C0B1DF2CE0}"/>
    <cellStyle name="Währung 2 10 3 2 3 3 3" xfId="26093" xr:uid="{AA889FF8-40B2-44B5-AE6F-1B7A0FDBFFD6}"/>
    <cellStyle name="Währung 2 10 3 2 3 4" xfId="13997" xr:uid="{B0764F90-AF71-405C-B3FD-66BDE0011EB9}"/>
    <cellStyle name="Währung 2 10 3 2 3 4 2" xfId="32141" xr:uid="{7C6513A0-4AA1-4285-84C0-D9D83B0DABB0}"/>
    <cellStyle name="Währung 2 10 3 2 3 5" xfId="38190" xr:uid="{4231C5E5-370B-4712-BBD6-0804F3206425}"/>
    <cellStyle name="Währung 2 10 3 2 3 6" xfId="20045" xr:uid="{AF4730C0-5E08-49AB-86F3-DEF9A96528EE}"/>
    <cellStyle name="Währung 2 10 3 2 4" xfId="3917" xr:uid="{ECC47216-DA11-48DD-A87D-9646C0E39815}"/>
    <cellStyle name="Währung 2 10 3 2 4 2" xfId="9965" xr:uid="{9A64B0BE-E455-4CD3-BE61-2BEBB14067D8}"/>
    <cellStyle name="Währung 2 10 3 2 4 2 2" xfId="47598" xr:uid="{D1A826C0-74B1-4F51-90C7-E4496666C2CD}"/>
    <cellStyle name="Währung 2 10 3 2 4 2 3" xfId="28109" xr:uid="{549242A4-3FF3-468B-831A-EFCBAB6DF52F}"/>
    <cellStyle name="Währung 2 10 3 2 4 3" xfId="16013" xr:uid="{3E9B469E-7403-4DBA-BB36-3FA42F9A22A8}"/>
    <cellStyle name="Währung 2 10 3 2 4 3 2" xfId="52890" xr:uid="{D5F01713-9AD2-4F51-AF9D-C6AAC3096BE3}"/>
    <cellStyle name="Währung 2 10 3 2 4 3 3" xfId="34157" xr:uid="{D03DEC05-A743-48A3-B538-DD90BAB9D6C7}"/>
    <cellStyle name="Währung 2 10 3 2 4 4" xfId="40206" xr:uid="{BD613417-82AD-4B2B-97D5-45C9CFAD523C}"/>
    <cellStyle name="Währung 2 10 3 2 4 5" xfId="22061" xr:uid="{70BA11D5-9B5D-45CC-BCE5-411BAD7879E1}"/>
    <cellStyle name="Währung 2 10 3 2 5" xfId="6941" xr:uid="{E52C71F7-977E-4DF7-B0B1-7FB2EEFE4D35}"/>
    <cellStyle name="Währung 2 10 3 2 5 2" xfId="42474" xr:uid="{40B95FF9-4B7A-4B9B-B9C5-2B06607F37F5}"/>
    <cellStyle name="Währung 2 10 3 2 5 3" xfId="25085" xr:uid="{168B6566-3609-46B1-8164-5900771B5E6D}"/>
    <cellStyle name="Währung 2 10 3 2 6" xfId="12989" xr:uid="{7222B1E0-CAA9-43E5-9BE9-C2E19D21D222}"/>
    <cellStyle name="Währung 2 10 3 2 6 2" xfId="44574" xr:uid="{E7CB99AF-CE4D-4258-8C7C-456A9DDA8524}"/>
    <cellStyle name="Währung 2 10 3 2 6 3" xfId="31133" xr:uid="{05A27243-F5B9-4588-AE9B-F80F23869A2B}"/>
    <cellStyle name="Währung 2 10 3 2 7" xfId="49866" xr:uid="{F5BB30D3-1B68-4344-963C-7E4E28E24B23}"/>
    <cellStyle name="Währung 2 10 3 2 8" xfId="37182" xr:uid="{C3A508A6-BC25-4459-9869-E8B241A84811}"/>
    <cellStyle name="Währung 2 10 3 2 9" xfId="19037" xr:uid="{F7C6FB50-0050-495D-AA85-FF4082196F5E}"/>
    <cellStyle name="Währung 2 10 3 3" xfId="557" xr:uid="{25B04818-3E3F-4477-A913-B33314784160}"/>
    <cellStyle name="Währung 2 10 3 3 2" xfId="2573" xr:uid="{90489A85-7B19-46CD-975F-34E0C1EBA6AB}"/>
    <cellStyle name="Währung 2 10 3 3 2 2" xfId="5597" xr:uid="{123FD5E3-F905-443C-A6D3-EC1BA2D97DE4}"/>
    <cellStyle name="Währung 2 10 3 3 2 2 2" xfId="11645" xr:uid="{174AA7A9-5FD0-4D26-8E23-80CD0D37D6A0}"/>
    <cellStyle name="Währung 2 10 3 3 2 2 2 2" xfId="48270" xr:uid="{E74D29A1-A9EB-406E-B398-118B086DB176}"/>
    <cellStyle name="Währung 2 10 3 3 2 2 2 3" xfId="29789" xr:uid="{4054C2F8-F342-4D8D-A59A-C6E374822731}"/>
    <cellStyle name="Währung 2 10 3 3 2 2 3" xfId="17693" xr:uid="{04681E0D-4FCC-4C31-80E9-D1FEBFFF01D3}"/>
    <cellStyle name="Währung 2 10 3 3 2 2 3 2" xfId="53562" xr:uid="{21D29DB4-9820-425F-966D-6B21FC0CCD05}"/>
    <cellStyle name="Währung 2 10 3 3 2 2 3 3" xfId="35837" xr:uid="{79226982-5411-44C0-9818-662C544193AE}"/>
    <cellStyle name="Währung 2 10 3 3 2 2 4" xfId="40878" xr:uid="{9AE17BF8-AFE7-42A9-8D8E-F12742DFBE58}"/>
    <cellStyle name="Währung 2 10 3 3 2 2 5" xfId="23741" xr:uid="{E81064B1-A4A3-4EC4-8092-D5C61AE22070}"/>
    <cellStyle name="Währung 2 10 3 3 2 3" xfId="8621" xr:uid="{F52D5E89-B1DC-4237-9EFC-09CDB01B7971}"/>
    <cellStyle name="Währung 2 10 3 3 2 3 2" xfId="43146" xr:uid="{F8FA65D1-0FDB-4F2D-A3B5-D53F01AF3100}"/>
    <cellStyle name="Währung 2 10 3 3 2 3 3" xfId="26765" xr:uid="{DFD358A0-F3A9-4DFE-9F3E-6825AAE42C38}"/>
    <cellStyle name="Währung 2 10 3 3 2 4" xfId="14669" xr:uid="{8858E0DB-2967-4BEC-81F0-886E38AE663B}"/>
    <cellStyle name="Währung 2 10 3 3 2 4 2" xfId="46254" xr:uid="{F464D7C0-C4D6-42AD-9325-92136A89BEEF}"/>
    <cellStyle name="Währung 2 10 3 3 2 4 3" xfId="32813" xr:uid="{B7B14CDC-ED90-4C5C-83AE-D9D050D10E70}"/>
    <cellStyle name="Währung 2 10 3 3 2 5" xfId="51546" xr:uid="{A2ED4AE3-C85D-4AEF-84DD-049D2DB0EF9B}"/>
    <cellStyle name="Währung 2 10 3 3 2 6" xfId="38862" xr:uid="{C45F2554-A895-4504-B40F-E902C897DF3B}"/>
    <cellStyle name="Währung 2 10 3 3 2 7" xfId="20717" xr:uid="{AB286C48-A0AC-462B-B4BD-4DD9A9C7422C}"/>
    <cellStyle name="Währung 2 10 3 3 3" xfId="1565" xr:uid="{BDDDEA62-9A62-4464-BA09-DCECA94EBF90}"/>
    <cellStyle name="Währung 2 10 3 3 3 2" xfId="4589" xr:uid="{79EE6B7E-D371-4843-8BEA-43869C54704E}"/>
    <cellStyle name="Währung 2 10 3 3 3 2 2" xfId="10637" xr:uid="{ED9C7FF9-47E4-4C70-9497-BD6877E3F122}"/>
    <cellStyle name="Währung 2 10 3 3 3 2 2 2" xfId="28781" xr:uid="{82520534-5FAC-4A7F-BFDD-F55B18DA2A27}"/>
    <cellStyle name="Währung 2 10 3 3 3 2 3" xfId="16685" xr:uid="{E2F0CBFA-CD09-4132-A6F5-8BFD6AC1C6FB}"/>
    <cellStyle name="Währung 2 10 3 3 3 2 3 2" xfId="34829" xr:uid="{0533913D-6E56-4E45-AF8F-65B41A2A3077}"/>
    <cellStyle name="Währung 2 10 3 3 3 2 4" xfId="45246" xr:uid="{30419401-69E5-4BD5-ACC6-18B67808713A}"/>
    <cellStyle name="Währung 2 10 3 3 3 2 5" xfId="22733" xr:uid="{EC93C5C2-C4F1-4495-AFB3-9FB1F25C3CD7}"/>
    <cellStyle name="Währung 2 10 3 3 3 3" xfId="7613" xr:uid="{3F8E4F9F-CD1D-417E-B381-222CCD43D262}"/>
    <cellStyle name="Währung 2 10 3 3 3 3 2" xfId="50538" xr:uid="{9C63C3D7-186A-4B5F-B216-AD1F76E5B73D}"/>
    <cellStyle name="Währung 2 10 3 3 3 3 3" xfId="25757" xr:uid="{9F652056-7867-47A2-924A-F5220C9CF183}"/>
    <cellStyle name="Währung 2 10 3 3 3 4" xfId="13661" xr:uid="{95D629B0-44DF-4C87-857A-8DB1ADFC38FC}"/>
    <cellStyle name="Währung 2 10 3 3 3 4 2" xfId="31805" xr:uid="{CDD548DA-6BDC-4CA1-BFA0-1E19655C7187}"/>
    <cellStyle name="Währung 2 10 3 3 3 5" xfId="37854" xr:uid="{0CEAFD01-D573-44A0-8F48-AAA896B12AC4}"/>
    <cellStyle name="Währung 2 10 3 3 3 6" xfId="19709" xr:uid="{020FB35E-DAA8-4B1F-B3E8-7C9B35CEF45F}"/>
    <cellStyle name="Währung 2 10 3 3 4" xfId="3581" xr:uid="{A1704219-F935-44D2-A5CB-0AD795F964B9}"/>
    <cellStyle name="Währung 2 10 3 3 4 2" xfId="9629" xr:uid="{F1FEC9DE-B6C5-4A77-9B15-26DE63D55C3D}"/>
    <cellStyle name="Währung 2 10 3 3 4 2 2" xfId="47262" xr:uid="{4A856C98-DA33-4B81-B124-1C1D1D11B001}"/>
    <cellStyle name="Währung 2 10 3 3 4 2 3" xfId="27773" xr:uid="{12C663CB-13AD-47B9-B8B0-690916FABCF7}"/>
    <cellStyle name="Währung 2 10 3 3 4 3" xfId="15677" xr:uid="{CCD892B2-D5AB-4769-AAC4-831E6523BDE4}"/>
    <cellStyle name="Währung 2 10 3 3 4 3 2" xfId="52554" xr:uid="{04946172-8C98-4709-A0DD-EEFEABCDE225}"/>
    <cellStyle name="Währung 2 10 3 3 4 3 3" xfId="33821" xr:uid="{967298A3-FFC3-4E61-A468-B91B863D19F6}"/>
    <cellStyle name="Währung 2 10 3 3 4 4" xfId="39870" xr:uid="{E276E7AB-2816-4E10-8E0B-CB7DF903F9DC}"/>
    <cellStyle name="Währung 2 10 3 3 4 5" xfId="21725" xr:uid="{2888E885-34BA-4942-8091-D71B2A4CEE44}"/>
    <cellStyle name="Währung 2 10 3 3 5" xfId="6605" xr:uid="{78D27A34-FFFB-4EAD-A302-26D904A660A4}"/>
    <cellStyle name="Währung 2 10 3 3 5 2" xfId="42138" xr:uid="{F4EED3A5-ED28-4CD6-876B-8DF6C84F5537}"/>
    <cellStyle name="Währung 2 10 3 3 5 3" xfId="24749" xr:uid="{5198FD46-F35E-4AC8-8E45-B4057B51C57C}"/>
    <cellStyle name="Währung 2 10 3 3 6" xfId="12653" xr:uid="{3AD08D42-3FB9-4A12-83E2-5FF78EB0B604}"/>
    <cellStyle name="Währung 2 10 3 3 6 2" xfId="44238" xr:uid="{5FA53D6B-D629-4338-8EB4-0FE16DD1F255}"/>
    <cellStyle name="Währung 2 10 3 3 6 3" xfId="30797" xr:uid="{17D82A7D-CA54-4AE5-A13E-FAEC6406DE7F}"/>
    <cellStyle name="Währung 2 10 3 3 7" xfId="49530" xr:uid="{418E582D-7B3E-40E3-8BAF-ED4816B50FB8}"/>
    <cellStyle name="Währung 2 10 3 3 8" xfId="36846" xr:uid="{E2C50DEB-3B5F-4DCD-AD8F-9E74C35E8181}"/>
    <cellStyle name="Währung 2 10 3 3 9" xfId="18701" xr:uid="{89D9CA2D-327C-4ACE-B723-F4BC3BFC3717}"/>
    <cellStyle name="Währung 2 10 3 4" xfId="2321" xr:uid="{0AE7D6B5-7269-4353-ADBA-F4199D12D238}"/>
    <cellStyle name="Währung 2 10 3 4 2" xfId="5345" xr:uid="{9885B186-11A0-4BDE-8349-85BA26C29D90}"/>
    <cellStyle name="Währung 2 10 3 4 2 2" xfId="11393" xr:uid="{5D7E6A27-9DF8-4586-822E-1CD8E0570DBA}"/>
    <cellStyle name="Währung 2 10 3 4 2 2 2" xfId="48018" xr:uid="{79E89956-35BA-4698-BE73-DCA45E518919}"/>
    <cellStyle name="Währung 2 10 3 4 2 2 3" xfId="29537" xr:uid="{1592A5F5-3515-4E74-9978-39C0F63FE227}"/>
    <cellStyle name="Währung 2 10 3 4 2 3" xfId="17441" xr:uid="{672999F9-517F-48B0-B8A3-FE39B125D859}"/>
    <cellStyle name="Währung 2 10 3 4 2 3 2" xfId="53310" xr:uid="{28E517C6-2E50-45FA-BA56-F90B35F4AAE7}"/>
    <cellStyle name="Währung 2 10 3 4 2 3 3" xfId="35585" xr:uid="{3C31A88E-83AD-4601-9FC3-347EC9979757}"/>
    <cellStyle name="Währung 2 10 3 4 2 4" xfId="40626" xr:uid="{9FCCA66C-A207-414C-900D-79244E3DC6E0}"/>
    <cellStyle name="Währung 2 10 3 4 2 5" xfId="23489" xr:uid="{DB7C7A9B-9924-40A2-8E27-D069F265A040}"/>
    <cellStyle name="Währung 2 10 3 4 3" xfId="8369" xr:uid="{DBFA41F8-2625-46BD-9D40-482254B3296A}"/>
    <cellStyle name="Währung 2 10 3 4 3 2" xfId="42894" xr:uid="{B4453959-6E54-4457-93B3-1D14A7CCE3CB}"/>
    <cellStyle name="Währung 2 10 3 4 3 3" xfId="26513" xr:uid="{5A65082C-E6BD-4C05-94AF-FB09EAE1DC12}"/>
    <cellStyle name="Währung 2 10 3 4 4" xfId="14417" xr:uid="{69364D8A-5FAF-4BC2-9054-C568EE073F4F}"/>
    <cellStyle name="Währung 2 10 3 4 4 2" xfId="46002" xr:uid="{0236BB95-D7C2-459A-8D9E-62EAB1A6AD89}"/>
    <cellStyle name="Währung 2 10 3 4 4 3" xfId="32561" xr:uid="{88A7A6D7-4E5D-4AB0-86C8-CC621AC653D1}"/>
    <cellStyle name="Währung 2 10 3 4 5" xfId="51294" xr:uid="{3EB2930F-3D7D-4293-9C66-911280AED0BA}"/>
    <cellStyle name="Währung 2 10 3 4 6" xfId="38610" xr:uid="{C7C6BBEB-443A-4078-9D12-6EB567BB56A2}"/>
    <cellStyle name="Währung 2 10 3 4 7" xfId="20465" xr:uid="{80878100-934C-40E9-8563-E7646536E00E}"/>
    <cellStyle name="Währung 2 10 3 5" xfId="1313" xr:uid="{090F7B47-F0FC-425C-89E1-0EC06396984D}"/>
    <cellStyle name="Währung 2 10 3 5 2" xfId="4337" xr:uid="{61C68BAE-513B-463C-8EFE-1DB107C4F4D6}"/>
    <cellStyle name="Währung 2 10 3 5 2 2" xfId="10385" xr:uid="{0FD0313C-D5BF-4E4C-99BB-80BB26B4E42F}"/>
    <cellStyle name="Währung 2 10 3 5 2 2 2" xfId="28529" xr:uid="{2E516409-7BDC-4FD9-A0F8-6C006132E5CB}"/>
    <cellStyle name="Währung 2 10 3 5 2 3" xfId="16433" xr:uid="{EA1DB12B-BDF7-4D08-92D6-87C52CBB0DBA}"/>
    <cellStyle name="Währung 2 10 3 5 2 3 2" xfId="34577" xr:uid="{B68BCF03-7C66-443D-B687-B9F447FD586A}"/>
    <cellStyle name="Währung 2 10 3 5 2 4" xfId="44994" xr:uid="{7F42EDE3-E863-4566-AD30-47116CC82964}"/>
    <cellStyle name="Währung 2 10 3 5 2 5" xfId="22481" xr:uid="{A270B980-203E-4681-A683-5D091D33A8A0}"/>
    <cellStyle name="Währung 2 10 3 5 3" xfId="7361" xr:uid="{4C816BE6-DEB6-4F44-8A98-D4491F53B634}"/>
    <cellStyle name="Währung 2 10 3 5 3 2" xfId="50286" xr:uid="{406FD846-7909-454E-93C6-F60E2F2BD11A}"/>
    <cellStyle name="Währung 2 10 3 5 3 3" xfId="25505" xr:uid="{7D00AA2A-36FB-4DF4-9C22-17772C942C78}"/>
    <cellStyle name="Währung 2 10 3 5 4" xfId="13409" xr:uid="{AE3093DC-20F5-478E-A028-9C0C0104BD81}"/>
    <cellStyle name="Währung 2 10 3 5 4 2" xfId="31553" xr:uid="{BD15CAFD-4391-4A3C-BD02-F98E77194A52}"/>
    <cellStyle name="Währung 2 10 3 5 5" xfId="37602" xr:uid="{EC5FD7AE-1FE3-4160-A205-B48063FDA6E3}"/>
    <cellStyle name="Währung 2 10 3 5 6" xfId="19457" xr:uid="{EFC3B649-4BEB-4F81-AB05-813D9773C6E5}"/>
    <cellStyle name="Währung 2 10 3 6" xfId="3329" xr:uid="{3999EF8F-F1B3-4B36-AF53-2CB670306A4B}"/>
    <cellStyle name="Währung 2 10 3 6 2" xfId="9377" xr:uid="{8FADF866-0C32-478F-A7AE-195BD02390CA}"/>
    <cellStyle name="Währung 2 10 3 6 2 2" xfId="47010" xr:uid="{F0BC96E9-8A7D-47F5-96CA-B076E7D6BEC8}"/>
    <cellStyle name="Währung 2 10 3 6 2 3" xfId="27521" xr:uid="{4F5C0833-CF12-482F-BEED-2148E71EDADE}"/>
    <cellStyle name="Währung 2 10 3 6 3" xfId="15425" xr:uid="{E9FEAD7A-81D6-496C-B744-E46ADE03263D}"/>
    <cellStyle name="Währung 2 10 3 6 3 2" xfId="52302" xr:uid="{D1D2346B-51C1-488A-8CB1-5EE890E0991D}"/>
    <cellStyle name="Währung 2 10 3 6 3 3" xfId="33569" xr:uid="{5CA1FF66-1B8E-47ED-A879-E0A34CE3A4A1}"/>
    <cellStyle name="Währung 2 10 3 6 4" xfId="39618" xr:uid="{A7811893-075D-492F-A68B-BC8BC6BA322C}"/>
    <cellStyle name="Währung 2 10 3 6 5" xfId="21473" xr:uid="{56244755-94D1-41F0-BD60-1D941ECE0BA7}"/>
    <cellStyle name="Währung 2 10 3 7" xfId="6353" xr:uid="{BA4A47DC-B1B7-42E4-B030-B830652B6C15}"/>
    <cellStyle name="Währung 2 10 3 7 2" xfId="41886" xr:uid="{219DA2C8-EF08-4398-BD0F-E8B9A2715C47}"/>
    <cellStyle name="Währung 2 10 3 7 3" xfId="24497" xr:uid="{3418F9C1-94FD-45E8-A4E9-5011C822E9EA}"/>
    <cellStyle name="Währung 2 10 3 8" xfId="12401" xr:uid="{A70D896C-212A-4E87-8FF7-67431ECD2D2A}"/>
    <cellStyle name="Währung 2 10 3 8 2" xfId="43986" xr:uid="{D44B7EA1-04ED-4F33-9976-7681721D233B}"/>
    <cellStyle name="Währung 2 10 3 8 3" xfId="30545" xr:uid="{E8474593-F2F2-419B-8010-F2001FA4BE01}"/>
    <cellStyle name="Währung 2 10 3 9" xfId="49278" xr:uid="{FC9590D9-9448-4ED0-A010-72B0CB71BA00}"/>
    <cellStyle name="Währung 2 10 4" xfId="641" xr:uid="{232D76CF-A8C4-47B9-9E17-20037DE07B72}"/>
    <cellStyle name="Währung 2 10 4 2" xfId="2657" xr:uid="{B95CEC27-DA2D-41A2-88BF-812885F828EF}"/>
    <cellStyle name="Währung 2 10 4 2 2" xfId="5681" xr:uid="{F5816C2B-D886-491C-AFFF-7B20F938E79E}"/>
    <cellStyle name="Währung 2 10 4 2 2 2" xfId="11729" xr:uid="{481CD12D-5256-4534-BA2D-CD93AFEB2826}"/>
    <cellStyle name="Währung 2 10 4 2 2 2 2" xfId="48354" xr:uid="{A18A0E68-DAF8-4BAF-9290-74CFC3B2E02C}"/>
    <cellStyle name="Währung 2 10 4 2 2 2 3" xfId="29873" xr:uid="{84BA07CD-A065-41FA-9D20-B091C816FF29}"/>
    <cellStyle name="Währung 2 10 4 2 2 3" xfId="17777" xr:uid="{78BEA4F2-E695-481B-84FB-CCCCCB7F5CCD}"/>
    <cellStyle name="Währung 2 10 4 2 2 3 2" xfId="53646" xr:uid="{F8D8CF5F-C637-46ED-85D2-7B805DB47EB4}"/>
    <cellStyle name="Währung 2 10 4 2 2 3 3" xfId="35921" xr:uid="{3768BCB2-161E-4837-B410-CE9BACA98F70}"/>
    <cellStyle name="Währung 2 10 4 2 2 4" xfId="40962" xr:uid="{321177B4-8D5F-4982-9896-A6BEA50E8DC1}"/>
    <cellStyle name="Währung 2 10 4 2 2 5" xfId="23825" xr:uid="{A65D9DCE-14D5-43C3-8683-85F5910A6E02}"/>
    <cellStyle name="Währung 2 10 4 2 3" xfId="8705" xr:uid="{7E9A412C-2B30-407E-B3D5-9E843BDB709B}"/>
    <cellStyle name="Währung 2 10 4 2 3 2" xfId="43230" xr:uid="{F2A3CDFF-1F18-416E-A490-61F2909534EE}"/>
    <cellStyle name="Währung 2 10 4 2 3 3" xfId="26849" xr:uid="{EE128A53-2822-4196-A5BE-BB121ED556DD}"/>
    <cellStyle name="Währung 2 10 4 2 4" xfId="14753" xr:uid="{0BF40CBB-6097-460D-BBA8-70799CB20AE1}"/>
    <cellStyle name="Währung 2 10 4 2 4 2" xfId="46338" xr:uid="{5AFC1D75-B625-4156-93DB-122DA47CBC1C}"/>
    <cellStyle name="Währung 2 10 4 2 4 3" xfId="32897" xr:uid="{82A0DB32-5E15-4EC8-B05E-9EFB69EE75BE}"/>
    <cellStyle name="Währung 2 10 4 2 5" xfId="51630" xr:uid="{B2BD7874-C5F8-4EC2-AF75-011A32E41FB9}"/>
    <cellStyle name="Währung 2 10 4 2 6" xfId="38946" xr:uid="{D1527C72-89CC-4B1C-B53A-B2458D0A5C00}"/>
    <cellStyle name="Währung 2 10 4 2 7" xfId="20801" xr:uid="{B7B178B7-54F3-4E03-8C06-2B203788C1D5}"/>
    <cellStyle name="Währung 2 10 4 3" xfId="1649" xr:uid="{D0FBA0F9-8410-4CE6-94A4-B1BEBD2B6486}"/>
    <cellStyle name="Währung 2 10 4 3 2" xfId="4673" xr:uid="{FAAB734A-E166-4095-84E6-763D78F92AC9}"/>
    <cellStyle name="Währung 2 10 4 3 2 2" xfId="10721" xr:uid="{0EBB8FAD-2CF3-4D05-A469-2AD49A230379}"/>
    <cellStyle name="Währung 2 10 4 3 2 2 2" xfId="28865" xr:uid="{7DC1353F-D04A-4287-A668-CCCF3B553F0B}"/>
    <cellStyle name="Währung 2 10 4 3 2 3" xfId="16769" xr:uid="{4D5EE53E-EDEE-44DA-AA6E-A5122DFA1C4F}"/>
    <cellStyle name="Währung 2 10 4 3 2 3 2" xfId="34913" xr:uid="{C3505DC6-8493-4CCC-9705-7D0B889DB78F}"/>
    <cellStyle name="Währung 2 10 4 3 2 4" xfId="45330" xr:uid="{F2641C76-5768-43BC-9E5F-4FACD1E7408A}"/>
    <cellStyle name="Währung 2 10 4 3 2 5" xfId="22817" xr:uid="{0CEBF0A0-D76C-4584-94F1-33962FC8A99E}"/>
    <cellStyle name="Währung 2 10 4 3 3" xfId="7697" xr:uid="{9744BF1B-E89B-4CBF-94C8-3E86D57A034C}"/>
    <cellStyle name="Währung 2 10 4 3 3 2" xfId="50622" xr:uid="{65387A8A-44C8-4EB9-8271-6B3FDEE8DAEA}"/>
    <cellStyle name="Währung 2 10 4 3 3 3" xfId="25841" xr:uid="{A29F608C-8D5C-4D16-94D9-07CDACF6A5BB}"/>
    <cellStyle name="Währung 2 10 4 3 4" xfId="13745" xr:uid="{0C660260-31BE-4D40-A753-AB1B07A7E456}"/>
    <cellStyle name="Währung 2 10 4 3 4 2" xfId="31889" xr:uid="{A76D0DA5-25EB-45FD-B0D9-86351F52328B}"/>
    <cellStyle name="Währung 2 10 4 3 5" xfId="37938" xr:uid="{B9410C3F-7E73-4B77-AA51-AFEB2BA2BD33}"/>
    <cellStyle name="Währung 2 10 4 3 6" xfId="19793" xr:uid="{E4F3809B-F927-47EF-BF03-31456D289008}"/>
    <cellStyle name="Währung 2 10 4 4" xfId="3665" xr:uid="{E5365A7C-7D21-4405-B2E0-CDFCF744891E}"/>
    <cellStyle name="Währung 2 10 4 4 2" xfId="9713" xr:uid="{FBDC7DFE-1CBA-4FF9-99FC-842C3CE2D5D6}"/>
    <cellStyle name="Währung 2 10 4 4 2 2" xfId="47346" xr:uid="{2304072D-BD17-489C-A6FE-8397BAA62A40}"/>
    <cellStyle name="Währung 2 10 4 4 2 3" xfId="27857" xr:uid="{F27E2053-5D45-4D13-BC4A-CA0E680BC164}"/>
    <cellStyle name="Währung 2 10 4 4 3" xfId="15761" xr:uid="{1B181AC9-8D90-45CC-8C0B-D2EE42870E8C}"/>
    <cellStyle name="Währung 2 10 4 4 3 2" xfId="52638" xr:uid="{C1E4655A-FFEB-4BAC-BC40-A97576436AC0}"/>
    <cellStyle name="Währung 2 10 4 4 3 3" xfId="33905" xr:uid="{A0C8A33D-349B-4107-B290-2AA24DC20D26}"/>
    <cellStyle name="Währung 2 10 4 4 4" xfId="39954" xr:uid="{319F0013-B9DB-4AD8-A78D-A9C62FAB6C82}"/>
    <cellStyle name="Währung 2 10 4 4 5" xfId="21809" xr:uid="{1008682E-7A6E-4931-BF33-2636CDE98E6C}"/>
    <cellStyle name="Währung 2 10 4 5" xfId="6689" xr:uid="{FAFA84B0-79A3-4B35-9592-C1C7B406236B}"/>
    <cellStyle name="Währung 2 10 4 5 2" xfId="42222" xr:uid="{11C874A6-91B7-4221-A394-F700C87B2A31}"/>
    <cellStyle name="Währung 2 10 4 5 3" xfId="24833" xr:uid="{5ABFF9AF-97D8-4D87-A890-5512FA96FC05}"/>
    <cellStyle name="Währung 2 10 4 6" xfId="12737" xr:uid="{22C70885-5B98-4A3A-BA45-B2696B732B5A}"/>
    <cellStyle name="Währung 2 10 4 6 2" xfId="44322" xr:uid="{99D9051A-0D2D-49D5-8E03-A6B28BD943F4}"/>
    <cellStyle name="Währung 2 10 4 6 3" xfId="30881" xr:uid="{DDCA9AAA-CB85-4307-A58E-F5AC300AE0F5}"/>
    <cellStyle name="Währung 2 10 4 7" xfId="49614" xr:uid="{45036AD5-ABBD-41B4-B293-C76C79787B03}"/>
    <cellStyle name="Währung 2 10 4 8" xfId="36930" xr:uid="{FE6DBCF7-C77E-4600-A894-AF747AD21189}"/>
    <cellStyle name="Währung 2 10 4 9" xfId="18785" xr:uid="{E9D3BC03-ABD6-453F-BC98-032C528A70DA}"/>
    <cellStyle name="Währung 2 10 5" xfId="725" xr:uid="{F8E8B2B9-7E72-4994-AF8D-A028585C766B}"/>
    <cellStyle name="Währung 2 10 5 2" xfId="2741" xr:uid="{8821DEF6-095C-400A-B6AF-9B26827EAE0D}"/>
    <cellStyle name="Währung 2 10 5 2 2" xfId="5765" xr:uid="{ADA7D593-CF91-4EB6-A221-7E38FEEF1E65}"/>
    <cellStyle name="Währung 2 10 5 2 2 2" xfId="11813" xr:uid="{2AE74293-F593-4EA3-A35C-BD4CBD725CBD}"/>
    <cellStyle name="Währung 2 10 5 2 2 2 2" xfId="48438" xr:uid="{2133DE57-20EE-448A-BE45-866D1476178B}"/>
    <cellStyle name="Währung 2 10 5 2 2 2 3" xfId="29957" xr:uid="{6FAA852D-2039-4358-9833-AF3C88471E27}"/>
    <cellStyle name="Währung 2 10 5 2 2 3" xfId="17861" xr:uid="{FF786FA4-D72C-4268-9A95-6AE6EC6D7640}"/>
    <cellStyle name="Währung 2 10 5 2 2 3 2" xfId="53730" xr:uid="{0F842254-1B33-4C82-99D6-1F2B645F1B99}"/>
    <cellStyle name="Währung 2 10 5 2 2 3 3" xfId="36005" xr:uid="{C347A035-DB61-40D1-986F-43047486FC17}"/>
    <cellStyle name="Währung 2 10 5 2 2 4" xfId="41046" xr:uid="{A56DBB14-770C-4DDC-8689-2EC2934EE82E}"/>
    <cellStyle name="Währung 2 10 5 2 2 5" xfId="23909" xr:uid="{41E1FE0B-C12F-46EA-BDFE-D9324D1E9A6A}"/>
    <cellStyle name="Währung 2 10 5 2 3" xfId="8789" xr:uid="{0FBEAA83-2621-4BFE-BA60-0D37477E0FAE}"/>
    <cellStyle name="Währung 2 10 5 2 3 2" xfId="43314" xr:uid="{CC5D9B92-E739-4A6B-9621-0AEEAB13D4AF}"/>
    <cellStyle name="Währung 2 10 5 2 3 3" xfId="26933" xr:uid="{0E5070C9-CF80-491B-87D8-08D6040C5C40}"/>
    <cellStyle name="Währung 2 10 5 2 4" xfId="14837" xr:uid="{57D8D2DC-4C61-4856-9F85-0E7FD1349E7D}"/>
    <cellStyle name="Währung 2 10 5 2 4 2" xfId="46422" xr:uid="{91E33EC5-6775-45BD-B2B2-B246EA9F4B4D}"/>
    <cellStyle name="Währung 2 10 5 2 4 3" xfId="32981" xr:uid="{64C6AC57-8EEC-46C6-9C91-E48D6C21C550}"/>
    <cellStyle name="Währung 2 10 5 2 5" xfId="51714" xr:uid="{AD53D358-DC2B-4435-888A-0990743C58BF}"/>
    <cellStyle name="Währung 2 10 5 2 6" xfId="39030" xr:uid="{1AE6C3FA-9DA9-4BED-BB20-68438CBFFD41}"/>
    <cellStyle name="Währung 2 10 5 2 7" xfId="20885" xr:uid="{DA124816-817A-4C71-BC67-4215F55AF2E9}"/>
    <cellStyle name="Währung 2 10 5 3" xfId="1733" xr:uid="{0D147776-7A4F-472B-87E2-EA58F52B0005}"/>
    <cellStyle name="Währung 2 10 5 3 2" xfId="4757" xr:uid="{388DA535-07FB-4BE2-9FE8-9844172A4CD7}"/>
    <cellStyle name="Währung 2 10 5 3 2 2" xfId="10805" xr:uid="{A8429DD0-AF95-4677-8198-20A58738C96D}"/>
    <cellStyle name="Währung 2 10 5 3 2 2 2" xfId="28949" xr:uid="{951A2282-F695-4D8E-B8B3-4BD4CAFE4A5C}"/>
    <cellStyle name="Währung 2 10 5 3 2 3" xfId="16853" xr:uid="{F98441DF-5747-4FB5-A6B3-D23C6CC2F151}"/>
    <cellStyle name="Währung 2 10 5 3 2 3 2" xfId="34997" xr:uid="{1919FBDE-7879-464C-BE6E-A51A36634688}"/>
    <cellStyle name="Währung 2 10 5 3 2 4" xfId="45414" xr:uid="{81EB84A9-241B-49C7-9ADC-9CD097E41587}"/>
    <cellStyle name="Währung 2 10 5 3 2 5" xfId="22901" xr:uid="{33C3FA9A-B029-4F65-AA1F-2E7EC0931740}"/>
    <cellStyle name="Währung 2 10 5 3 3" xfId="7781" xr:uid="{B0890FC5-0F30-4553-B454-C6185677F331}"/>
    <cellStyle name="Währung 2 10 5 3 3 2" xfId="50706" xr:uid="{85912A58-9882-4BDC-BB5B-AF1E43D5DC23}"/>
    <cellStyle name="Währung 2 10 5 3 3 3" xfId="25925" xr:uid="{BB9EFB25-E08A-4306-90F5-7B789FAABBD1}"/>
    <cellStyle name="Währung 2 10 5 3 4" xfId="13829" xr:uid="{0D994DD2-89EB-46DD-AF62-C812F2AF4430}"/>
    <cellStyle name="Währung 2 10 5 3 4 2" xfId="31973" xr:uid="{FA403AAF-DE3C-4883-B6BF-D255A2924A2C}"/>
    <cellStyle name="Währung 2 10 5 3 5" xfId="38022" xr:uid="{B7380EEE-A257-4B49-932E-8884D0224287}"/>
    <cellStyle name="Währung 2 10 5 3 6" xfId="19877" xr:uid="{153C56BF-041D-46B1-9DF7-ED2FB1B5E0B2}"/>
    <cellStyle name="Währung 2 10 5 4" xfId="3749" xr:uid="{05352EF6-B85A-485F-B387-166AAE38EAB2}"/>
    <cellStyle name="Währung 2 10 5 4 2" xfId="9797" xr:uid="{0DE6030E-796A-4CF8-BB8C-9304C3A50C94}"/>
    <cellStyle name="Währung 2 10 5 4 2 2" xfId="47430" xr:uid="{E04E7343-9A91-422E-8D58-CFAA07D52725}"/>
    <cellStyle name="Währung 2 10 5 4 2 3" xfId="27941" xr:uid="{05B2C10A-C802-434C-8E6D-CF2C222EC125}"/>
    <cellStyle name="Währung 2 10 5 4 3" xfId="15845" xr:uid="{58262D54-141B-4EF3-8FA7-92135986D602}"/>
    <cellStyle name="Währung 2 10 5 4 3 2" xfId="52722" xr:uid="{0FE2FAFC-6EC9-4F76-A57B-D96DCC7EFFAA}"/>
    <cellStyle name="Währung 2 10 5 4 3 3" xfId="33989" xr:uid="{C2671AA3-221E-4356-9BA3-DF05E7A69F8C}"/>
    <cellStyle name="Währung 2 10 5 4 4" xfId="40038" xr:uid="{55446E05-1833-40EB-9CD6-405230FE7693}"/>
    <cellStyle name="Währung 2 10 5 4 5" xfId="21893" xr:uid="{1EA45F33-0C4B-48A9-A47C-CDBC958A1D87}"/>
    <cellStyle name="Währung 2 10 5 5" xfId="6773" xr:uid="{37DB19CD-FE15-49FA-9DDC-41A7AA1C4253}"/>
    <cellStyle name="Währung 2 10 5 5 2" xfId="42306" xr:uid="{89F0030D-7AFC-4A32-9542-BFD3BFC9206A}"/>
    <cellStyle name="Währung 2 10 5 5 3" xfId="24917" xr:uid="{9F1A35A9-FE34-435E-95E8-03CE1CFDCDE9}"/>
    <cellStyle name="Währung 2 10 5 6" xfId="12821" xr:uid="{D22708A8-3344-49FC-969C-1657535BDCF0}"/>
    <cellStyle name="Währung 2 10 5 6 2" xfId="44406" xr:uid="{FE3730A5-4D11-41D2-9851-5D4E675758DD}"/>
    <cellStyle name="Währung 2 10 5 6 3" xfId="30965" xr:uid="{2351FEF2-4D37-43DC-93EB-2265484AB0B5}"/>
    <cellStyle name="Währung 2 10 5 7" xfId="49698" xr:uid="{FEC4A3CF-69DF-4B29-B53A-3E92C67DCB35}"/>
    <cellStyle name="Währung 2 10 5 8" xfId="37014" xr:uid="{2EFE4E39-C633-41B3-87D6-C3004A304500}"/>
    <cellStyle name="Währung 2 10 5 9" xfId="18869" xr:uid="{289B2335-97B9-4533-9C44-A671A2B69806}"/>
    <cellStyle name="Währung 2 10 6" xfId="977" xr:uid="{A9B3BD8C-954E-475C-BBA1-3C67DD3B937E}"/>
    <cellStyle name="Währung 2 10 6 2" xfId="2993" xr:uid="{36C20F36-C9C3-43A3-B755-4E51297FCED5}"/>
    <cellStyle name="Währung 2 10 6 2 2" xfId="6017" xr:uid="{28FDD762-1995-4FA3-87CA-4E89D2CE9E0A}"/>
    <cellStyle name="Währung 2 10 6 2 2 2" xfId="12065" xr:uid="{DA4B5373-9110-4D00-B2A7-487E4F1CBA35}"/>
    <cellStyle name="Währung 2 10 6 2 2 2 2" xfId="48690" xr:uid="{AFD2E3B5-1002-4CA5-8FD7-9BDBF481D90D}"/>
    <cellStyle name="Währung 2 10 6 2 2 2 3" xfId="30209" xr:uid="{42DC80A0-5283-46C0-AD93-AC47BD807D30}"/>
    <cellStyle name="Währung 2 10 6 2 2 3" xfId="18113" xr:uid="{210B65D2-5C38-46FB-84D7-3CD710CD5C88}"/>
    <cellStyle name="Währung 2 10 6 2 2 3 2" xfId="53982" xr:uid="{81B6D8C7-416A-4F3F-80E8-04BCCC8CDBDC}"/>
    <cellStyle name="Währung 2 10 6 2 2 3 3" xfId="36257" xr:uid="{1B61CAF9-AC2A-440A-8D58-094FB7D07934}"/>
    <cellStyle name="Währung 2 10 6 2 2 4" xfId="41298" xr:uid="{01A0CEB2-E99E-4863-A787-D06CD0FF1974}"/>
    <cellStyle name="Währung 2 10 6 2 2 5" xfId="24161" xr:uid="{73759C5E-F1CE-4CF4-9544-1F19809CE427}"/>
    <cellStyle name="Währung 2 10 6 2 3" xfId="9041" xr:uid="{0248A485-515E-4F73-A4D7-C540E7E6D020}"/>
    <cellStyle name="Währung 2 10 6 2 3 2" xfId="43566" xr:uid="{41BC7B75-8C7D-4E41-A82C-9A644718B2CA}"/>
    <cellStyle name="Währung 2 10 6 2 3 3" xfId="27185" xr:uid="{0284AC8A-A80E-4588-AB68-C942B87CA4B3}"/>
    <cellStyle name="Währung 2 10 6 2 4" xfId="15089" xr:uid="{34C74D04-DCAA-451A-9C64-1D4CE52DCBF9}"/>
    <cellStyle name="Währung 2 10 6 2 4 2" xfId="46674" xr:uid="{67608752-4456-4B59-BEA8-88775877AE3C}"/>
    <cellStyle name="Währung 2 10 6 2 4 3" xfId="33233" xr:uid="{768CD824-ED4A-4017-8C55-0A1E2450F536}"/>
    <cellStyle name="Währung 2 10 6 2 5" xfId="51966" xr:uid="{03DF3D2C-B20C-402F-8625-0DB01FB5CDE7}"/>
    <cellStyle name="Währung 2 10 6 2 6" xfId="39282" xr:uid="{B479C877-6516-4E58-B324-8E76B8E19D94}"/>
    <cellStyle name="Währung 2 10 6 2 7" xfId="21137" xr:uid="{1D473AAB-E18C-4CD3-870F-4F9A48042D3A}"/>
    <cellStyle name="Währung 2 10 6 3" xfId="1985" xr:uid="{FE6BA582-1D43-4E73-AE51-B7371FFAF87E}"/>
    <cellStyle name="Währung 2 10 6 3 2" xfId="5009" xr:uid="{1C6570B0-E818-4E59-AC23-8C94101221FC}"/>
    <cellStyle name="Währung 2 10 6 3 2 2" xfId="11057" xr:uid="{C49B5A50-9E38-407B-9CF8-A5C5ACD8B201}"/>
    <cellStyle name="Währung 2 10 6 3 2 2 2" xfId="29201" xr:uid="{053525E6-4EB5-4CF9-8F9D-CBFA43AB722F}"/>
    <cellStyle name="Währung 2 10 6 3 2 3" xfId="17105" xr:uid="{85F0E965-1E23-4890-AFAE-0D0F864573D4}"/>
    <cellStyle name="Währung 2 10 6 3 2 3 2" xfId="35249" xr:uid="{C5E45A52-4B90-427B-B0FE-1AAB648E902C}"/>
    <cellStyle name="Währung 2 10 6 3 2 4" xfId="45666" xr:uid="{BB9A431D-ECE8-438E-969C-433606A8A29F}"/>
    <cellStyle name="Währung 2 10 6 3 2 5" xfId="23153" xr:uid="{DB283536-AAA8-44EA-85CC-16F781A44B29}"/>
    <cellStyle name="Währung 2 10 6 3 3" xfId="8033" xr:uid="{092CF261-9079-4858-8269-ADBD8B593441}"/>
    <cellStyle name="Währung 2 10 6 3 3 2" xfId="50958" xr:uid="{A07977EB-EC58-4B77-A22E-E7A817721CFA}"/>
    <cellStyle name="Währung 2 10 6 3 3 3" xfId="26177" xr:uid="{35F992E0-D40F-4BF5-B55B-69C285FC765F}"/>
    <cellStyle name="Währung 2 10 6 3 4" xfId="14081" xr:uid="{5706B137-7A6F-4ED2-9AA6-6208674FE5ED}"/>
    <cellStyle name="Währung 2 10 6 3 4 2" xfId="32225" xr:uid="{907C62EC-6556-48DC-B42C-B9F3FDD8161E}"/>
    <cellStyle name="Währung 2 10 6 3 5" xfId="38274" xr:uid="{DFE71DD4-4B30-42B0-A9DA-8B5F0AD8A05F}"/>
    <cellStyle name="Währung 2 10 6 3 6" xfId="20129" xr:uid="{EBF9B31D-D481-4815-8202-E9705421BD72}"/>
    <cellStyle name="Währung 2 10 6 4" xfId="4001" xr:uid="{1EADC641-6D96-4444-98AD-E2A9B0E12DE5}"/>
    <cellStyle name="Währung 2 10 6 4 2" xfId="10049" xr:uid="{4F7C92B2-F557-4B55-A9EA-187B196E9DFC}"/>
    <cellStyle name="Währung 2 10 6 4 2 2" xfId="47682" xr:uid="{A935BF3B-6B16-48EC-A6AA-D7469CC46681}"/>
    <cellStyle name="Währung 2 10 6 4 2 3" xfId="28193" xr:uid="{0821138B-2EBA-485B-BD32-D05E7EA35389}"/>
    <cellStyle name="Währung 2 10 6 4 3" xfId="16097" xr:uid="{CD3D6E6C-B13E-4264-B11D-95F01B41D15E}"/>
    <cellStyle name="Währung 2 10 6 4 3 2" xfId="52974" xr:uid="{7B985A28-D493-49B6-8E40-DB38B24B7A5A}"/>
    <cellStyle name="Währung 2 10 6 4 3 3" xfId="34241" xr:uid="{8A726A4D-B565-4D23-A2A1-342CE81EACBE}"/>
    <cellStyle name="Währung 2 10 6 4 4" xfId="40290" xr:uid="{E469CFD4-7AAC-4404-A725-1F56A58B1854}"/>
    <cellStyle name="Währung 2 10 6 4 5" xfId="22145" xr:uid="{3E85C0B7-F4B0-4A72-AA4F-21385011851B}"/>
    <cellStyle name="Währung 2 10 6 5" xfId="7025" xr:uid="{FA63259D-3DB6-40D0-9BF3-EE23319DA22F}"/>
    <cellStyle name="Währung 2 10 6 5 2" xfId="42558" xr:uid="{1C638994-AB94-4D32-B56E-B1CAF04B9006}"/>
    <cellStyle name="Währung 2 10 6 5 3" xfId="25169" xr:uid="{4482787B-1970-4A33-AC58-84C82374C90E}"/>
    <cellStyle name="Währung 2 10 6 6" xfId="13073" xr:uid="{20742111-861A-4BDC-B49E-2D597DBAE6B8}"/>
    <cellStyle name="Währung 2 10 6 6 2" xfId="44658" xr:uid="{F3B17DB2-7977-46BC-A1ED-ECC497646D0C}"/>
    <cellStyle name="Währung 2 10 6 6 3" xfId="31217" xr:uid="{E8BD2721-68ED-42E5-BAB6-D1042508EF79}"/>
    <cellStyle name="Währung 2 10 6 7" xfId="49950" xr:uid="{1F5035B9-A642-4F6C-931F-123DD16619D7}"/>
    <cellStyle name="Währung 2 10 6 8" xfId="37266" xr:uid="{FAB4BB7B-B8EF-4FB6-B0E5-0000050CDFD8}"/>
    <cellStyle name="Währung 2 10 6 9" xfId="19121" xr:uid="{7A89130A-45C1-4C3E-92E1-2F55289D39FD}"/>
    <cellStyle name="Währung 2 10 7" xfId="1061" xr:uid="{D3028734-C84D-41ED-9A5B-6CF549EF1540}"/>
    <cellStyle name="Währung 2 10 7 2" xfId="3077" xr:uid="{1AE2F67D-4E6A-4E29-8FFF-ABEB627ECCC4}"/>
    <cellStyle name="Währung 2 10 7 2 2" xfId="6101" xr:uid="{3412562D-4618-4B45-8ECD-A5B867D60EDE}"/>
    <cellStyle name="Währung 2 10 7 2 2 2" xfId="12149" xr:uid="{14BA24D9-1E70-4620-BC78-69553DAD8069}"/>
    <cellStyle name="Währung 2 10 7 2 2 2 2" xfId="48774" xr:uid="{384D5E0F-7115-4660-ADFF-67D690E41FE3}"/>
    <cellStyle name="Währung 2 10 7 2 2 2 3" xfId="30293" xr:uid="{1B1B6C3A-6208-466F-B228-BC3C3D742436}"/>
    <cellStyle name="Währung 2 10 7 2 2 3" xfId="18197" xr:uid="{1FBD937C-9E67-4D13-B30E-0CB52B4F8977}"/>
    <cellStyle name="Währung 2 10 7 2 2 3 2" xfId="54066" xr:uid="{9F523888-0744-4411-9E5E-1098802A9707}"/>
    <cellStyle name="Währung 2 10 7 2 2 3 3" xfId="36341" xr:uid="{40738D75-F280-43A0-AF5F-A3D7E71D010A}"/>
    <cellStyle name="Währung 2 10 7 2 2 4" xfId="41382" xr:uid="{C0B53996-95EB-4A5C-8262-74BD1EF13DE3}"/>
    <cellStyle name="Währung 2 10 7 2 2 5" xfId="24245" xr:uid="{769BA197-476C-407C-89FA-A4FEB5CAE1FC}"/>
    <cellStyle name="Währung 2 10 7 2 3" xfId="9125" xr:uid="{6888AABA-E082-4E07-93CD-93D114CD63A2}"/>
    <cellStyle name="Währung 2 10 7 2 3 2" xfId="43650" xr:uid="{782A7A75-F430-4FCE-B471-5BA0163A823A}"/>
    <cellStyle name="Währung 2 10 7 2 3 3" xfId="27269" xr:uid="{0179927F-AE10-497A-9937-44842C3113D6}"/>
    <cellStyle name="Währung 2 10 7 2 4" xfId="15173" xr:uid="{22E9BF0C-853C-4E40-897F-0CEC309CBF72}"/>
    <cellStyle name="Währung 2 10 7 2 4 2" xfId="46758" xr:uid="{0A351DD8-C6EF-4249-941E-7167EF624BD6}"/>
    <cellStyle name="Währung 2 10 7 2 4 3" xfId="33317" xr:uid="{444A9F82-0355-4529-9F6B-939530D63F98}"/>
    <cellStyle name="Währung 2 10 7 2 5" xfId="52050" xr:uid="{08C35A40-752F-458D-BEB7-55DF98655ECA}"/>
    <cellStyle name="Währung 2 10 7 2 6" xfId="39366" xr:uid="{6DA94DB4-A400-40C5-AE32-35F7107DF4FF}"/>
    <cellStyle name="Währung 2 10 7 2 7" xfId="21221" xr:uid="{9F01BD46-60CD-444F-A44A-CF0905AF2A12}"/>
    <cellStyle name="Währung 2 10 7 3" xfId="2069" xr:uid="{80E19BF6-C365-4CF6-95B8-3FFBFC32F36B}"/>
    <cellStyle name="Währung 2 10 7 3 2" xfId="5093" xr:uid="{D7898568-3998-4D58-A34B-C268033671EE}"/>
    <cellStyle name="Währung 2 10 7 3 2 2" xfId="11141" xr:uid="{B937CB86-766E-40AD-9DD8-8FC4B489E721}"/>
    <cellStyle name="Währung 2 10 7 3 2 2 2" xfId="29285" xr:uid="{7F4CA69B-8111-47F1-8964-1B7F9699B2F4}"/>
    <cellStyle name="Währung 2 10 7 3 2 3" xfId="17189" xr:uid="{C5B9A524-4D2F-44C3-A2F4-5908A219BA5D}"/>
    <cellStyle name="Währung 2 10 7 3 2 3 2" xfId="35333" xr:uid="{313A6B66-BF4A-4994-A0F2-310F25AF2A9E}"/>
    <cellStyle name="Währung 2 10 7 3 2 4" xfId="45750" xr:uid="{08083412-EA89-48E9-A860-06F2978A8DBE}"/>
    <cellStyle name="Währung 2 10 7 3 2 5" xfId="23237" xr:uid="{50970BD0-B8F0-4267-9B15-A722A78F7AD2}"/>
    <cellStyle name="Währung 2 10 7 3 3" xfId="8117" xr:uid="{40104BCD-AE22-43F8-8EFF-69971699EDCB}"/>
    <cellStyle name="Währung 2 10 7 3 3 2" xfId="51042" xr:uid="{1C051EB2-8F21-4256-A74D-183624DA3F6A}"/>
    <cellStyle name="Währung 2 10 7 3 3 3" xfId="26261" xr:uid="{EC4E2B7E-0C58-4D6A-BBBE-FF6A43FB347C}"/>
    <cellStyle name="Währung 2 10 7 3 4" xfId="14165" xr:uid="{5034BBA5-FAC7-40B3-AC64-BE1F228B8908}"/>
    <cellStyle name="Währung 2 10 7 3 4 2" xfId="32309" xr:uid="{AF8149C1-1036-487C-9DD1-36A491E89AFB}"/>
    <cellStyle name="Währung 2 10 7 3 5" xfId="38358" xr:uid="{9AD6230B-F13A-4587-89F6-283801CC279E}"/>
    <cellStyle name="Währung 2 10 7 3 6" xfId="20213" xr:uid="{B43E966B-A7E7-4E38-AAF0-AF841F62E083}"/>
    <cellStyle name="Währung 2 10 7 4" xfId="4085" xr:uid="{73449AE6-F40B-4E79-8FE1-EA6128514779}"/>
    <cellStyle name="Währung 2 10 7 4 2" xfId="10133" xr:uid="{22AE6F71-0FCD-48EA-8E6F-89B19C273CAA}"/>
    <cellStyle name="Währung 2 10 7 4 2 2" xfId="47766" xr:uid="{150CB3CE-5B3B-416F-8BB7-0CA40B6AF1AE}"/>
    <cellStyle name="Währung 2 10 7 4 2 3" xfId="28277" xr:uid="{4C9EDFA5-0C23-4C55-8501-DAE14415C998}"/>
    <cellStyle name="Währung 2 10 7 4 3" xfId="16181" xr:uid="{CDC438FF-F5DD-43F9-937E-198175D9C6B0}"/>
    <cellStyle name="Währung 2 10 7 4 3 2" xfId="53058" xr:uid="{A904727F-ACCC-47F5-BC03-CD6E9EB24D29}"/>
    <cellStyle name="Währung 2 10 7 4 3 3" xfId="34325" xr:uid="{507198E0-8AF4-44A5-AB8F-172F49C8153D}"/>
    <cellStyle name="Währung 2 10 7 4 4" xfId="40374" xr:uid="{56183093-7BB7-4348-9900-D94BED6E8859}"/>
    <cellStyle name="Währung 2 10 7 4 5" xfId="22229" xr:uid="{4B51AFD0-B47D-4F34-90A6-28C475D173BD}"/>
    <cellStyle name="Währung 2 10 7 5" xfId="7109" xr:uid="{DAA3A391-5663-44B6-8CAD-F5A252E1A4D5}"/>
    <cellStyle name="Währung 2 10 7 5 2" xfId="42642" xr:uid="{583CC660-732D-4EAE-9119-FE8AF8C6C5A6}"/>
    <cellStyle name="Währung 2 10 7 5 3" xfId="25253" xr:uid="{A70F3782-A2E3-4599-ABD2-886B8A600DB2}"/>
    <cellStyle name="Währung 2 10 7 6" xfId="13157" xr:uid="{068C7072-5BE9-46F6-BD1E-AC6883207770}"/>
    <cellStyle name="Währung 2 10 7 6 2" xfId="44742" xr:uid="{8B8EE0CE-6345-410C-A3D4-00D5DDE237D5}"/>
    <cellStyle name="Währung 2 10 7 6 3" xfId="31301" xr:uid="{C59B6796-2F56-4BBC-A57F-DC74E2C6FC20}"/>
    <cellStyle name="Währung 2 10 7 7" xfId="50034" xr:uid="{6C13B478-1656-4231-876A-B5148E97BEB9}"/>
    <cellStyle name="Währung 2 10 7 8" xfId="37350" xr:uid="{657C3848-184D-46DF-927A-409C464F096B}"/>
    <cellStyle name="Währung 2 10 7 9" xfId="19205" xr:uid="{D4C3CA84-7675-4098-9ABF-9951530C89D6}"/>
    <cellStyle name="Währung 2 10 8" xfId="389" xr:uid="{46D09613-1457-46DD-8565-EB67AF3E0BE8}"/>
    <cellStyle name="Währung 2 10 8 2" xfId="2405" xr:uid="{7F729E2E-5490-4D4C-A847-8FF8B14619F8}"/>
    <cellStyle name="Währung 2 10 8 2 2" xfId="5429" xr:uid="{6413696A-3F6A-4ED1-9162-CCDCE08A1928}"/>
    <cellStyle name="Währung 2 10 8 2 2 2" xfId="11477" xr:uid="{7617A650-7548-4EF7-9B7C-1604E938232D}"/>
    <cellStyle name="Währung 2 10 8 2 2 2 2" xfId="48102" xr:uid="{C26E60C8-4C90-4E9B-A4F9-ED0FB95CEF0C}"/>
    <cellStyle name="Währung 2 10 8 2 2 2 3" xfId="29621" xr:uid="{046060CD-5AA3-4907-BEB3-7752129AC3B8}"/>
    <cellStyle name="Währung 2 10 8 2 2 3" xfId="17525" xr:uid="{4DA485AD-B24D-4295-BE4D-03B257D56820}"/>
    <cellStyle name="Währung 2 10 8 2 2 3 2" xfId="53394" xr:uid="{F514B879-D130-44BD-8162-FA60D9240C53}"/>
    <cellStyle name="Währung 2 10 8 2 2 3 3" xfId="35669" xr:uid="{E44E7A8B-FA3D-41EE-8BB9-0DBF545D3161}"/>
    <cellStyle name="Währung 2 10 8 2 2 4" xfId="40710" xr:uid="{AC765C3B-8A23-46DA-9D93-D41BA63F000D}"/>
    <cellStyle name="Währung 2 10 8 2 2 5" xfId="23573" xr:uid="{F05FBBB9-628B-4274-A16E-526DC4A05923}"/>
    <cellStyle name="Währung 2 10 8 2 3" xfId="8453" xr:uid="{F7057A79-EC96-478E-8617-E5DB5D7D5829}"/>
    <cellStyle name="Währung 2 10 8 2 3 2" xfId="42978" xr:uid="{C07EF13C-33C3-499B-AE06-BFACD446F931}"/>
    <cellStyle name="Währung 2 10 8 2 3 3" xfId="26597" xr:uid="{84770361-9153-4C80-9DF1-958A9CB04B99}"/>
    <cellStyle name="Währung 2 10 8 2 4" xfId="14501" xr:uid="{282602F9-198B-46F0-BF73-115EDE1B96BE}"/>
    <cellStyle name="Währung 2 10 8 2 4 2" xfId="46086" xr:uid="{443FC8BF-05B5-4039-A021-520594E63696}"/>
    <cellStyle name="Währung 2 10 8 2 4 3" xfId="32645" xr:uid="{8BB88210-733C-416B-B854-97DB455E1240}"/>
    <cellStyle name="Währung 2 10 8 2 5" xfId="51378" xr:uid="{A8028019-9432-45E0-96EA-7ED9AB9A6F3B}"/>
    <cellStyle name="Währung 2 10 8 2 6" xfId="38694" xr:uid="{7F4D89B0-79F2-4BE7-9C7B-6A6CF411D130}"/>
    <cellStyle name="Währung 2 10 8 2 7" xfId="20549" xr:uid="{D1BE326F-87D9-48DA-A266-99C967690E4B}"/>
    <cellStyle name="Währung 2 10 8 3" xfId="1397" xr:uid="{040CC1AD-2E04-4407-ADF9-161FFC17EA55}"/>
    <cellStyle name="Währung 2 10 8 3 2" xfId="4421" xr:uid="{21FD99B0-FF23-4555-BA76-AB5D4121D1BC}"/>
    <cellStyle name="Währung 2 10 8 3 2 2" xfId="10469" xr:uid="{58C26BC2-516D-4857-A031-3144C238090F}"/>
    <cellStyle name="Währung 2 10 8 3 2 2 2" xfId="28613" xr:uid="{512C9565-1932-456D-AE34-A5BD7A645546}"/>
    <cellStyle name="Währung 2 10 8 3 2 3" xfId="16517" xr:uid="{114C96D1-2F1A-440A-B435-A68106BEA2D3}"/>
    <cellStyle name="Währung 2 10 8 3 2 3 2" xfId="34661" xr:uid="{F66F4F56-7054-4132-80DD-F3F7E672B40D}"/>
    <cellStyle name="Währung 2 10 8 3 2 4" xfId="45078" xr:uid="{34394402-C2ED-45B7-A7CC-82A55FB377B3}"/>
    <cellStyle name="Währung 2 10 8 3 2 5" xfId="22565" xr:uid="{CEE7FDAF-2B6A-4E33-962D-946B02339D70}"/>
    <cellStyle name="Währung 2 10 8 3 3" xfId="7445" xr:uid="{9864484D-84B6-4801-A17F-F16E7B97BA00}"/>
    <cellStyle name="Währung 2 10 8 3 3 2" xfId="50370" xr:uid="{41F5637E-3026-42DE-9A82-384779D7E9E3}"/>
    <cellStyle name="Währung 2 10 8 3 3 3" xfId="25589" xr:uid="{7E217D5A-2C23-4559-ABEB-268F146D9A2F}"/>
    <cellStyle name="Währung 2 10 8 3 4" xfId="13493" xr:uid="{EEBAE7ED-F2D9-466B-AFFD-28EDF84BE1CF}"/>
    <cellStyle name="Währung 2 10 8 3 4 2" xfId="31637" xr:uid="{42BDB8B8-3029-4159-8819-4B6DA872B663}"/>
    <cellStyle name="Währung 2 10 8 3 5" xfId="37686" xr:uid="{2A0A6776-1FF5-48EA-B6ED-39A22C5AF0DF}"/>
    <cellStyle name="Währung 2 10 8 3 6" xfId="19541" xr:uid="{F0EEEFDF-C19E-46E4-A87A-13456BAB388A}"/>
    <cellStyle name="Währung 2 10 8 4" xfId="3413" xr:uid="{59FA95E5-7F27-4F08-92C9-D64D7ECF89CD}"/>
    <cellStyle name="Währung 2 10 8 4 2" xfId="9461" xr:uid="{EBD6006A-06A8-4556-89FA-74594B618B45}"/>
    <cellStyle name="Währung 2 10 8 4 2 2" xfId="47094" xr:uid="{24E69FB6-6EBB-49B4-9121-B00F80B93E01}"/>
    <cellStyle name="Währung 2 10 8 4 2 3" xfId="27605" xr:uid="{0C4206AD-BBE2-4DA7-9241-087133D1F470}"/>
    <cellStyle name="Währung 2 10 8 4 3" xfId="15509" xr:uid="{41D61C8D-76A1-4AB6-8DE4-DA9CC0357EFE}"/>
    <cellStyle name="Währung 2 10 8 4 3 2" xfId="52386" xr:uid="{A8C1A59F-ED42-4963-B73B-13F49955F114}"/>
    <cellStyle name="Währung 2 10 8 4 3 3" xfId="33653" xr:uid="{9398B2C4-A634-4E5C-877C-F5C3EE4E7566}"/>
    <cellStyle name="Währung 2 10 8 4 4" xfId="39702" xr:uid="{11CCFA95-72D6-4F01-9089-ED207BFA5832}"/>
    <cellStyle name="Währung 2 10 8 4 5" xfId="21557" xr:uid="{D7563E73-6C33-4901-B331-02AF1493BE71}"/>
    <cellStyle name="Währung 2 10 8 5" xfId="6437" xr:uid="{AEBB09F3-3DD5-4A03-8118-918041B8FF2B}"/>
    <cellStyle name="Währung 2 10 8 5 2" xfId="41970" xr:uid="{320BCB43-3C4A-44F6-838A-80A9BA63B5F4}"/>
    <cellStyle name="Währung 2 10 8 5 3" xfId="24581" xr:uid="{03F5C8FA-1F6F-4E15-AD1B-1777858BB4C3}"/>
    <cellStyle name="Währung 2 10 8 6" xfId="12485" xr:uid="{9539357C-FA7D-4D04-B18E-F00AD58FFB67}"/>
    <cellStyle name="Währung 2 10 8 6 2" xfId="44070" xr:uid="{B1AF1A65-0812-49C0-BC33-FFD677993293}"/>
    <cellStyle name="Währung 2 10 8 6 3" xfId="30629" xr:uid="{07B95273-4F85-4EBE-AFCF-4A9534B4B801}"/>
    <cellStyle name="Währung 2 10 8 7" xfId="49362" xr:uid="{04308106-F0E3-4F48-A821-03482E1B8701}"/>
    <cellStyle name="Währung 2 10 8 8" xfId="36678" xr:uid="{AA6F504C-97BE-423A-9CF8-68564027FE58}"/>
    <cellStyle name="Währung 2 10 8 9" xfId="18533" xr:uid="{A5A64EB0-0127-40CC-BEBA-035ADA00A11B}"/>
    <cellStyle name="Währung 2 10 9" xfId="2153" xr:uid="{57C5F8D2-8054-4A56-851B-1A935308DBB7}"/>
    <cellStyle name="Währung 2 10 9 2" xfId="5177" xr:uid="{57D4B9DE-F22A-4BCA-9AAF-ECC334BA31B6}"/>
    <cellStyle name="Währung 2 10 9 2 2" xfId="11225" xr:uid="{8A6261C1-958E-42B0-B176-F877F8F9CE37}"/>
    <cellStyle name="Währung 2 10 9 2 2 2" xfId="47850" xr:uid="{7FBAC904-9AB2-4316-B20B-99B1DA76A0F1}"/>
    <cellStyle name="Währung 2 10 9 2 2 3" xfId="29369" xr:uid="{89D2966F-8620-493A-AF87-30B19ACEC38C}"/>
    <cellStyle name="Währung 2 10 9 2 3" xfId="17273" xr:uid="{FFB69BC2-6A89-40FF-BFE1-C0FAC4344B7F}"/>
    <cellStyle name="Währung 2 10 9 2 3 2" xfId="53142" xr:uid="{F67A0347-98C0-4202-8DF4-BA563432E3B0}"/>
    <cellStyle name="Währung 2 10 9 2 3 3" xfId="35417" xr:uid="{96251342-F3B6-4716-B490-48B3AF101D9B}"/>
    <cellStyle name="Währung 2 10 9 2 4" xfId="40458" xr:uid="{9BCE4F74-799A-48E7-822C-6E05A99F33DD}"/>
    <cellStyle name="Währung 2 10 9 2 5" xfId="23321" xr:uid="{DB989222-CC65-4F25-BA9A-9623248137AE}"/>
    <cellStyle name="Währung 2 10 9 3" xfId="8201" xr:uid="{CE220D64-0B85-493F-8E93-C09189967C4A}"/>
    <cellStyle name="Währung 2 10 9 3 2" xfId="42726" xr:uid="{8A2F163B-A859-46D9-800E-A7E2BEA42C5C}"/>
    <cellStyle name="Währung 2 10 9 3 3" xfId="26345" xr:uid="{E808EFD8-E048-4E3F-ABDC-FEE16B212200}"/>
    <cellStyle name="Währung 2 10 9 4" xfId="14249" xr:uid="{2DDC1650-E21E-4E5F-B9F3-3FCACA3DD81B}"/>
    <cellStyle name="Währung 2 10 9 4 2" xfId="45834" xr:uid="{C10569B2-2FDB-436E-AD4D-1B056AC8FCD0}"/>
    <cellStyle name="Währung 2 10 9 4 3" xfId="32393" xr:uid="{B6199B95-F41C-4794-9D7E-BA99FABD8BC4}"/>
    <cellStyle name="Währung 2 10 9 5" xfId="51126" xr:uid="{2E1EBC52-ABC3-4079-BD57-EE1A42AD1AF6}"/>
    <cellStyle name="Währung 2 10 9 6" xfId="38442" xr:uid="{6B76E445-C7A3-49CA-AD80-1D9C73CC3DE3}"/>
    <cellStyle name="Währung 2 10 9 7" xfId="20297" xr:uid="{E43423C0-1673-4818-885E-73187A319251}"/>
    <cellStyle name="Währung 2 11" xfId="20" xr:uid="{21315547-AEC6-4D39-8162-673C0443489E}"/>
    <cellStyle name="Währung 2 11 10" xfId="1105" xr:uid="{BF77522F-4EAA-464B-BE40-603F7884CD1D}"/>
    <cellStyle name="Währung 2 11 10 2" xfId="4129" xr:uid="{AA4F0833-E9ED-4AB4-A49D-D489BA52447A}"/>
    <cellStyle name="Währung 2 11 10 2 2" xfId="10177" xr:uid="{48AE435F-7753-4536-8024-895EA49B817D}"/>
    <cellStyle name="Währung 2 11 10 2 2 2" xfId="48818" xr:uid="{F7A3F555-4268-4A8A-B343-ABA7BED3743C}"/>
    <cellStyle name="Währung 2 11 10 2 2 3" xfId="28321" xr:uid="{48D5F368-8A3F-4280-A5D1-1B61B753E42C}"/>
    <cellStyle name="Währung 2 11 10 2 3" xfId="16225" xr:uid="{21668D58-24FF-4E32-AAFA-972F43CD4550}"/>
    <cellStyle name="Währung 2 11 10 2 3 2" xfId="54110" xr:uid="{2CF1F409-60D4-48F7-B5F7-1985F4EB4B15}"/>
    <cellStyle name="Währung 2 11 10 2 3 3" xfId="34369" xr:uid="{E84B2855-01A4-4783-825E-8A18C6BF09B0}"/>
    <cellStyle name="Währung 2 11 10 2 4" xfId="41426" xr:uid="{06A2E644-20FE-4CD9-A4CE-35D321C4DF6C}"/>
    <cellStyle name="Währung 2 11 10 2 5" xfId="22273" xr:uid="{13763836-1BAD-42CC-84CD-CF5C0DF60447}"/>
    <cellStyle name="Währung 2 11 10 3" xfId="7153" xr:uid="{B4D758E6-B648-42AB-8200-28C7F05EF2E4}"/>
    <cellStyle name="Währung 2 11 10 3 2" xfId="43694" xr:uid="{544647FB-F31E-465C-8177-7212C67CAFD6}"/>
    <cellStyle name="Währung 2 11 10 3 3" xfId="25297" xr:uid="{49488882-1B9E-4AEE-AA26-349FFEFBF287}"/>
    <cellStyle name="Währung 2 11 10 4" xfId="13201" xr:uid="{DD9242B3-9E77-4407-9C58-28742CFF0B5C}"/>
    <cellStyle name="Währung 2 11 10 4 2" xfId="44786" xr:uid="{948B1636-EB11-47E1-B27B-909B126031F9}"/>
    <cellStyle name="Währung 2 11 10 4 3" xfId="31345" xr:uid="{CDF37C6A-8774-4091-B71B-556188B72D7D}"/>
    <cellStyle name="Währung 2 11 10 5" xfId="50078" xr:uid="{95552494-88D1-464C-8215-576930BEF6A2}"/>
    <cellStyle name="Währung 2 11 10 6" xfId="37394" xr:uid="{FD36DF71-5117-48A4-AE54-E09909A0DC18}"/>
    <cellStyle name="Währung 2 11 10 7" xfId="19249" xr:uid="{80C1BE20-53A1-455D-99A2-693F0B6DA923}"/>
    <cellStyle name="Währung 2 11 11" xfId="3121" xr:uid="{C3BA2680-5CA8-4A96-AF84-97E5AB8C4242}"/>
    <cellStyle name="Währung 2 11 11 2" xfId="9169" xr:uid="{B8DF6761-CAB1-44E1-922C-14302EB16CA7}"/>
    <cellStyle name="Währung 2 11 11 2 2" xfId="46802" xr:uid="{B4E5C1E9-6C7D-423A-82DF-BFE9EE0F9000}"/>
    <cellStyle name="Währung 2 11 11 2 3" xfId="27313" xr:uid="{9E45B4DC-2D5E-4E2F-87BF-07EB781EFC41}"/>
    <cellStyle name="Währung 2 11 11 3" xfId="15217" xr:uid="{E8FE0F6F-CD38-4847-80BB-0FD2D7AB5CF2}"/>
    <cellStyle name="Währung 2 11 11 3 2" xfId="52094" xr:uid="{204D9F39-D15B-42B2-988A-86BBD0E9655F}"/>
    <cellStyle name="Währung 2 11 11 3 3" xfId="33361" xr:uid="{A020243D-28F7-4375-9054-67743288EB4C}"/>
    <cellStyle name="Währung 2 11 11 4" xfId="39410" xr:uid="{91E040B3-C26D-4AA3-B69E-BB9E8B879274}"/>
    <cellStyle name="Währung 2 11 11 5" xfId="21265" xr:uid="{BB8937DA-6179-4E47-B042-87F7412B5ACA}"/>
    <cellStyle name="Währung 2 11 12" xfId="6145" xr:uid="{FB0AC78C-147B-4B08-84C2-9F1F8FAC9E07}"/>
    <cellStyle name="Währung 2 11 12 2" xfId="48902" xr:uid="{17265D45-6066-4F79-9AC1-00B795422623}"/>
    <cellStyle name="Währung 2 11 12 3" xfId="54194" xr:uid="{46FCE0DB-DCDF-462D-9A86-3CC465AEA3BB}"/>
    <cellStyle name="Währung 2 11 12 4" xfId="41510" xr:uid="{DBFCC6B6-1A62-4DC4-BD5E-D7E497CD4372}"/>
    <cellStyle name="Währung 2 11 12 5" xfId="24289" xr:uid="{6B9378A0-87B6-4588-BB0B-D88CADD01FF0}"/>
    <cellStyle name="Währung 2 11 13" xfId="12193" xr:uid="{EB73E4CD-57EF-4680-BCB5-43597FC192D3}"/>
    <cellStyle name="Währung 2 11 13 2" xfId="41678" xr:uid="{EEE2FFF7-E775-4524-AC01-6131FA0E0B7B}"/>
    <cellStyle name="Währung 2 11 13 3" xfId="30337" xr:uid="{0B74C1B6-280A-4DBB-BA4D-E6DBBC33620A}"/>
    <cellStyle name="Währung 2 11 14" xfId="43778" xr:uid="{1F0B21CA-6C3E-46A6-971A-71408C3FF524}"/>
    <cellStyle name="Währung 2 11 15" xfId="49070" xr:uid="{9BE8EF51-960C-43E6-B828-452CFAF84C24}"/>
    <cellStyle name="Währung 2 11 16" xfId="54362" xr:uid="{F564E027-34CC-437F-BA1D-D710E2A4444C}"/>
    <cellStyle name="Währung 2 11 17" xfId="36386" xr:uid="{E4FC63AC-A6B0-46FA-98A7-D3D9A82ADFFD}"/>
    <cellStyle name="Währung 2 11 18" xfId="18241" xr:uid="{A02F6C2B-06A0-4D79-BE84-3C1D0F6694D9}"/>
    <cellStyle name="Währung 2 11 2" xfId="181" xr:uid="{0CA7AA16-A8B3-4439-9A69-A08AAE5A3846}"/>
    <cellStyle name="Währung 2 11 2 10" xfId="49154" xr:uid="{66CDC910-0123-4EB6-8CE4-46E1E7F5F70B}"/>
    <cellStyle name="Währung 2 11 2 11" xfId="54446" xr:uid="{3A1F413C-35E5-4FD4-9D15-F5E2E9D110D5}"/>
    <cellStyle name="Währung 2 11 2 12" xfId="36470" xr:uid="{332397DC-7AAC-464D-822F-9C076142FFDF}"/>
    <cellStyle name="Währung 2 11 2 13" xfId="18325" xr:uid="{AB45BEC3-2714-4A82-9A3F-491142D195BF}"/>
    <cellStyle name="Währung 2 11 2 2" xfId="769" xr:uid="{5E4E16C0-3768-454D-9FE9-6748C95D2847}"/>
    <cellStyle name="Währung 2 11 2 2 2" xfId="2785" xr:uid="{386C70F3-BE19-4664-BCC8-2C053C3D0943}"/>
    <cellStyle name="Währung 2 11 2 2 2 2" xfId="5809" xr:uid="{53EDACD5-71EA-4D5D-8576-82D033F27B52}"/>
    <cellStyle name="Währung 2 11 2 2 2 2 2" xfId="11857" xr:uid="{AEB2DF85-4D88-41BF-B733-F957867EC905}"/>
    <cellStyle name="Währung 2 11 2 2 2 2 2 2" xfId="48482" xr:uid="{1C6F0642-F7B4-421C-BF80-DF93FED30BB1}"/>
    <cellStyle name="Währung 2 11 2 2 2 2 2 3" xfId="30001" xr:uid="{F1B854EE-5B11-4E97-84CC-DFCF27E53BF1}"/>
    <cellStyle name="Währung 2 11 2 2 2 2 3" xfId="17905" xr:uid="{DA81FBC9-B275-47AD-99CD-22B784BA63E7}"/>
    <cellStyle name="Währung 2 11 2 2 2 2 3 2" xfId="53774" xr:uid="{DEE1FFDE-AF6C-4B66-AEA9-18C89D32AA1B}"/>
    <cellStyle name="Währung 2 11 2 2 2 2 3 3" xfId="36049" xr:uid="{83743FF5-EE43-4A1A-A820-F6683B20D026}"/>
    <cellStyle name="Währung 2 11 2 2 2 2 4" xfId="41090" xr:uid="{6C6ECE87-E11F-414A-8106-57A4EF377594}"/>
    <cellStyle name="Währung 2 11 2 2 2 2 5" xfId="23953" xr:uid="{F3E4F0B7-C49F-47DA-9F19-BA6998E7BB31}"/>
    <cellStyle name="Währung 2 11 2 2 2 3" xfId="8833" xr:uid="{35D30B1F-7386-44FD-A3FC-997DF96D316B}"/>
    <cellStyle name="Währung 2 11 2 2 2 3 2" xfId="43358" xr:uid="{44366541-B8D6-4E87-B4C3-797DD1180C31}"/>
    <cellStyle name="Währung 2 11 2 2 2 3 3" xfId="26977" xr:uid="{4A41E22C-190F-45FF-A440-B20B1781BFF9}"/>
    <cellStyle name="Währung 2 11 2 2 2 4" xfId="14881" xr:uid="{542F86E5-0511-4EB9-B247-5585E3A252C5}"/>
    <cellStyle name="Währung 2 11 2 2 2 4 2" xfId="46466" xr:uid="{3FB07FE7-72E5-4C61-A5EB-8A3D323BB050}"/>
    <cellStyle name="Währung 2 11 2 2 2 4 3" xfId="33025" xr:uid="{AFAEA732-F06B-437D-B5E8-746A76DBD129}"/>
    <cellStyle name="Währung 2 11 2 2 2 5" xfId="51758" xr:uid="{7D66DCED-0181-45F1-A198-8103F9690033}"/>
    <cellStyle name="Währung 2 11 2 2 2 6" xfId="39074" xr:uid="{5A9EDFE1-2B2E-4000-BFEE-6FD09BE126DE}"/>
    <cellStyle name="Währung 2 11 2 2 2 7" xfId="20929" xr:uid="{C9BBAFC5-7E2A-44FC-B538-42F0EF9C93BD}"/>
    <cellStyle name="Währung 2 11 2 2 3" xfId="1777" xr:uid="{6ED6B12C-82AA-4B5E-888E-FA41057D5596}"/>
    <cellStyle name="Währung 2 11 2 2 3 2" xfId="4801" xr:uid="{9CDFA6BB-49B6-49D7-8AB3-1DE40B800B8F}"/>
    <cellStyle name="Währung 2 11 2 2 3 2 2" xfId="10849" xr:uid="{37DC3D0A-9BA1-4DC8-8FB4-D4E5DE105696}"/>
    <cellStyle name="Währung 2 11 2 2 3 2 2 2" xfId="28993" xr:uid="{D67610EB-E2B4-4B80-8561-04572D29A464}"/>
    <cellStyle name="Währung 2 11 2 2 3 2 3" xfId="16897" xr:uid="{3FB929C0-AD5D-4F00-A264-825BEAAE8886}"/>
    <cellStyle name="Währung 2 11 2 2 3 2 3 2" xfId="35041" xr:uid="{34959582-F491-443F-BB36-55E8F89E1EA7}"/>
    <cellStyle name="Währung 2 11 2 2 3 2 4" xfId="45458" xr:uid="{82E40BA4-C287-42E9-8ADA-116A9B2FF4C0}"/>
    <cellStyle name="Währung 2 11 2 2 3 2 5" xfId="22945" xr:uid="{E828BA9A-8B9F-42E2-BA63-DF67991DCF17}"/>
    <cellStyle name="Währung 2 11 2 2 3 3" xfId="7825" xr:uid="{E5942EBC-1CC0-4D4A-A924-A741FD7F912E}"/>
    <cellStyle name="Währung 2 11 2 2 3 3 2" xfId="50750" xr:uid="{69995B22-94A7-4B77-8313-CBA64D8B0975}"/>
    <cellStyle name="Währung 2 11 2 2 3 3 3" xfId="25969" xr:uid="{42A8CA2E-0906-4910-BF7F-A0A7BED0F4C1}"/>
    <cellStyle name="Währung 2 11 2 2 3 4" xfId="13873" xr:uid="{26F1C651-6659-4173-BCDF-74806E95CBED}"/>
    <cellStyle name="Währung 2 11 2 2 3 4 2" xfId="32017" xr:uid="{4BEC8B2B-A419-453B-98A4-78AD92EA0362}"/>
    <cellStyle name="Währung 2 11 2 2 3 5" xfId="38066" xr:uid="{85B2E5FC-55A5-4E9E-81B6-EA1D444A41DA}"/>
    <cellStyle name="Währung 2 11 2 2 3 6" xfId="19921" xr:uid="{BF56D167-8B0E-4033-825E-84E55374F664}"/>
    <cellStyle name="Währung 2 11 2 2 4" xfId="3793" xr:uid="{10AED418-9BAB-49D4-912C-F878A6C685C3}"/>
    <cellStyle name="Währung 2 11 2 2 4 2" xfId="9841" xr:uid="{CEAAB769-5796-401F-A4F7-20F3D4B4ED3F}"/>
    <cellStyle name="Währung 2 11 2 2 4 2 2" xfId="47474" xr:uid="{FF914583-EDCD-495A-A6DB-F3B7DD542D7D}"/>
    <cellStyle name="Währung 2 11 2 2 4 2 3" xfId="27985" xr:uid="{35D29CA5-31E3-4785-BAAA-7F7379BF20E0}"/>
    <cellStyle name="Währung 2 11 2 2 4 3" xfId="15889" xr:uid="{DD1DC7B5-2465-4B9C-8B70-A667EB56A9B0}"/>
    <cellStyle name="Währung 2 11 2 2 4 3 2" xfId="52766" xr:uid="{9B35275D-0977-45D7-B903-F0695A2B7B76}"/>
    <cellStyle name="Währung 2 11 2 2 4 3 3" xfId="34033" xr:uid="{BEE18226-D76C-4AA2-B3F9-BE274D78F385}"/>
    <cellStyle name="Währung 2 11 2 2 4 4" xfId="40082" xr:uid="{87E7BF67-9FA1-4EE6-A198-F338483626D9}"/>
    <cellStyle name="Währung 2 11 2 2 4 5" xfId="21937" xr:uid="{4C4EFACD-994D-4233-9908-5626DFBFA449}"/>
    <cellStyle name="Währung 2 11 2 2 5" xfId="6817" xr:uid="{79E19FB0-CDCA-4F3C-AF31-BA4C06FE7EE4}"/>
    <cellStyle name="Währung 2 11 2 2 5 2" xfId="42350" xr:uid="{508164FD-BB41-4403-AFD3-2654676AFAD3}"/>
    <cellStyle name="Währung 2 11 2 2 5 3" xfId="24961" xr:uid="{DB226419-0AF6-48F2-8590-C13E50FDB4A2}"/>
    <cellStyle name="Währung 2 11 2 2 6" xfId="12865" xr:uid="{1C0A67B2-7615-4466-95B4-083974E7C01C}"/>
    <cellStyle name="Währung 2 11 2 2 6 2" xfId="44450" xr:uid="{832895C5-A1EF-4DD1-A345-25CA1F632539}"/>
    <cellStyle name="Währung 2 11 2 2 6 3" xfId="31009" xr:uid="{8CD3B820-762D-479B-9783-2154C9737A74}"/>
    <cellStyle name="Währung 2 11 2 2 7" xfId="49742" xr:uid="{AB297BF7-66F2-4343-8F0E-49B4B54BC70B}"/>
    <cellStyle name="Währung 2 11 2 2 8" xfId="37058" xr:uid="{DEBBC962-F807-4CB8-A914-9DDE261F12C1}"/>
    <cellStyle name="Währung 2 11 2 2 9" xfId="18913" xr:uid="{05C61350-AA69-4E26-A290-C723C1A26A38}"/>
    <cellStyle name="Währung 2 11 2 3" xfId="433" xr:uid="{755F5D8B-F9EB-4556-B724-05CBCC95C641}"/>
    <cellStyle name="Währung 2 11 2 3 2" xfId="2449" xr:uid="{E9F4297C-859F-4C35-ACC6-0B6C2A24D63C}"/>
    <cellStyle name="Währung 2 11 2 3 2 2" xfId="5473" xr:uid="{6D6F1A58-54C9-48B4-8E95-B08D35AEC775}"/>
    <cellStyle name="Währung 2 11 2 3 2 2 2" xfId="11521" xr:uid="{D0222937-BC6A-4385-84CF-1BCC0293D618}"/>
    <cellStyle name="Währung 2 11 2 3 2 2 2 2" xfId="48146" xr:uid="{392F5D49-C6F4-4B73-B949-AC83AC36CB0B}"/>
    <cellStyle name="Währung 2 11 2 3 2 2 2 3" xfId="29665" xr:uid="{FDF7C5FC-8ED2-47B9-B065-6455DCF9F130}"/>
    <cellStyle name="Währung 2 11 2 3 2 2 3" xfId="17569" xr:uid="{21073235-0165-46A9-98DA-D8C39A22B38B}"/>
    <cellStyle name="Währung 2 11 2 3 2 2 3 2" xfId="53438" xr:uid="{E9D0161E-AA74-4F10-AF3C-24992558012F}"/>
    <cellStyle name="Währung 2 11 2 3 2 2 3 3" xfId="35713" xr:uid="{6701CD90-56F5-41B5-84AF-13602A22A30B}"/>
    <cellStyle name="Währung 2 11 2 3 2 2 4" xfId="40754" xr:uid="{9EA40FA7-2739-4EB1-A932-19337498AA9C}"/>
    <cellStyle name="Währung 2 11 2 3 2 2 5" xfId="23617" xr:uid="{EEAAC203-DD2D-493C-B7F3-27D393426529}"/>
    <cellStyle name="Währung 2 11 2 3 2 3" xfId="8497" xr:uid="{5CDBF8F1-BB8C-4500-A922-346C5CF89F79}"/>
    <cellStyle name="Währung 2 11 2 3 2 3 2" xfId="43022" xr:uid="{155CE3DC-23F1-4372-A3F4-BA1B4AA1E119}"/>
    <cellStyle name="Währung 2 11 2 3 2 3 3" xfId="26641" xr:uid="{4D122386-4A20-4F37-8AE6-C3E03F7820A8}"/>
    <cellStyle name="Währung 2 11 2 3 2 4" xfId="14545" xr:uid="{9B05DA41-77B8-4F34-98A2-5A38C7B8C23F}"/>
    <cellStyle name="Währung 2 11 2 3 2 4 2" xfId="46130" xr:uid="{6ACF6D07-E6D6-46CD-AA62-C71DA17C803B}"/>
    <cellStyle name="Währung 2 11 2 3 2 4 3" xfId="32689" xr:uid="{2A04DD06-CD7B-42A0-8E2A-30D95011E224}"/>
    <cellStyle name="Währung 2 11 2 3 2 5" xfId="51422" xr:uid="{6B3CDDFD-96A0-4062-B3BC-CDBBA6DA6754}"/>
    <cellStyle name="Währung 2 11 2 3 2 6" xfId="38738" xr:uid="{726A7452-7FF2-47D3-BE40-DEB133F9FF42}"/>
    <cellStyle name="Währung 2 11 2 3 2 7" xfId="20593" xr:uid="{ACBE4A48-0211-4616-95C8-D985D1E902C7}"/>
    <cellStyle name="Währung 2 11 2 3 3" xfId="1441" xr:uid="{9F4A53E7-7A8C-415B-ABF2-D7612A23A48E}"/>
    <cellStyle name="Währung 2 11 2 3 3 2" xfId="4465" xr:uid="{8F9B1997-50F2-43E9-9F91-86207B019F9D}"/>
    <cellStyle name="Währung 2 11 2 3 3 2 2" xfId="10513" xr:uid="{3C1F0BBA-C774-4566-AD5B-D5A5816A7112}"/>
    <cellStyle name="Währung 2 11 2 3 3 2 2 2" xfId="28657" xr:uid="{C3532B9B-C4D8-4CAD-9050-819B73CA8543}"/>
    <cellStyle name="Währung 2 11 2 3 3 2 3" xfId="16561" xr:uid="{15B191ED-F1E8-4B59-85E1-F5D091BCBF18}"/>
    <cellStyle name="Währung 2 11 2 3 3 2 3 2" xfId="34705" xr:uid="{98042336-8C99-4141-B462-FEE3E580E3B8}"/>
    <cellStyle name="Währung 2 11 2 3 3 2 4" xfId="45122" xr:uid="{C317FCF4-3DD6-424C-A473-2A0A2E032B97}"/>
    <cellStyle name="Währung 2 11 2 3 3 2 5" xfId="22609" xr:uid="{157454C0-C212-405C-A31F-C98C047F2272}"/>
    <cellStyle name="Währung 2 11 2 3 3 3" xfId="7489" xr:uid="{2D8E9363-3BCC-4619-9D52-7D0EF8B0E2D8}"/>
    <cellStyle name="Währung 2 11 2 3 3 3 2" xfId="50414" xr:uid="{1E37371A-4B0A-4C7A-A3A6-99E06197BDDE}"/>
    <cellStyle name="Währung 2 11 2 3 3 3 3" xfId="25633" xr:uid="{37A5EE34-CE4F-4270-B66A-3A916C9A684F}"/>
    <cellStyle name="Währung 2 11 2 3 3 4" xfId="13537" xr:uid="{4B8AAE94-1CCF-4D63-B338-4BAC7D80B03D}"/>
    <cellStyle name="Währung 2 11 2 3 3 4 2" xfId="31681" xr:uid="{5B540BD5-4A3C-480C-A476-FF44679D03A7}"/>
    <cellStyle name="Währung 2 11 2 3 3 5" xfId="37730" xr:uid="{9E451355-E6A9-4A7D-8D35-39A1AA313A7C}"/>
    <cellStyle name="Währung 2 11 2 3 3 6" xfId="19585" xr:uid="{BEE4FF27-E057-4F94-BC4A-9EB3848B29A2}"/>
    <cellStyle name="Währung 2 11 2 3 4" xfId="3457" xr:uid="{A41FFAF1-E5E6-4585-9779-9C0BA8A4C2F4}"/>
    <cellStyle name="Währung 2 11 2 3 4 2" xfId="9505" xr:uid="{5955FA32-E8FC-46BE-9B8D-E8FE1AF80578}"/>
    <cellStyle name="Währung 2 11 2 3 4 2 2" xfId="47138" xr:uid="{69E4FCEF-C788-4D54-A466-AC9E62ADCB27}"/>
    <cellStyle name="Währung 2 11 2 3 4 2 3" xfId="27649" xr:uid="{C82778E5-CA25-4BF6-A0BF-F5157EEDE16B}"/>
    <cellStyle name="Währung 2 11 2 3 4 3" xfId="15553" xr:uid="{B72362A5-2AB8-49F0-BF39-1C31DA944576}"/>
    <cellStyle name="Währung 2 11 2 3 4 3 2" xfId="52430" xr:uid="{6B7A300B-DAF8-4CFA-B7F5-83DDEFE3DD07}"/>
    <cellStyle name="Währung 2 11 2 3 4 3 3" xfId="33697" xr:uid="{E40410AB-14D2-40B7-AE8A-BD47E40DEC22}"/>
    <cellStyle name="Währung 2 11 2 3 4 4" xfId="39746" xr:uid="{4F9CF588-12F8-4F19-9C3A-3CF67F1DF314}"/>
    <cellStyle name="Währung 2 11 2 3 4 5" xfId="21601" xr:uid="{C59CE62A-BC4A-4952-AA20-44EF42C8942C}"/>
    <cellStyle name="Währung 2 11 2 3 5" xfId="6481" xr:uid="{53C9F921-53B5-439E-81FC-E73BD7F89F3B}"/>
    <cellStyle name="Währung 2 11 2 3 5 2" xfId="42014" xr:uid="{D80D1DE6-6C03-48A3-B8F9-83C74EDD7B0B}"/>
    <cellStyle name="Währung 2 11 2 3 5 3" xfId="24625" xr:uid="{BFFC7D46-6388-48FD-9F09-5754E3C71E1F}"/>
    <cellStyle name="Währung 2 11 2 3 6" xfId="12529" xr:uid="{346B0ADD-331D-4DF9-8B97-0F7B284351C5}"/>
    <cellStyle name="Währung 2 11 2 3 6 2" xfId="44114" xr:uid="{C02DDAA7-6BAE-4FF9-8E03-501CE49B0238}"/>
    <cellStyle name="Währung 2 11 2 3 6 3" xfId="30673" xr:uid="{35867922-99B4-4928-A053-EBAE6B8655B2}"/>
    <cellStyle name="Währung 2 11 2 3 7" xfId="49406" xr:uid="{995ECB6D-B3D8-4B25-8922-D221BCBEF7BB}"/>
    <cellStyle name="Währung 2 11 2 3 8" xfId="36722" xr:uid="{6BC003C0-96E1-4C61-9291-25A7E9549628}"/>
    <cellStyle name="Währung 2 11 2 3 9" xfId="18577" xr:uid="{43D6084E-6F5A-4B69-94E0-F0E0613E09B5}"/>
    <cellStyle name="Währung 2 11 2 4" xfId="2197" xr:uid="{180E13B7-4B98-4EF7-98D3-AA0C384F846A}"/>
    <cellStyle name="Währung 2 11 2 4 2" xfId="5221" xr:uid="{4520ADC0-7AB8-4C0D-840F-B17E1ED5D188}"/>
    <cellStyle name="Währung 2 11 2 4 2 2" xfId="11269" xr:uid="{C3416F97-5F63-43FE-BAC1-01894D254EDC}"/>
    <cellStyle name="Währung 2 11 2 4 2 2 2" xfId="47894" xr:uid="{7C017CC8-15EA-4194-A5FD-F25919C98C94}"/>
    <cellStyle name="Währung 2 11 2 4 2 2 3" xfId="29413" xr:uid="{1B26486C-8C22-4C47-B475-883D74E18C8D}"/>
    <cellStyle name="Währung 2 11 2 4 2 3" xfId="17317" xr:uid="{F0F477DC-0A16-45B1-98C5-7884989CA7A9}"/>
    <cellStyle name="Währung 2 11 2 4 2 3 2" xfId="53186" xr:uid="{483A309B-6FC6-4E52-A204-37ACCB887876}"/>
    <cellStyle name="Währung 2 11 2 4 2 3 3" xfId="35461" xr:uid="{1C2978D5-38DD-478E-896D-E06F15351BBF}"/>
    <cellStyle name="Währung 2 11 2 4 2 4" xfId="40502" xr:uid="{B5503230-E160-476F-8C55-371F29F9B2FE}"/>
    <cellStyle name="Währung 2 11 2 4 2 5" xfId="23365" xr:uid="{36CD3C99-E8C0-48DD-9D83-EB6D71B550C6}"/>
    <cellStyle name="Währung 2 11 2 4 3" xfId="8245" xr:uid="{F4D36548-5FD7-464F-8B2C-CE5287C6CD87}"/>
    <cellStyle name="Währung 2 11 2 4 3 2" xfId="42770" xr:uid="{B6EAF724-5F87-454A-BF8C-5BF0C75F4122}"/>
    <cellStyle name="Währung 2 11 2 4 3 3" xfId="26389" xr:uid="{CB1E0734-6EAC-4F2E-8C72-8F8FBD024AB9}"/>
    <cellStyle name="Währung 2 11 2 4 4" xfId="14293" xr:uid="{731DB12D-DA3B-4FBC-8C26-ADCFA7967470}"/>
    <cellStyle name="Währung 2 11 2 4 4 2" xfId="45878" xr:uid="{BA0CBA59-CF5C-405B-995F-6131CB941762}"/>
    <cellStyle name="Währung 2 11 2 4 4 3" xfId="32437" xr:uid="{BA8DDC0C-6BB4-47B9-AE99-7DA41FA042AC}"/>
    <cellStyle name="Währung 2 11 2 4 5" xfId="51170" xr:uid="{1A2B1124-96FE-4825-B3DD-C0D377D2626B}"/>
    <cellStyle name="Währung 2 11 2 4 6" xfId="38486" xr:uid="{7FF0D151-6C8C-4407-9FBB-003072248015}"/>
    <cellStyle name="Währung 2 11 2 4 7" xfId="20341" xr:uid="{EE7A9C12-DD9E-4D94-AA86-BD8326AE9964}"/>
    <cellStyle name="Währung 2 11 2 5" xfId="1189" xr:uid="{5B2D846A-2C53-41CB-A88C-8DF420BAE211}"/>
    <cellStyle name="Währung 2 11 2 5 2" xfId="4213" xr:uid="{5DC109CA-D799-4DEC-B124-734EF5B8625B}"/>
    <cellStyle name="Währung 2 11 2 5 2 2" xfId="10261" xr:uid="{3B6E5C5E-25A1-45ED-BE70-B8B86DC3C67F}"/>
    <cellStyle name="Währung 2 11 2 5 2 2 2" xfId="28405" xr:uid="{E1BA9AA1-7A4D-4AE1-8990-5D3F977C9D19}"/>
    <cellStyle name="Währung 2 11 2 5 2 3" xfId="16309" xr:uid="{301FCF1E-F800-4B24-88E4-A4443394EED2}"/>
    <cellStyle name="Währung 2 11 2 5 2 3 2" xfId="34453" xr:uid="{AC5B3EDB-85CC-457C-BC32-7220118F1750}"/>
    <cellStyle name="Währung 2 11 2 5 2 4" xfId="44870" xr:uid="{AD1FCC59-E9CB-44D5-B8FE-B6B45843DF26}"/>
    <cellStyle name="Währung 2 11 2 5 2 5" xfId="22357" xr:uid="{6193E01B-D594-4372-83B1-993888C7952B}"/>
    <cellStyle name="Währung 2 11 2 5 3" xfId="7237" xr:uid="{729E14F5-AA3F-4980-8097-89A7A6DB2893}"/>
    <cellStyle name="Währung 2 11 2 5 3 2" xfId="50162" xr:uid="{66B7FEF0-A7CB-40BC-A28B-53DF42FBB0D5}"/>
    <cellStyle name="Währung 2 11 2 5 3 3" xfId="25381" xr:uid="{ED0E71B5-2A18-4B15-B1C3-8C6206F090F9}"/>
    <cellStyle name="Währung 2 11 2 5 4" xfId="13285" xr:uid="{5E2BEC59-6737-4116-9E20-863946282979}"/>
    <cellStyle name="Währung 2 11 2 5 4 2" xfId="31429" xr:uid="{55480B60-5261-4921-9038-976A6BAD6244}"/>
    <cellStyle name="Währung 2 11 2 5 5" xfId="37478" xr:uid="{E6DAC62B-4973-48A9-9BF2-717552848A59}"/>
    <cellStyle name="Währung 2 11 2 5 6" xfId="19333" xr:uid="{B166CB61-F346-4840-8C9D-38ED7BB49073}"/>
    <cellStyle name="Währung 2 11 2 6" xfId="3205" xr:uid="{7ECFBB3A-876F-40E7-8B78-B3190701F00E}"/>
    <cellStyle name="Währung 2 11 2 6 2" xfId="9253" xr:uid="{9E2D906E-AFFF-43A0-8A41-FA2A2EA99248}"/>
    <cellStyle name="Währung 2 11 2 6 2 2" xfId="46886" xr:uid="{9522D7DD-B0D7-4100-80CC-E7E94090519D}"/>
    <cellStyle name="Währung 2 11 2 6 2 3" xfId="27397" xr:uid="{6019C1E4-340C-4DD2-BD83-13E7F8B90FA6}"/>
    <cellStyle name="Währung 2 11 2 6 3" xfId="15301" xr:uid="{48024A3D-2EE8-4E94-A75D-09B1E3178F49}"/>
    <cellStyle name="Währung 2 11 2 6 3 2" xfId="52178" xr:uid="{8A53BFB6-3707-489D-931B-4ED3F7050107}"/>
    <cellStyle name="Währung 2 11 2 6 3 3" xfId="33445" xr:uid="{FB881113-4173-4EC1-B01B-938144C9502F}"/>
    <cellStyle name="Währung 2 11 2 6 4" xfId="39494" xr:uid="{07C8435D-4195-4EA7-A62E-A2A88BADBF5B}"/>
    <cellStyle name="Währung 2 11 2 6 5" xfId="21349" xr:uid="{13B554B5-6416-4A17-9F04-A3B513A79883}"/>
    <cellStyle name="Währung 2 11 2 7" xfId="6229" xr:uid="{791CB0C8-9E71-450A-B5B2-925DA103AFD2}"/>
    <cellStyle name="Währung 2 11 2 7 2" xfId="48986" xr:uid="{68D1B5F1-85F4-4C84-A1E1-2D8CC053410B}"/>
    <cellStyle name="Währung 2 11 2 7 3" xfId="54278" xr:uid="{AE966296-88CF-4D58-A7CB-926377140D52}"/>
    <cellStyle name="Währung 2 11 2 7 4" xfId="41594" xr:uid="{442BBEFF-5D0C-41EA-A496-6B2979462B63}"/>
    <cellStyle name="Währung 2 11 2 7 5" xfId="24373" xr:uid="{2EE81F44-F3C5-42CF-8936-3080C769A2D6}"/>
    <cellStyle name="Währung 2 11 2 8" xfId="12277" xr:uid="{577EDD73-FF60-4139-A2DB-0845B85BADB6}"/>
    <cellStyle name="Währung 2 11 2 8 2" xfId="41762" xr:uid="{0387D4AC-2B0E-4C7B-A6F7-1A8F7F802014}"/>
    <cellStyle name="Währung 2 11 2 8 3" xfId="30421" xr:uid="{AE197CE5-6B3C-484A-89A8-7CDEC2D92A64}"/>
    <cellStyle name="Währung 2 11 2 9" xfId="43862" xr:uid="{BB59A40C-30F8-4C42-AF2A-59A9A885C22A}"/>
    <cellStyle name="Währung 2 11 3" xfId="265" xr:uid="{CA13E97B-3817-45E7-85E4-B33D5608BA08}"/>
    <cellStyle name="Währung 2 11 3 10" xfId="36554" xr:uid="{79E4C932-9340-43BB-9E7B-4B05F84564E7}"/>
    <cellStyle name="Währung 2 11 3 11" xfId="18409" xr:uid="{79FDB751-6D66-464B-A742-9B2F73067C5C}"/>
    <cellStyle name="Währung 2 11 3 2" xfId="853" xr:uid="{C8F0308E-2981-4BB3-93B4-9FF3A8706F6E}"/>
    <cellStyle name="Währung 2 11 3 2 2" xfId="2869" xr:uid="{EA8ADBD5-4235-41E9-877C-42AF55EF5721}"/>
    <cellStyle name="Währung 2 11 3 2 2 2" xfId="5893" xr:uid="{C119A7DA-D3CC-465A-90C3-DC11CC7996D7}"/>
    <cellStyle name="Währung 2 11 3 2 2 2 2" xfId="11941" xr:uid="{6B9B58C7-9015-4F18-BC05-8E68BFAABE71}"/>
    <cellStyle name="Währung 2 11 3 2 2 2 2 2" xfId="48566" xr:uid="{D5B9F7A1-902E-4B27-9563-ED5CC0865354}"/>
    <cellStyle name="Währung 2 11 3 2 2 2 2 3" xfId="30085" xr:uid="{4136D3AB-0731-43B1-A512-471C9BD5ED3D}"/>
    <cellStyle name="Währung 2 11 3 2 2 2 3" xfId="17989" xr:uid="{FA0A752D-80C3-400E-88C6-BD657F530F2D}"/>
    <cellStyle name="Währung 2 11 3 2 2 2 3 2" xfId="53858" xr:uid="{6E3D6ECC-9610-4942-8897-8ADB606EF049}"/>
    <cellStyle name="Währung 2 11 3 2 2 2 3 3" xfId="36133" xr:uid="{F9E753BD-1C20-474C-B5B3-69708BBE2CB8}"/>
    <cellStyle name="Währung 2 11 3 2 2 2 4" xfId="41174" xr:uid="{D5A90137-736E-4B4E-8E9B-D49AC65EE921}"/>
    <cellStyle name="Währung 2 11 3 2 2 2 5" xfId="24037" xr:uid="{404A3914-4C84-46CD-8869-58858A25F3A3}"/>
    <cellStyle name="Währung 2 11 3 2 2 3" xfId="8917" xr:uid="{3FE369C0-758E-40A6-8DB4-FAE7B350F6AF}"/>
    <cellStyle name="Währung 2 11 3 2 2 3 2" xfId="43442" xr:uid="{15EF8C72-9592-4F56-B662-53437D7A29D9}"/>
    <cellStyle name="Währung 2 11 3 2 2 3 3" xfId="27061" xr:uid="{7B5E143C-F468-458F-B3D8-67E61ADF0915}"/>
    <cellStyle name="Währung 2 11 3 2 2 4" xfId="14965" xr:uid="{5C0D9BCC-A476-47D9-B09D-4304EB0646F7}"/>
    <cellStyle name="Währung 2 11 3 2 2 4 2" xfId="46550" xr:uid="{32117D4B-37D6-4FF2-B634-C8FE79713FA1}"/>
    <cellStyle name="Währung 2 11 3 2 2 4 3" xfId="33109" xr:uid="{CF154389-01C6-442F-AEE6-B053D6DBD18C}"/>
    <cellStyle name="Währung 2 11 3 2 2 5" xfId="51842" xr:uid="{95B541F6-1FEE-4661-BCC1-B60482918C91}"/>
    <cellStyle name="Währung 2 11 3 2 2 6" xfId="39158" xr:uid="{65A49369-0521-497D-8A03-E837EDA03D0E}"/>
    <cellStyle name="Währung 2 11 3 2 2 7" xfId="21013" xr:uid="{63ABB708-054B-4461-B682-02B06106F803}"/>
    <cellStyle name="Währung 2 11 3 2 3" xfId="1861" xr:uid="{A55339EC-5383-49BA-9B9F-1843FB12B4EF}"/>
    <cellStyle name="Währung 2 11 3 2 3 2" xfId="4885" xr:uid="{A3F559E0-5F0B-4273-B2D3-5923F7359D48}"/>
    <cellStyle name="Währung 2 11 3 2 3 2 2" xfId="10933" xr:uid="{BF4B1D49-0AED-4E56-905B-AD1E13FC3871}"/>
    <cellStyle name="Währung 2 11 3 2 3 2 2 2" xfId="29077" xr:uid="{44BEA511-9247-4450-B986-6A31636E9DB9}"/>
    <cellStyle name="Währung 2 11 3 2 3 2 3" xfId="16981" xr:uid="{45F89D2E-6082-4B59-BBBA-CF8F8B6924ED}"/>
    <cellStyle name="Währung 2 11 3 2 3 2 3 2" xfId="35125" xr:uid="{1358C777-FA49-4C76-9DE8-157712B73699}"/>
    <cellStyle name="Währung 2 11 3 2 3 2 4" xfId="45542" xr:uid="{DCE13431-CD83-4C7B-9CCF-52D0E9D7ED4E}"/>
    <cellStyle name="Währung 2 11 3 2 3 2 5" xfId="23029" xr:uid="{5815B7F6-BBDC-47AB-91ED-150992C2B379}"/>
    <cellStyle name="Währung 2 11 3 2 3 3" xfId="7909" xr:uid="{F70BBB52-9175-4237-8241-4186A8981F13}"/>
    <cellStyle name="Währung 2 11 3 2 3 3 2" xfId="50834" xr:uid="{17AD271C-F095-49B7-8844-EFEA2F4A5B5A}"/>
    <cellStyle name="Währung 2 11 3 2 3 3 3" xfId="26053" xr:uid="{C7F6CCF1-8364-4B4D-BC0D-C17BB1486E70}"/>
    <cellStyle name="Währung 2 11 3 2 3 4" xfId="13957" xr:uid="{1EF79436-9355-4AA7-9824-1FFB28DE8854}"/>
    <cellStyle name="Währung 2 11 3 2 3 4 2" xfId="32101" xr:uid="{0FCEF6B6-0871-4596-A388-2A253C3E7003}"/>
    <cellStyle name="Währung 2 11 3 2 3 5" xfId="38150" xr:uid="{0ABC87D6-CA60-4B51-B032-43039E680BC3}"/>
    <cellStyle name="Währung 2 11 3 2 3 6" xfId="20005" xr:uid="{24E39CA6-B046-4179-9E67-CD408464406A}"/>
    <cellStyle name="Währung 2 11 3 2 4" xfId="3877" xr:uid="{34540332-84F9-4B9D-B76B-2EFBD8999655}"/>
    <cellStyle name="Währung 2 11 3 2 4 2" xfId="9925" xr:uid="{9442A447-64E2-4105-9608-A2AEA4C15357}"/>
    <cellStyle name="Währung 2 11 3 2 4 2 2" xfId="47558" xr:uid="{B4972A0A-6E91-4CBC-B3AC-306D8C42B530}"/>
    <cellStyle name="Währung 2 11 3 2 4 2 3" xfId="28069" xr:uid="{E544E0BD-C9DB-4997-AB6D-A8259191222F}"/>
    <cellStyle name="Währung 2 11 3 2 4 3" xfId="15973" xr:uid="{557A4AC7-6A2C-415D-ADF0-0340ABB8EBA3}"/>
    <cellStyle name="Währung 2 11 3 2 4 3 2" xfId="52850" xr:uid="{126E25AD-5255-45E2-8D50-A17D6864D1CE}"/>
    <cellStyle name="Währung 2 11 3 2 4 3 3" xfId="34117" xr:uid="{B5AA5E28-44EA-4441-BE97-FF43B02AACB4}"/>
    <cellStyle name="Währung 2 11 3 2 4 4" xfId="40166" xr:uid="{8958BCF0-4E5F-46E7-85B1-46AE52054C8B}"/>
    <cellStyle name="Währung 2 11 3 2 4 5" xfId="22021" xr:uid="{9CD8E88F-22E0-40DC-9645-B6CEE3FEEE79}"/>
    <cellStyle name="Währung 2 11 3 2 5" xfId="6901" xr:uid="{9FEE34EC-C881-4D5C-A90C-E22DB89B0D9C}"/>
    <cellStyle name="Währung 2 11 3 2 5 2" xfId="42434" xr:uid="{D3054CBA-483F-438F-B238-2C63C4727938}"/>
    <cellStyle name="Währung 2 11 3 2 5 3" xfId="25045" xr:uid="{0ACD7B44-22E0-4591-BBAA-5F9713F98992}"/>
    <cellStyle name="Währung 2 11 3 2 6" xfId="12949" xr:uid="{7986861C-A608-4960-804B-303934F43937}"/>
    <cellStyle name="Währung 2 11 3 2 6 2" xfId="44534" xr:uid="{B79AAEF0-74DA-452C-BF97-1CC32B3C2EA8}"/>
    <cellStyle name="Währung 2 11 3 2 6 3" xfId="31093" xr:uid="{BFB3683D-8980-4611-9FB0-DEB8CD3B8E4F}"/>
    <cellStyle name="Währung 2 11 3 2 7" xfId="49826" xr:uid="{B167923E-6691-4CF9-B95E-0880C3E9F5D9}"/>
    <cellStyle name="Währung 2 11 3 2 8" xfId="37142" xr:uid="{902DE971-8C30-4F37-82E5-24EEA4D0D934}"/>
    <cellStyle name="Währung 2 11 3 2 9" xfId="18997" xr:uid="{6078C677-CDF8-45F7-BA58-51277259E175}"/>
    <cellStyle name="Währung 2 11 3 3" xfId="517" xr:uid="{FC2EE7B3-FAAF-42BC-8A25-E0E25D14056E}"/>
    <cellStyle name="Währung 2 11 3 3 2" xfId="2533" xr:uid="{AC924F8A-EE2E-4FD1-99C5-03A685B3150C}"/>
    <cellStyle name="Währung 2 11 3 3 2 2" xfId="5557" xr:uid="{656615E9-461B-4272-AFDF-D5953F6B1BED}"/>
    <cellStyle name="Währung 2 11 3 3 2 2 2" xfId="11605" xr:uid="{ADC230BD-670E-47A0-8720-62ED81C8AF12}"/>
    <cellStyle name="Währung 2 11 3 3 2 2 2 2" xfId="48230" xr:uid="{FCDA7A14-CEAA-496A-AE80-3FBC065394E7}"/>
    <cellStyle name="Währung 2 11 3 3 2 2 2 3" xfId="29749" xr:uid="{6D96C8E6-BB00-482E-BE11-FE59E965CBE7}"/>
    <cellStyle name="Währung 2 11 3 3 2 2 3" xfId="17653" xr:uid="{B4FF3292-5E81-4E06-AAAC-7E1C973F7388}"/>
    <cellStyle name="Währung 2 11 3 3 2 2 3 2" xfId="53522" xr:uid="{D2609256-F49F-4836-B30C-A2FEDD0508DF}"/>
    <cellStyle name="Währung 2 11 3 3 2 2 3 3" xfId="35797" xr:uid="{FDE22823-03AD-4669-AFBB-470ACD1F3BB6}"/>
    <cellStyle name="Währung 2 11 3 3 2 2 4" xfId="40838" xr:uid="{B5219C95-CFED-4C94-BB88-9641C2159428}"/>
    <cellStyle name="Währung 2 11 3 3 2 2 5" xfId="23701" xr:uid="{E1D854F0-3B49-4FB7-9B93-56CD2EE1EB11}"/>
    <cellStyle name="Währung 2 11 3 3 2 3" xfId="8581" xr:uid="{9C588E2A-F2D5-4E2E-AAF5-CFA0365D5ED1}"/>
    <cellStyle name="Währung 2 11 3 3 2 3 2" xfId="43106" xr:uid="{1AF4F3A8-9EDD-4FDE-83F5-156F93708B45}"/>
    <cellStyle name="Währung 2 11 3 3 2 3 3" xfId="26725" xr:uid="{CE4B7BA1-361D-4586-9908-5E8423291032}"/>
    <cellStyle name="Währung 2 11 3 3 2 4" xfId="14629" xr:uid="{5A338A72-9D04-4919-8730-8F82FB94CC87}"/>
    <cellStyle name="Währung 2 11 3 3 2 4 2" xfId="46214" xr:uid="{046064D6-8D00-4AC3-AE3E-DF838A975286}"/>
    <cellStyle name="Währung 2 11 3 3 2 4 3" xfId="32773" xr:uid="{2A73877C-18E5-476A-A69E-27DCCF55C745}"/>
    <cellStyle name="Währung 2 11 3 3 2 5" xfId="51506" xr:uid="{81662E21-1B54-4DBD-95D7-5BCFAB816EF6}"/>
    <cellStyle name="Währung 2 11 3 3 2 6" xfId="38822" xr:uid="{E9391AC0-7682-4FD5-9209-39EAB2028B24}"/>
    <cellStyle name="Währung 2 11 3 3 2 7" xfId="20677" xr:uid="{A8795D62-225A-4A44-8241-118255BC846F}"/>
    <cellStyle name="Währung 2 11 3 3 3" xfId="1525" xr:uid="{D581C997-431F-4414-A919-3A58F9C24B3D}"/>
    <cellStyle name="Währung 2 11 3 3 3 2" xfId="4549" xr:uid="{D87ADD9F-D235-4F1F-ABFC-A4E3EDE46A26}"/>
    <cellStyle name="Währung 2 11 3 3 3 2 2" xfId="10597" xr:uid="{277DB27E-5170-41BA-8BB0-8F93B818962C}"/>
    <cellStyle name="Währung 2 11 3 3 3 2 2 2" xfId="28741" xr:uid="{480A18CA-7259-47DA-99B4-D5F981476D45}"/>
    <cellStyle name="Währung 2 11 3 3 3 2 3" xfId="16645" xr:uid="{373AC24A-34A9-4E2B-82F0-F59733123375}"/>
    <cellStyle name="Währung 2 11 3 3 3 2 3 2" xfId="34789" xr:uid="{DFF58B4A-DA68-42C2-812C-373DE9C1574E}"/>
    <cellStyle name="Währung 2 11 3 3 3 2 4" xfId="45206" xr:uid="{5246A160-5658-4930-A2FC-2A5185A011A1}"/>
    <cellStyle name="Währung 2 11 3 3 3 2 5" xfId="22693" xr:uid="{70FA507A-54BE-42A2-9DEB-99928EE172BC}"/>
    <cellStyle name="Währung 2 11 3 3 3 3" xfId="7573" xr:uid="{83275935-6C2B-4028-837C-DC7697C995D0}"/>
    <cellStyle name="Währung 2 11 3 3 3 3 2" xfId="50498" xr:uid="{6A35E55F-187C-4342-A4B9-1151AC392B1D}"/>
    <cellStyle name="Währung 2 11 3 3 3 3 3" xfId="25717" xr:uid="{4C1346E4-4508-42FE-B93A-3691446AD59D}"/>
    <cellStyle name="Währung 2 11 3 3 3 4" xfId="13621" xr:uid="{3A0EC467-6A02-4B3D-B3AD-845C3BA7E08B}"/>
    <cellStyle name="Währung 2 11 3 3 3 4 2" xfId="31765" xr:uid="{2B06B653-031A-4F08-B627-0D92BD623EFE}"/>
    <cellStyle name="Währung 2 11 3 3 3 5" xfId="37814" xr:uid="{F53FBEFC-36EE-4026-BB03-138A0A7B2E6D}"/>
    <cellStyle name="Währung 2 11 3 3 3 6" xfId="19669" xr:uid="{00942EC1-2BC2-4D0C-833F-D52844F8221B}"/>
    <cellStyle name="Währung 2 11 3 3 4" xfId="3541" xr:uid="{311E3BDE-91D4-40C1-9267-3388258DFFA3}"/>
    <cellStyle name="Währung 2 11 3 3 4 2" xfId="9589" xr:uid="{C4692B53-258F-4DC6-86C8-2623EE6FF495}"/>
    <cellStyle name="Währung 2 11 3 3 4 2 2" xfId="47222" xr:uid="{7A042E24-F049-4C55-9353-DF2F5EF8F37D}"/>
    <cellStyle name="Währung 2 11 3 3 4 2 3" xfId="27733" xr:uid="{8FE935BC-92BD-4EF3-AFCB-82DCCD10D455}"/>
    <cellStyle name="Währung 2 11 3 3 4 3" xfId="15637" xr:uid="{FC5FAC71-2ADF-4598-9E0A-D37B18DA9849}"/>
    <cellStyle name="Währung 2 11 3 3 4 3 2" xfId="52514" xr:uid="{8C6D3237-0B76-40AA-8097-C15E003DA5C9}"/>
    <cellStyle name="Währung 2 11 3 3 4 3 3" xfId="33781" xr:uid="{97C84319-DE65-46B1-86DF-ADEFFFCFFDFF}"/>
    <cellStyle name="Währung 2 11 3 3 4 4" xfId="39830" xr:uid="{85E78DE5-DEF2-4402-A32B-83E4C0A669D3}"/>
    <cellStyle name="Währung 2 11 3 3 4 5" xfId="21685" xr:uid="{1A673BC4-3EAE-484E-B4FF-D9F8A92B0727}"/>
    <cellStyle name="Währung 2 11 3 3 5" xfId="6565" xr:uid="{33194578-E57D-41EE-8D69-6B4F5CBC6409}"/>
    <cellStyle name="Währung 2 11 3 3 5 2" xfId="42098" xr:uid="{039C4226-0DC9-412F-9527-5974A8BA5BCA}"/>
    <cellStyle name="Währung 2 11 3 3 5 3" xfId="24709" xr:uid="{D1208F90-9AE6-4C77-AB37-434728A911BC}"/>
    <cellStyle name="Währung 2 11 3 3 6" xfId="12613" xr:uid="{BF3F2329-E1B1-407C-9BED-8EE400D136CD}"/>
    <cellStyle name="Währung 2 11 3 3 6 2" xfId="44198" xr:uid="{112FE1EE-5356-48DE-873F-500142F127A7}"/>
    <cellStyle name="Währung 2 11 3 3 6 3" xfId="30757" xr:uid="{264EF964-3339-476C-82B4-7035982764AB}"/>
    <cellStyle name="Währung 2 11 3 3 7" xfId="49490" xr:uid="{9DB4503F-192A-4595-BC44-01D710AEBA2B}"/>
    <cellStyle name="Währung 2 11 3 3 8" xfId="36806" xr:uid="{206C8ABD-DA44-4D35-B9A1-DFE862AD0C70}"/>
    <cellStyle name="Währung 2 11 3 3 9" xfId="18661" xr:uid="{836778A0-C471-4A1F-8975-69BAC69DDD75}"/>
    <cellStyle name="Währung 2 11 3 4" xfId="2281" xr:uid="{E58120EB-A296-43ED-BFA5-747132C8A889}"/>
    <cellStyle name="Währung 2 11 3 4 2" xfId="5305" xr:uid="{E84305A6-F7AE-4A31-864C-C35424406159}"/>
    <cellStyle name="Währung 2 11 3 4 2 2" xfId="11353" xr:uid="{09FC40CC-3A53-4B9B-A79F-35C6AD4294C1}"/>
    <cellStyle name="Währung 2 11 3 4 2 2 2" xfId="47978" xr:uid="{CA972BCE-1C10-442F-AB98-255D42841A25}"/>
    <cellStyle name="Währung 2 11 3 4 2 2 3" xfId="29497" xr:uid="{5CAF09D1-739A-414D-B9DB-5E3CB2F65362}"/>
    <cellStyle name="Währung 2 11 3 4 2 3" xfId="17401" xr:uid="{93DB616A-37D8-48D8-B7CA-6A50CE61DACA}"/>
    <cellStyle name="Währung 2 11 3 4 2 3 2" xfId="53270" xr:uid="{C6E367A2-9183-4CBA-B81B-7CB8FC58AB29}"/>
    <cellStyle name="Währung 2 11 3 4 2 3 3" xfId="35545" xr:uid="{DE3FE494-C1EC-410C-96EF-AC2B8C741FAB}"/>
    <cellStyle name="Währung 2 11 3 4 2 4" xfId="40586" xr:uid="{8815656B-20FA-4DE8-ABC8-F827A20275DE}"/>
    <cellStyle name="Währung 2 11 3 4 2 5" xfId="23449" xr:uid="{AAC03609-5461-4C5F-A35B-A986A7D9998F}"/>
    <cellStyle name="Währung 2 11 3 4 3" xfId="8329" xr:uid="{7D72E451-6295-4CE8-8998-3F5C23583D7F}"/>
    <cellStyle name="Währung 2 11 3 4 3 2" xfId="42854" xr:uid="{2B65DEE1-B04A-480D-8F38-F743305C3F3C}"/>
    <cellStyle name="Währung 2 11 3 4 3 3" xfId="26473" xr:uid="{AE893089-728B-48FB-9170-3F319CB26E95}"/>
    <cellStyle name="Währung 2 11 3 4 4" xfId="14377" xr:uid="{8170C201-1A26-40D8-BB67-F37D42666B6B}"/>
    <cellStyle name="Währung 2 11 3 4 4 2" xfId="45962" xr:uid="{758F30BF-09C8-4D68-89D3-41AB08DEE3B4}"/>
    <cellStyle name="Währung 2 11 3 4 4 3" xfId="32521" xr:uid="{4E1A5579-06E2-4F83-BFB5-07F041A3A55F}"/>
    <cellStyle name="Währung 2 11 3 4 5" xfId="51254" xr:uid="{C28F728B-AE0E-4DB7-8B59-5BC474C91E40}"/>
    <cellStyle name="Währung 2 11 3 4 6" xfId="38570" xr:uid="{9B1682EC-C4E7-4517-9DA8-14E53E99F875}"/>
    <cellStyle name="Währung 2 11 3 4 7" xfId="20425" xr:uid="{B349BEAE-2EC6-41EC-BEB1-20CECD1C73CD}"/>
    <cellStyle name="Währung 2 11 3 5" xfId="1273" xr:uid="{ED347A08-779C-4E9D-AB43-8C585B037F3C}"/>
    <cellStyle name="Währung 2 11 3 5 2" xfId="4297" xr:uid="{C112EEBC-5266-41BD-B063-516C3764D248}"/>
    <cellStyle name="Währung 2 11 3 5 2 2" xfId="10345" xr:uid="{C03A5577-26AB-4309-B12E-94D6DF2BC6DA}"/>
    <cellStyle name="Währung 2 11 3 5 2 2 2" xfId="28489" xr:uid="{1E0FE49E-93FE-4C4E-B938-01FB932EB368}"/>
    <cellStyle name="Währung 2 11 3 5 2 3" xfId="16393" xr:uid="{755D0F25-B138-462D-B316-A4A498FB34F6}"/>
    <cellStyle name="Währung 2 11 3 5 2 3 2" xfId="34537" xr:uid="{3A3F0EAB-F256-49F2-8731-E0189FE1AB98}"/>
    <cellStyle name="Währung 2 11 3 5 2 4" xfId="44954" xr:uid="{0FF234D9-F65B-4EBD-924B-292800635073}"/>
    <cellStyle name="Währung 2 11 3 5 2 5" xfId="22441" xr:uid="{73253B6E-64B3-424E-884F-1B209DDCDD38}"/>
    <cellStyle name="Währung 2 11 3 5 3" xfId="7321" xr:uid="{0F6E25D6-1EFD-4576-8A76-E87EC7D34D1D}"/>
    <cellStyle name="Währung 2 11 3 5 3 2" xfId="50246" xr:uid="{15C8E48D-E40C-47FE-BA1A-05C9CAFE88E5}"/>
    <cellStyle name="Währung 2 11 3 5 3 3" xfId="25465" xr:uid="{B6E189CA-4C0F-4301-A105-16D74453CFB8}"/>
    <cellStyle name="Währung 2 11 3 5 4" xfId="13369" xr:uid="{B3CD2337-9240-4D84-A913-897BA196D67A}"/>
    <cellStyle name="Währung 2 11 3 5 4 2" xfId="31513" xr:uid="{3A588B16-7AC7-4702-8CB5-D5069D28B873}"/>
    <cellStyle name="Währung 2 11 3 5 5" xfId="37562" xr:uid="{20BAFC55-D6B9-4201-9F19-B8A7F44B3C6C}"/>
    <cellStyle name="Währung 2 11 3 5 6" xfId="19417" xr:uid="{B4A1E36E-3BE2-428D-B574-B9AA64A32C8D}"/>
    <cellStyle name="Währung 2 11 3 6" xfId="3289" xr:uid="{673BBA08-7593-4DAE-B3DB-D04F484258F3}"/>
    <cellStyle name="Währung 2 11 3 6 2" xfId="9337" xr:uid="{05EA64CE-3D37-4B1A-AE4C-3F90BB15F6E8}"/>
    <cellStyle name="Währung 2 11 3 6 2 2" xfId="46970" xr:uid="{F661690F-0D24-43DF-844B-09364EC8D7D1}"/>
    <cellStyle name="Währung 2 11 3 6 2 3" xfId="27481" xr:uid="{1EE315AD-8209-4CA7-9A03-83B9A99028DE}"/>
    <cellStyle name="Währung 2 11 3 6 3" xfId="15385" xr:uid="{B7A95C8F-5CCC-4E9C-9982-D971F8917EED}"/>
    <cellStyle name="Währung 2 11 3 6 3 2" xfId="52262" xr:uid="{45E84E2E-FBAD-4D7B-AE24-89DDF3ED2D1A}"/>
    <cellStyle name="Währung 2 11 3 6 3 3" xfId="33529" xr:uid="{BF0982C5-05E9-4BF7-B665-FC429FC46DDE}"/>
    <cellStyle name="Währung 2 11 3 6 4" xfId="39578" xr:uid="{601CF354-0376-479A-86E7-5888FD0E60E1}"/>
    <cellStyle name="Währung 2 11 3 6 5" xfId="21433" xr:uid="{8E8762C2-F496-4646-85DA-081F0F6F525B}"/>
    <cellStyle name="Währung 2 11 3 7" xfId="6313" xr:uid="{7FF60E4E-8408-4042-BE96-0C9A85575F1B}"/>
    <cellStyle name="Währung 2 11 3 7 2" xfId="41846" xr:uid="{46C19C96-FA27-4673-AC66-C3C94BE2D1E0}"/>
    <cellStyle name="Währung 2 11 3 7 3" xfId="24457" xr:uid="{33AB3BF4-33BE-4F90-BADC-EF8ABAE52F55}"/>
    <cellStyle name="Währung 2 11 3 8" xfId="12361" xr:uid="{E02CC8F9-544E-4C33-B1CC-23434700D864}"/>
    <cellStyle name="Währung 2 11 3 8 2" xfId="43946" xr:uid="{A3083E0B-0570-4C4E-82F0-1E3B0B87B6AB}"/>
    <cellStyle name="Währung 2 11 3 8 3" xfId="30505" xr:uid="{6DE477E2-D4A1-40A3-BB99-48D3B234C6B6}"/>
    <cellStyle name="Währung 2 11 3 9" xfId="49238" xr:uid="{F1B30068-6DDF-4783-8FEC-92D3FC45D4E6}"/>
    <cellStyle name="Währung 2 11 4" xfId="601" xr:uid="{088056BC-FC13-4263-B4BB-B9F9AA705B66}"/>
    <cellStyle name="Währung 2 11 4 2" xfId="2617" xr:uid="{EA502385-A402-4559-ADA4-F71FA75D1607}"/>
    <cellStyle name="Währung 2 11 4 2 2" xfId="5641" xr:uid="{9747287A-DACD-428B-8339-1ABD9577A6AF}"/>
    <cellStyle name="Währung 2 11 4 2 2 2" xfId="11689" xr:uid="{BCA571F1-029A-4252-8CE5-290044AFC06F}"/>
    <cellStyle name="Währung 2 11 4 2 2 2 2" xfId="48314" xr:uid="{F9BE1B3B-B2FA-419A-B730-D22646FC2D53}"/>
    <cellStyle name="Währung 2 11 4 2 2 2 3" xfId="29833" xr:uid="{56BED9BC-53DC-4F2D-A1D3-A74AC961A5C3}"/>
    <cellStyle name="Währung 2 11 4 2 2 3" xfId="17737" xr:uid="{4220F4C3-D0F7-40D3-A8EA-97DB18D8D5FD}"/>
    <cellStyle name="Währung 2 11 4 2 2 3 2" xfId="53606" xr:uid="{7DD3E138-82C0-4F42-B570-F6C61B089623}"/>
    <cellStyle name="Währung 2 11 4 2 2 3 3" xfId="35881" xr:uid="{F1D3509E-2DE2-4979-A73E-29205AF6A3CC}"/>
    <cellStyle name="Währung 2 11 4 2 2 4" xfId="40922" xr:uid="{BFF9DA70-942A-4EDC-BD2F-1BCC77331AEA}"/>
    <cellStyle name="Währung 2 11 4 2 2 5" xfId="23785" xr:uid="{DCFA0248-A3B2-4BC2-A6C4-00455B3AB887}"/>
    <cellStyle name="Währung 2 11 4 2 3" xfId="8665" xr:uid="{54E3FCD3-A934-4333-9C5A-C211F180BCAA}"/>
    <cellStyle name="Währung 2 11 4 2 3 2" xfId="43190" xr:uid="{1E4275F7-0BA7-46AC-9207-3DB03247D1CF}"/>
    <cellStyle name="Währung 2 11 4 2 3 3" xfId="26809" xr:uid="{AEB86A61-4083-4D38-9428-5F0C482A0569}"/>
    <cellStyle name="Währung 2 11 4 2 4" xfId="14713" xr:uid="{97212831-B7DC-49DA-911C-E35BBDFB3A96}"/>
    <cellStyle name="Währung 2 11 4 2 4 2" xfId="46298" xr:uid="{153A9122-682B-4FDB-9E63-03FAB1C5B763}"/>
    <cellStyle name="Währung 2 11 4 2 4 3" xfId="32857" xr:uid="{18AC8894-AD49-4B7E-9031-FC3032906E9B}"/>
    <cellStyle name="Währung 2 11 4 2 5" xfId="51590" xr:uid="{3EB0767B-D34F-4D96-A185-A846CF989D33}"/>
    <cellStyle name="Währung 2 11 4 2 6" xfId="38906" xr:uid="{E705B455-13D3-4DED-9445-6C9699E6D833}"/>
    <cellStyle name="Währung 2 11 4 2 7" xfId="20761" xr:uid="{77F32625-5D25-4C24-9CCA-4F89072E673C}"/>
    <cellStyle name="Währung 2 11 4 3" xfId="1609" xr:uid="{F3C30DCB-7B1E-4A66-8F2D-44FFD8FA390E}"/>
    <cellStyle name="Währung 2 11 4 3 2" xfId="4633" xr:uid="{981D0C7D-BD78-4E05-8391-AF1A77F1D17F}"/>
    <cellStyle name="Währung 2 11 4 3 2 2" xfId="10681" xr:uid="{1516CDBC-7A70-44CF-A34D-A1ED45A7BC19}"/>
    <cellStyle name="Währung 2 11 4 3 2 2 2" xfId="28825" xr:uid="{7353358E-3F9D-424C-BC52-62C34BADDB6E}"/>
    <cellStyle name="Währung 2 11 4 3 2 3" xfId="16729" xr:uid="{CA227139-024A-4679-9FBD-91FED233F4C0}"/>
    <cellStyle name="Währung 2 11 4 3 2 3 2" xfId="34873" xr:uid="{4FD07367-DC2E-47CF-BDE6-005E931A7167}"/>
    <cellStyle name="Währung 2 11 4 3 2 4" xfId="45290" xr:uid="{E338F56D-8667-459E-A5A9-7357D1041698}"/>
    <cellStyle name="Währung 2 11 4 3 2 5" xfId="22777" xr:uid="{B8BBAA9A-C11E-477E-A6A3-1FBD6025DD65}"/>
    <cellStyle name="Währung 2 11 4 3 3" xfId="7657" xr:uid="{61549DE2-377F-4B24-BB61-5AA99CDCEAB9}"/>
    <cellStyle name="Währung 2 11 4 3 3 2" xfId="50582" xr:uid="{5B82D065-F6DD-40E3-A385-4F371C64927F}"/>
    <cellStyle name="Währung 2 11 4 3 3 3" xfId="25801" xr:uid="{1A1E1955-69AB-4E0E-9CDE-8887E457C5EF}"/>
    <cellStyle name="Währung 2 11 4 3 4" xfId="13705" xr:uid="{DDD13779-B606-4586-B1DC-1F3EE4F9887C}"/>
    <cellStyle name="Währung 2 11 4 3 4 2" xfId="31849" xr:uid="{FF35AD1F-CEF6-4F8F-974F-C52C4FF02DBC}"/>
    <cellStyle name="Währung 2 11 4 3 5" xfId="37898" xr:uid="{01EC4B6C-6E72-4E3D-A6AE-B7C2926B8706}"/>
    <cellStyle name="Währung 2 11 4 3 6" xfId="19753" xr:uid="{35750D73-D142-4CFE-A1EB-4127E0005158}"/>
    <cellStyle name="Währung 2 11 4 4" xfId="3625" xr:uid="{C90FEEFD-F0B4-4584-BEA5-8DB36734473A}"/>
    <cellStyle name="Währung 2 11 4 4 2" xfId="9673" xr:uid="{513284E1-3997-4306-B999-FB9AF861032A}"/>
    <cellStyle name="Währung 2 11 4 4 2 2" xfId="47306" xr:uid="{047843C7-EF77-43DE-9A82-0A04D27FB0C5}"/>
    <cellStyle name="Währung 2 11 4 4 2 3" xfId="27817" xr:uid="{FEDD6CD3-C97D-4FE0-9CEC-46A3FA2CE97E}"/>
    <cellStyle name="Währung 2 11 4 4 3" xfId="15721" xr:uid="{E9598F47-7E56-483B-A54C-1690C3542991}"/>
    <cellStyle name="Währung 2 11 4 4 3 2" xfId="52598" xr:uid="{EEADFF1E-3D44-468D-8CB4-5E027475A60F}"/>
    <cellStyle name="Währung 2 11 4 4 3 3" xfId="33865" xr:uid="{D505CB0D-86CA-442D-8DDB-3E02EDCBFA37}"/>
    <cellStyle name="Währung 2 11 4 4 4" xfId="39914" xr:uid="{82D9F5FA-8DDC-4920-BF79-EE99F8FBB221}"/>
    <cellStyle name="Währung 2 11 4 4 5" xfId="21769" xr:uid="{9EB36157-E23D-4BC7-ADBE-62AF7787770A}"/>
    <cellStyle name="Währung 2 11 4 5" xfId="6649" xr:uid="{9874A793-88E9-4FF1-AB87-482F10F4A6E0}"/>
    <cellStyle name="Währung 2 11 4 5 2" xfId="42182" xr:uid="{EA1A5993-9573-4C6D-84CB-BA6F97B75EA2}"/>
    <cellStyle name="Währung 2 11 4 5 3" xfId="24793" xr:uid="{3B78D439-6AF1-4F2B-85D7-C6C6BA5335F0}"/>
    <cellStyle name="Währung 2 11 4 6" xfId="12697" xr:uid="{43D9DE26-2FDE-46B0-B4BD-D38292EB4237}"/>
    <cellStyle name="Währung 2 11 4 6 2" xfId="44282" xr:uid="{EA043150-0CB0-4739-964F-3114634AF414}"/>
    <cellStyle name="Währung 2 11 4 6 3" xfId="30841" xr:uid="{9B7655FA-7846-497F-8E7E-B40908B3D7DC}"/>
    <cellStyle name="Währung 2 11 4 7" xfId="49574" xr:uid="{0411042A-30BB-4085-9C30-190730FFB698}"/>
    <cellStyle name="Währung 2 11 4 8" xfId="36890" xr:uid="{677CCE3A-0699-4708-8676-0281C6C98613}"/>
    <cellStyle name="Währung 2 11 4 9" xfId="18745" xr:uid="{8D2B3939-005B-41A5-A4BF-E1F35CF10E75}"/>
    <cellStyle name="Währung 2 11 5" xfId="685" xr:uid="{7DAC1E4D-A579-4800-9829-5A77A1833746}"/>
    <cellStyle name="Währung 2 11 5 2" xfId="2701" xr:uid="{1007444A-F1C6-4D53-A26A-FA277A85CBB7}"/>
    <cellStyle name="Währung 2 11 5 2 2" xfId="5725" xr:uid="{2EAB0706-33CB-4447-A86E-DF8DAACFBE7E}"/>
    <cellStyle name="Währung 2 11 5 2 2 2" xfId="11773" xr:uid="{E48FC206-A741-456C-A6BB-748CB3E32F54}"/>
    <cellStyle name="Währung 2 11 5 2 2 2 2" xfId="48398" xr:uid="{3A06A11A-7C19-48D5-8ED3-389088A95645}"/>
    <cellStyle name="Währung 2 11 5 2 2 2 3" xfId="29917" xr:uid="{986C08B9-0B62-429B-AEA3-F71D85F8887D}"/>
    <cellStyle name="Währung 2 11 5 2 2 3" xfId="17821" xr:uid="{62F302F7-33DF-458B-B22C-169A0C1B632E}"/>
    <cellStyle name="Währung 2 11 5 2 2 3 2" xfId="53690" xr:uid="{95D82818-3B3E-4390-B31D-84FD425E36A9}"/>
    <cellStyle name="Währung 2 11 5 2 2 3 3" xfId="35965" xr:uid="{B99842A1-9C5D-4789-B428-8E71C7107378}"/>
    <cellStyle name="Währung 2 11 5 2 2 4" xfId="41006" xr:uid="{6C1D7406-4B86-4F41-97DB-12EF7885E2C5}"/>
    <cellStyle name="Währung 2 11 5 2 2 5" xfId="23869" xr:uid="{223CD4FD-DEC3-4437-BABD-C5293653BD32}"/>
    <cellStyle name="Währung 2 11 5 2 3" xfId="8749" xr:uid="{9B4FB95B-F0D6-41AC-947D-C9B618D3E4B7}"/>
    <cellStyle name="Währung 2 11 5 2 3 2" xfId="43274" xr:uid="{07CB6D1F-47B6-46ED-9BCF-04D292EABF7F}"/>
    <cellStyle name="Währung 2 11 5 2 3 3" xfId="26893" xr:uid="{91E345D9-1C7A-4FCC-8B15-32322BB03F23}"/>
    <cellStyle name="Währung 2 11 5 2 4" xfId="14797" xr:uid="{7C4DD403-1BFA-440B-9384-626340960F0C}"/>
    <cellStyle name="Währung 2 11 5 2 4 2" xfId="46382" xr:uid="{19FC434F-3F45-4866-A8D3-33FB5785BE1A}"/>
    <cellStyle name="Währung 2 11 5 2 4 3" xfId="32941" xr:uid="{ECD9B478-414F-41AA-9512-74DB90B27C48}"/>
    <cellStyle name="Währung 2 11 5 2 5" xfId="51674" xr:uid="{424FC639-2531-4EB3-B50E-B8AFB682CFC8}"/>
    <cellStyle name="Währung 2 11 5 2 6" xfId="38990" xr:uid="{F1C55263-D214-40BF-98FC-656CD9B4D487}"/>
    <cellStyle name="Währung 2 11 5 2 7" xfId="20845" xr:uid="{9DB7B9CD-71E3-441E-9206-F50C09DEB549}"/>
    <cellStyle name="Währung 2 11 5 3" xfId="1693" xr:uid="{876EF1C2-8E89-43CF-A81D-BB996EE5F3A2}"/>
    <cellStyle name="Währung 2 11 5 3 2" xfId="4717" xr:uid="{32B03E12-BCC8-429D-9405-F018D7667E93}"/>
    <cellStyle name="Währung 2 11 5 3 2 2" xfId="10765" xr:uid="{3AE2C05D-A68F-4A43-B12C-7F2B40CE5830}"/>
    <cellStyle name="Währung 2 11 5 3 2 2 2" xfId="28909" xr:uid="{9D28FCE2-0EF1-421B-BE1A-20D4F3D83388}"/>
    <cellStyle name="Währung 2 11 5 3 2 3" xfId="16813" xr:uid="{EF84D7A5-9347-400A-8E4E-177BFCF2176F}"/>
    <cellStyle name="Währung 2 11 5 3 2 3 2" xfId="34957" xr:uid="{4766F6A4-32AF-4C87-92BB-376527AFBDA4}"/>
    <cellStyle name="Währung 2 11 5 3 2 4" xfId="45374" xr:uid="{0D73E08F-3BFE-4E44-AD2A-C083E41E8E8E}"/>
    <cellStyle name="Währung 2 11 5 3 2 5" xfId="22861" xr:uid="{902696CB-0F44-44B0-85E7-29B5A905B658}"/>
    <cellStyle name="Währung 2 11 5 3 3" xfId="7741" xr:uid="{FF4582EF-9F90-494E-8F22-D235F7915E36}"/>
    <cellStyle name="Währung 2 11 5 3 3 2" xfId="50666" xr:uid="{61590271-1DA1-4A9B-AE23-D04789A1EB57}"/>
    <cellStyle name="Währung 2 11 5 3 3 3" xfId="25885" xr:uid="{F21EE6B1-DE2E-4036-AEED-70636F9B806E}"/>
    <cellStyle name="Währung 2 11 5 3 4" xfId="13789" xr:uid="{616D10B0-B7EB-4D2B-9A1A-E5388F8C77A6}"/>
    <cellStyle name="Währung 2 11 5 3 4 2" xfId="31933" xr:uid="{3CFEB345-5727-49A5-B40C-EC6E1D9E13B8}"/>
    <cellStyle name="Währung 2 11 5 3 5" xfId="37982" xr:uid="{C809DCDD-D817-4249-887C-EE05B4C7625D}"/>
    <cellStyle name="Währung 2 11 5 3 6" xfId="19837" xr:uid="{49DC6886-3A13-446C-9A04-F06C4A08AC47}"/>
    <cellStyle name="Währung 2 11 5 4" xfId="3709" xr:uid="{114E6E51-1993-483D-A995-4E3296CC9309}"/>
    <cellStyle name="Währung 2 11 5 4 2" xfId="9757" xr:uid="{B422487D-F96B-45D1-99F9-A6D9DE151413}"/>
    <cellStyle name="Währung 2 11 5 4 2 2" xfId="47390" xr:uid="{FF4CF3EB-8649-40D1-B5D7-A4889ED07696}"/>
    <cellStyle name="Währung 2 11 5 4 2 3" xfId="27901" xr:uid="{506236C0-C3C3-4959-AA18-607DE461CB3E}"/>
    <cellStyle name="Währung 2 11 5 4 3" xfId="15805" xr:uid="{98971030-8CDA-4918-AB4B-2F82B0DA73B0}"/>
    <cellStyle name="Währung 2 11 5 4 3 2" xfId="52682" xr:uid="{E409470F-1F53-4501-A893-147FAC43C407}"/>
    <cellStyle name="Währung 2 11 5 4 3 3" xfId="33949" xr:uid="{577FCACB-6CFE-4B88-BC4C-7369B239F28F}"/>
    <cellStyle name="Währung 2 11 5 4 4" xfId="39998" xr:uid="{CB262CE8-3250-4BA6-97DF-71F887271FDE}"/>
    <cellStyle name="Währung 2 11 5 4 5" xfId="21853" xr:uid="{C31E46ED-31EE-47CE-A02A-451F9CB0AD3B}"/>
    <cellStyle name="Währung 2 11 5 5" xfId="6733" xr:uid="{46C75859-AF08-485B-87F4-663C9EC718F8}"/>
    <cellStyle name="Währung 2 11 5 5 2" xfId="42266" xr:uid="{FF261CDB-0302-4ADE-9DA3-FAC26EBC2507}"/>
    <cellStyle name="Währung 2 11 5 5 3" xfId="24877" xr:uid="{87222F5D-945A-47BF-ACE6-83A22D184ACC}"/>
    <cellStyle name="Währung 2 11 5 6" xfId="12781" xr:uid="{930324D0-C193-483B-A3B4-E1580077BF55}"/>
    <cellStyle name="Währung 2 11 5 6 2" xfId="44366" xr:uid="{FA02DE3A-7A32-4F4C-B2C4-36C255B76E43}"/>
    <cellStyle name="Währung 2 11 5 6 3" xfId="30925" xr:uid="{E8C55193-A2D2-49C7-BDDE-1105E0029F39}"/>
    <cellStyle name="Währung 2 11 5 7" xfId="49658" xr:uid="{9C1C6DF3-9BFC-40ED-8BD1-1A21774D6FF8}"/>
    <cellStyle name="Währung 2 11 5 8" xfId="36974" xr:uid="{8BCB22C5-8700-4958-B287-4FB303806169}"/>
    <cellStyle name="Währung 2 11 5 9" xfId="18829" xr:uid="{CB85E034-C5B7-46BC-B54E-872AD59543A7}"/>
    <cellStyle name="Währung 2 11 6" xfId="937" xr:uid="{8511BF4A-E692-4496-BD84-84DB011D5D37}"/>
    <cellStyle name="Währung 2 11 6 2" xfId="2953" xr:uid="{4D6BB1F0-3795-484B-8208-487966F82C46}"/>
    <cellStyle name="Währung 2 11 6 2 2" xfId="5977" xr:uid="{8C25382B-0E0F-4942-A894-538368A93CD7}"/>
    <cellStyle name="Währung 2 11 6 2 2 2" xfId="12025" xr:uid="{BF595270-D124-4280-B7CA-7BC30FFFD99E}"/>
    <cellStyle name="Währung 2 11 6 2 2 2 2" xfId="48650" xr:uid="{45AC1FA6-5DB3-4BDF-B5A2-381E6B3B064B}"/>
    <cellStyle name="Währung 2 11 6 2 2 2 3" xfId="30169" xr:uid="{E91F2770-ED6D-41C0-97D3-D16E13417B5A}"/>
    <cellStyle name="Währung 2 11 6 2 2 3" xfId="18073" xr:uid="{FCFACBFE-C1AF-4E7E-AA2C-6D6D6E9CFB94}"/>
    <cellStyle name="Währung 2 11 6 2 2 3 2" xfId="53942" xr:uid="{209CA6FF-51E2-4B69-9E16-8C563EC9A98A}"/>
    <cellStyle name="Währung 2 11 6 2 2 3 3" xfId="36217" xr:uid="{73038C1B-AFDC-4FF9-9736-1B894A5FA211}"/>
    <cellStyle name="Währung 2 11 6 2 2 4" xfId="41258" xr:uid="{08B38503-66F5-4917-A144-0CAC3E363F97}"/>
    <cellStyle name="Währung 2 11 6 2 2 5" xfId="24121" xr:uid="{49E8E153-4F0F-4552-AFDB-8963D18938A2}"/>
    <cellStyle name="Währung 2 11 6 2 3" xfId="9001" xr:uid="{16757485-50BE-4D3F-BFC0-B41708746B88}"/>
    <cellStyle name="Währung 2 11 6 2 3 2" xfId="43526" xr:uid="{FF2BC222-1E26-4FF9-A881-5045124F47D5}"/>
    <cellStyle name="Währung 2 11 6 2 3 3" xfId="27145" xr:uid="{58D48512-D407-40FA-8612-0C7013DB0D41}"/>
    <cellStyle name="Währung 2 11 6 2 4" xfId="15049" xr:uid="{9D273463-B93A-4D8D-8C1F-0E81095C54A8}"/>
    <cellStyle name="Währung 2 11 6 2 4 2" xfId="46634" xr:uid="{6F1D3F7E-D0CF-4056-B5E4-2F862A702906}"/>
    <cellStyle name="Währung 2 11 6 2 4 3" xfId="33193" xr:uid="{C00AA098-FF99-499D-8035-D9EFE828014B}"/>
    <cellStyle name="Währung 2 11 6 2 5" xfId="51926" xr:uid="{501598F3-47B5-4F3C-8E1D-9186EAD1A7DE}"/>
    <cellStyle name="Währung 2 11 6 2 6" xfId="39242" xr:uid="{782ABD47-9A60-4783-B419-FE04E98DBE17}"/>
    <cellStyle name="Währung 2 11 6 2 7" xfId="21097" xr:uid="{F147BF74-4562-4B79-91A5-B54183243E4D}"/>
    <cellStyle name="Währung 2 11 6 3" xfId="1945" xr:uid="{BD193ACD-1A33-4584-A8D4-E1CBA52AE8A1}"/>
    <cellStyle name="Währung 2 11 6 3 2" xfId="4969" xr:uid="{6C071403-7727-47AB-BCA4-F97D5C670A8C}"/>
    <cellStyle name="Währung 2 11 6 3 2 2" xfId="11017" xr:uid="{C7731037-1248-4CC1-86F2-1EAA428B3DC2}"/>
    <cellStyle name="Währung 2 11 6 3 2 2 2" xfId="29161" xr:uid="{EC0603AD-2B94-4A3E-825F-008712482A2B}"/>
    <cellStyle name="Währung 2 11 6 3 2 3" xfId="17065" xr:uid="{AE85CCA1-5F80-4CE6-B8D0-9E00F66EDE49}"/>
    <cellStyle name="Währung 2 11 6 3 2 3 2" xfId="35209" xr:uid="{F277E225-D6F3-4B97-8521-07B1AF4D57FC}"/>
    <cellStyle name="Währung 2 11 6 3 2 4" xfId="45626" xr:uid="{6A03482F-C2C0-44E4-BF9E-A27571980862}"/>
    <cellStyle name="Währung 2 11 6 3 2 5" xfId="23113" xr:uid="{1E7ABFF9-18CF-42DF-A666-706C8FFB88E3}"/>
    <cellStyle name="Währung 2 11 6 3 3" xfId="7993" xr:uid="{7115E9AF-917C-4C85-B269-5676DEB5DD87}"/>
    <cellStyle name="Währung 2 11 6 3 3 2" xfId="50918" xr:uid="{1F4E2AB4-62EC-4B90-9A21-E6A58E213C16}"/>
    <cellStyle name="Währung 2 11 6 3 3 3" xfId="26137" xr:uid="{4DFCA5FF-B55A-473E-980A-193C1BF82D46}"/>
    <cellStyle name="Währung 2 11 6 3 4" xfId="14041" xr:uid="{46ADCF42-CE7A-4B97-B56B-237B7766E59B}"/>
    <cellStyle name="Währung 2 11 6 3 4 2" xfId="32185" xr:uid="{ADA99121-01E9-4B7B-BB54-B24EC1681B11}"/>
    <cellStyle name="Währung 2 11 6 3 5" xfId="38234" xr:uid="{5EF06B29-6F4E-4B6E-8571-B016D24E9BF8}"/>
    <cellStyle name="Währung 2 11 6 3 6" xfId="20089" xr:uid="{B7C2D844-E925-47CF-AE86-4DEA5D9BF1EC}"/>
    <cellStyle name="Währung 2 11 6 4" xfId="3961" xr:uid="{979326CB-5421-4A1F-8CE2-46B8B286502C}"/>
    <cellStyle name="Währung 2 11 6 4 2" xfId="10009" xr:uid="{981C5BDE-0F62-43B5-AC21-237EB1E76E36}"/>
    <cellStyle name="Währung 2 11 6 4 2 2" xfId="47642" xr:uid="{EE1E98D0-BC3A-470B-85CE-878788908D84}"/>
    <cellStyle name="Währung 2 11 6 4 2 3" xfId="28153" xr:uid="{CB50234B-3BD8-4542-BA60-744C2D8DD347}"/>
    <cellStyle name="Währung 2 11 6 4 3" xfId="16057" xr:uid="{B88A0003-FC31-4639-88AF-E2779E6F7004}"/>
    <cellStyle name="Währung 2 11 6 4 3 2" xfId="52934" xr:uid="{578BC63C-9294-4729-AC46-99E4D66C8232}"/>
    <cellStyle name="Währung 2 11 6 4 3 3" xfId="34201" xr:uid="{FAEF7089-85FB-46C2-8DC7-818755AB220D}"/>
    <cellStyle name="Währung 2 11 6 4 4" xfId="40250" xr:uid="{91BB7B53-12E7-49BD-A908-F1E947470B8F}"/>
    <cellStyle name="Währung 2 11 6 4 5" xfId="22105" xr:uid="{E6979494-A545-4A20-96A2-1CB9FBF4CBED}"/>
    <cellStyle name="Währung 2 11 6 5" xfId="6985" xr:uid="{F2C98915-6FEB-44FA-9E97-CDF6E632DDCB}"/>
    <cellStyle name="Währung 2 11 6 5 2" xfId="42518" xr:uid="{67562559-4EA0-4CE7-998E-B9A316818526}"/>
    <cellStyle name="Währung 2 11 6 5 3" xfId="25129" xr:uid="{95939BCA-CA00-4A20-BF57-1C36BF27467A}"/>
    <cellStyle name="Währung 2 11 6 6" xfId="13033" xr:uid="{D96D1D6F-DD2F-4947-B005-BDB571680A4C}"/>
    <cellStyle name="Währung 2 11 6 6 2" xfId="44618" xr:uid="{59927D1E-655C-4303-8255-834E58E5C21E}"/>
    <cellStyle name="Währung 2 11 6 6 3" xfId="31177" xr:uid="{E340086D-0E3B-47FF-A18D-963245FD503E}"/>
    <cellStyle name="Währung 2 11 6 7" xfId="49910" xr:uid="{39B4F2AB-5081-4D13-9077-00FFEEE97704}"/>
    <cellStyle name="Währung 2 11 6 8" xfId="37226" xr:uid="{D39FC79B-C822-4007-A97B-4BC6A0E485C6}"/>
    <cellStyle name="Währung 2 11 6 9" xfId="19081" xr:uid="{73F7DCC5-5CFD-4810-AF06-27E57075303E}"/>
    <cellStyle name="Währung 2 11 7" xfId="1021" xr:uid="{57CECFDE-010E-4FA5-8E43-FB674311D03E}"/>
    <cellStyle name="Währung 2 11 7 2" xfId="3037" xr:uid="{7DC5D158-4D7F-4EEC-BA77-175748D012B6}"/>
    <cellStyle name="Währung 2 11 7 2 2" xfId="6061" xr:uid="{843479DC-72D9-4D74-8897-505B1A58EB7F}"/>
    <cellStyle name="Währung 2 11 7 2 2 2" xfId="12109" xr:uid="{D9F7A22C-AF3A-4CC6-9EE6-BDA4295F5FB9}"/>
    <cellStyle name="Währung 2 11 7 2 2 2 2" xfId="48734" xr:uid="{77184CE7-093F-4D99-BCF1-28DF6F80D02B}"/>
    <cellStyle name="Währung 2 11 7 2 2 2 3" xfId="30253" xr:uid="{25D39F09-7AC5-42C7-8B2A-541A0DB396C9}"/>
    <cellStyle name="Währung 2 11 7 2 2 3" xfId="18157" xr:uid="{E1B4D91C-4BBD-427B-991C-8CCA18528E73}"/>
    <cellStyle name="Währung 2 11 7 2 2 3 2" xfId="54026" xr:uid="{8934CCB1-8BEB-499A-A96E-056FBC05E2A6}"/>
    <cellStyle name="Währung 2 11 7 2 2 3 3" xfId="36301" xr:uid="{E51F3BF3-E567-4345-9BFA-279EA9DE835C}"/>
    <cellStyle name="Währung 2 11 7 2 2 4" xfId="41342" xr:uid="{E6F48FC7-3833-4D7A-94B0-1FE579086602}"/>
    <cellStyle name="Währung 2 11 7 2 2 5" xfId="24205" xr:uid="{A8845F17-E726-44BD-A730-0AC37DCD6E79}"/>
    <cellStyle name="Währung 2 11 7 2 3" xfId="9085" xr:uid="{5AC6971A-D7D0-4ED6-9B0B-3ABEF228D081}"/>
    <cellStyle name="Währung 2 11 7 2 3 2" xfId="43610" xr:uid="{FD4D53C2-CE2B-4A01-A7BC-54F400FADEB4}"/>
    <cellStyle name="Währung 2 11 7 2 3 3" xfId="27229" xr:uid="{EC405CF2-2CA2-4A33-A50E-C718B268B9BF}"/>
    <cellStyle name="Währung 2 11 7 2 4" xfId="15133" xr:uid="{668CAEA3-2A67-4402-A6D9-75F38A1D8173}"/>
    <cellStyle name="Währung 2 11 7 2 4 2" xfId="46718" xr:uid="{00019AD9-8EAE-46E0-BA12-06CDE8EEADA9}"/>
    <cellStyle name="Währung 2 11 7 2 4 3" xfId="33277" xr:uid="{A6AE71B4-0F87-441D-91E8-7360721DE034}"/>
    <cellStyle name="Währung 2 11 7 2 5" xfId="52010" xr:uid="{025C9C70-292E-41DD-AE4E-97CB3823C702}"/>
    <cellStyle name="Währung 2 11 7 2 6" xfId="39326" xr:uid="{D9043A63-F59A-4C5A-80BE-44BA9885FB8F}"/>
    <cellStyle name="Währung 2 11 7 2 7" xfId="21181" xr:uid="{626C8277-F9DC-488D-9E7D-457BFACBC65C}"/>
    <cellStyle name="Währung 2 11 7 3" xfId="2029" xr:uid="{ADCEEBDA-2AD6-4B85-BE04-27FD324B3E29}"/>
    <cellStyle name="Währung 2 11 7 3 2" xfId="5053" xr:uid="{F1DBD7D9-61A8-4522-AA51-E89AA6267665}"/>
    <cellStyle name="Währung 2 11 7 3 2 2" xfId="11101" xr:uid="{5AD35397-CDEE-4767-A542-D30A86E8DF58}"/>
    <cellStyle name="Währung 2 11 7 3 2 2 2" xfId="29245" xr:uid="{2F9068E2-09FA-4B53-A311-7A1EB0B357CC}"/>
    <cellStyle name="Währung 2 11 7 3 2 3" xfId="17149" xr:uid="{3A8F9A4E-6B7D-49A5-BCDE-AD224BBA5D54}"/>
    <cellStyle name="Währung 2 11 7 3 2 3 2" xfId="35293" xr:uid="{C13681E7-6F98-4577-BED5-682ACA200FB7}"/>
    <cellStyle name="Währung 2 11 7 3 2 4" xfId="45710" xr:uid="{BB17A38D-3083-4993-BE85-F4F2B4EA2917}"/>
    <cellStyle name="Währung 2 11 7 3 2 5" xfId="23197" xr:uid="{68C8735C-2874-4A01-BF38-252257E73F3A}"/>
    <cellStyle name="Währung 2 11 7 3 3" xfId="8077" xr:uid="{88FCAC80-4AD6-4851-9DE0-889F46AD4139}"/>
    <cellStyle name="Währung 2 11 7 3 3 2" xfId="51002" xr:uid="{ABA08642-ADD2-49EC-BD35-52264CCD4306}"/>
    <cellStyle name="Währung 2 11 7 3 3 3" xfId="26221" xr:uid="{A0C06047-9531-4E45-8852-E37FC16DB867}"/>
    <cellStyle name="Währung 2 11 7 3 4" xfId="14125" xr:uid="{0D037FCF-FA95-4791-9372-2AF9CEF52D3E}"/>
    <cellStyle name="Währung 2 11 7 3 4 2" xfId="32269" xr:uid="{79485D61-0548-4D5C-B6B5-AD7461938697}"/>
    <cellStyle name="Währung 2 11 7 3 5" xfId="38318" xr:uid="{244ABA70-C570-41A9-BFB2-14E52E89BDFB}"/>
    <cellStyle name="Währung 2 11 7 3 6" xfId="20173" xr:uid="{B80A26F6-0F64-4C52-AAAB-5D6D6F17B35A}"/>
    <cellStyle name="Währung 2 11 7 4" xfId="4045" xr:uid="{B792CCE0-1AAE-48B1-8080-77C4462DC02A}"/>
    <cellStyle name="Währung 2 11 7 4 2" xfId="10093" xr:uid="{7D3AF33B-E9C8-44C7-A4FF-47C4AE5ACD1C}"/>
    <cellStyle name="Währung 2 11 7 4 2 2" xfId="47726" xr:uid="{5BABD628-A13D-4E53-935B-0C98E4AB6B3C}"/>
    <cellStyle name="Währung 2 11 7 4 2 3" xfId="28237" xr:uid="{F99665D2-2894-4FD4-B985-E9CC737DF606}"/>
    <cellStyle name="Währung 2 11 7 4 3" xfId="16141" xr:uid="{C4A174F2-64AB-481A-A39D-8867B541B376}"/>
    <cellStyle name="Währung 2 11 7 4 3 2" xfId="53018" xr:uid="{7DA8F1F2-93B6-4AB4-A311-C8FB5898DFD3}"/>
    <cellStyle name="Währung 2 11 7 4 3 3" xfId="34285" xr:uid="{2D00AEA7-D0E3-4DBA-B9C1-1237ECFEA7BD}"/>
    <cellStyle name="Währung 2 11 7 4 4" xfId="40334" xr:uid="{7D5F39CC-B4CB-4E97-979C-3E9A0E70BFE4}"/>
    <cellStyle name="Währung 2 11 7 4 5" xfId="22189" xr:uid="{91452D02-4B64-40E3-96D2-790AB18332D6}"/>
    <cellStyle name="Währung 2 11 7 5" xfId="7069" xr:uid="{E026820A-EC82-497B-A2FE-6E74053A0512}"/>
    <cellStyle name="Währung 2 11 7 5 2" xfId="42602" xr:uid="{399ED6D9-FE67-4C5B-91F1-96DF469778C3}"/>
    <cellStyle name="Währung 2 11 7 5 3" xfId="25213" xr:uid="{0E70DE66-5122-4CC2-B113-EA6D1D72A009}"/>
    <cellStyle name="Währung 2 11 7 6" xfId="13117" xr:uid="{C7856274-AEBB-48F8-8BE6-099A536BF1C7}"/>
    <cellStyle name="Währung 2 11 7 6 2" xfId="44702" xr:uid="{51B480B5-4B52-43AB-8F88-D2A442A2C8C5}"/>
    <cellStyle name="Währung 2 11 7 6 3" xfId="31261" xr:uid="{B05DD0C9-2C8B-48F0-9271-6BC24C3A22C9}"/>
    <cellStyle name="Währung 2 11 7 7" xfId="49994" xr:uid="{28F790F1-4A10-49CE-B5B7-5C6D60A99B39}"/>
    <cellStyle name="Währung 2 11 7 8" xfId="37310" xr:uid="{8A31E908-6BCC-4EAD-8EB5-789061FFCFB3}"/>
    <cellStyle name="Währung 2 11 7 9" xfId="19165" xr:uid="{5FD15278-35C2-4260-8B9B-0B593EB26208}"/>
    <cellStyle name="Währung 2 11 8" xfId="349" xr:uid="{2017426F-4699-4610-AFBF-236192A08FD5}"/>
    <cellStyle name="Währung 2 11 8 2" xfId="2365" xr:uid="{8C19B9ED-351C-4D3C-93B5-CF75B13741D7}"/>
    <cellStyle name="Währung 2 11 8 2 2" xfId="5389" xr:uid="{A3CBD1BE-8BA4-42BD-BCED-F2EC9A4FE594}"/>
    <cellStyle name="Währung 2 11 8 2 2 2" xfId="11437" xr:uid="{8B8C4901-C685-4460-A825-8ECAF213556A}"/>
    <cellStyle name="Währung 2 11 8 2 2 2 2" xfId="48062" xr:uid="{6FB36175-EE33-4085-94CE-4495D1F41486}"/>
    <cellStyle name="Währung 2 11 8 2 2 2 3" xfId="29581" xr:uid="{BCB88E6F-8404-419B-BD50-B3C213CAFBA0}"/>
    <cellStyle name="Währung 2 11 8 2 2 3" xfId="17485" xr:uid="{23429F7E-1C1A-4841-8FBA-0202052873DC}"/>
    <cellStyle name="Währung 2 11 8 2 2 3 2" xfId="53354" xr:uid="{A1218A78-F62F-4124-80BC-B84BC1F3DDF0}"/>
    <cellStyle name="Währung 2 11 8 2 2 3 3" xfId="35629" xr:uid="{1072BDD6-4D57-4337-91B4-0DC012609111}"/>
    <cellStyle name="Währung 2 11 8 2 2 4" xfId="40670" xr:uid="{78A6FBD3-E5B1-4157-AEAE-44E976D76913}"/>
    <cellStyle name="Währung 2 11 8 2 2 5" xfId="23533" xr:uid="{12C70BF3-E346-4F8D-A404-D7B4A46E518D}"/>
    <cellStyle name="Währung 2 11 8 2 3" xfId="8413" xr:uid="{24EB945D-D783-468C-ABE8-C87BBDFC71E5}"/>
    <cellStyle name="Währung 2 11 8 2 3 2" xfId="42938" xr:uid="{C7F2F385-3167-489E-B5DF-C3BB0CA5DC0E}"/>
    <cellStyle name="Währung 2 11 8 2 3 3" xfId="26557" xr:uid="{D8679729-ACB2-437B-AF0C-FCC0E0F1F02C}"/>
    <cellStyle name="Währung 2 11 8 2 4" xfId="14461" xr:uid="{1E27425E-D121-42D3-8217-A268C110EC31}"/>
    <cellStyle name="Währung 2 11 8 2 4 2" xfId="46046" xr:uid="{72912131-49E2-459A-9745-8BC9BD192E7A}"/>
    <cellStyle name="Währung 2 11 8 2 4 3" xfId="32605" xr:uid="{0993BA4C-66CE-4FC8-8193-2692C9A199AC}"/>
    <cellStyle name="Währung 2 11 8 2 5" xfId="51338" xr:uid="{7BC1E654-48AE-44C4-B363-423DD6F2E95E}"/>
    <cellStyle name="Währung 2 11 8 2 6" xfId="38654" xr:uid="{637C884A-6948-4839-9FEF-4CAFC969AA31}"/>
    <cellStyle name="Währung 2 11 8 2 7" xfId="20509" xr:uid="{5EAEFA64-0948-43FC-A297-0EC2EB44E48B}"/>
    <cellStyle name="Währung 2 11 8 3" xfId="1357" xr:uid="{E4AAEC3B-9A72-4F97-98D2-7261A0EF3233}"/>
    <cellStyle name="Währung 2 11 8 3 2" xfId="4381" xr:uid="{F4626D94-8E64-4578-8D58-BD2CB1011C1D}"/>
    <cellStyle name="Währung 2 11 8 3 2 2" xfId="10429" xr:uid="{51B8DCA9-A49C-4C95-8712-C8F96AFF678D}"/>
    <cellStyle name="Währung 2 11 8 3 2 2 2" xfId="28573" xr:uid="{62F176D6-40C1-4E57-8504-C630D7A373E7}"/>
    <cellStyle name="Währung 2 11 8 3 2 3" xfId="16477" xr:uid="{1B3D1A88-2FB5-4AEA-89B7-CF8A5EBCDA1C}"/>
    <cellStyle name="Währung 2 11 8 3 2 3 2" xfId="34621" xr:uid="{EE98B093-0741-4481-B26A-15873DAABC04}"/>
    <cellStyle name="Währung 2 11 8 3 2 4" xfId="45038" xr:uid="{2F18EB1A-2C55-41CE-AD10-24D60CAADA6B}"/>
    <cellStyle name="Währung 2 11 8 3 2 5" xfId="22525" xr:uid="{85599618-7610-4081-BD1C-D702C853CD8D}"/>
    <cellStyle name="Währung 2 11 8 3 3" xfId="7405" xr:uid="{787390A4-0A66-4AE0-983C-32467DC5C8CC}"/>
    <cellStyle name="Währung 2 11 8 3 3 2" xfId="50330" xr:uid="{D334EA8B-1534-4524-A55F-2EE7A377F794}"/>
    <cellStyle name="Währung 2 11 8 3 3 3" xfId="25549" xr:uid="{FB267C69-5F71-4331-840B-7E0BE2B842C7}"/>
    <cellStyle name="Währung 2 11 8 3 4" xfId="13453" xr:uid="{4F4422C3-9581-4C15-BBD2-79841465E9B8}"/>
    <cellStyle name="Währung 2 11 8 3 4 2" xfId="31597" xr:uid="{197FB96B-7A97-4D01-81EA-6A2D5A30C8D7}"/>
    <cellStyle name="Währung 2 11 8 3 5" xfId="37646" xr:uid="{D5C9C11E-A818-4E9E-8C7C-3E51962EA931}"/>
    <cellStyle name="Währung 2 11 8 3 6" xfId="19501" xr:uid="{FCD71493-F6B5-41AB-AE4F-DAA64858F168}"/>
    <cellStyle name="Währung 2 11 8 4" xfId="3373" xr:uid="{01097685-78D5-499C-8DB0-761A1423BED0}"/>
    <cellStyle name="Währung 2 11 8 4 2" xfId="9421" xr:uid="{75AC0C88-B3FC-492F-B11B-9689F9508D85}"/>
    <cellStyle name="Währung 2 11 8 4 2 2" xfId="47054" xr:uid="{67686BC7-F907-4FD5-A27C-2DE2F0282883}"/>
    <cellStyle name="Währung 2 11 8 4 2 3" xfId="27565" xr:uid="{FDF93A7D-2126-4F9D-A8C7-824BA7FB5C50}"/>
    <cellStyle name="Währung 2 11 8 4 3" xfId="15469" xr:uid="{8F88701F-7802-478E-9044-454D248FC797}"/>
    <cellStyle name="Währung 2 11 8 4 3 2" xfId="52346" xr:uid="{084E45A8-73A3-47B2-9449-60A6B5C0C6A1}"/>
    <cellStyle name="Währung 2 11 8 4 3 3" xfId="33613" xr:uid="{4A0F23EE-2E35-4126-AAA5-C016DF121521}"/>
    <cellStyle name="Währung 2 11 8 4 4" xfId="39662" xr:uid="{2A58D6D5-3E62-4ECB-8E4F-137C2E929CEC}"/>
    <cellStyle name="Währung 2 11 8 4 5" xfId="21517" xr:uid="{D92F32FD-FED2-4B9B-9168-289AE98D3A21}"/>
    <cellStyle name="Währung 2 11 8 5" xfId="6397" xr:uid="{EA7AB1FE-430F-4C9D-84DE-2AA33B14265C}"/>
    <cellStyle name="Währung 2 11 8 5 2" xfId="41930" xr:uid="{01C42234-E5BF-4166-84B8-349FAF93C99D}"/>
    <cellStyle name="Währung 2 11 8 5 3" xfId="24541" xr:uid="{B4CC272A-2889-465B-A53B-376EEC44BD71}"/>
    <cellStyle name="Währung 2 11 8 6" xfId="12445" xr:uid="{F9D89A59-8E45-47EC-B940-2568CA1C40AA}"/>
    <cellStyle name="Währung 2 11 8 6 2" xfId="44030" xr:uid="{CF098E00-1B45-459B-9FB9-D8130EB7551C}"/>
    <cellStyle name="Währung 2 11 8 6 3" xfId="30589" xr:uid="{D3F71C46-BCDE-4BB6-AFCA-2F03C2A76192}"/>
    <cellStyle name="Währung 2 11 8 7" xfId="49322" xr:uid="{CF64DE1B-F6B3-4534-BEEE-530AED9E7200}"/>
    <cellStyle name="Währung 2 11 8 8" xfId="36638" xr:uid="{F16DC036-8B50-4D1C-A395-003C9A6AF105}"/>
    <cellStyle name="Währung 2 11 8 9" xfId="18493" xr:uid="{796C75E6-16D5-4CD2-91E3-9272150E6991}"/>
    <cellStyle name="Währung 2 11 9" xfId="2113" xr:uid="{0FFD543A-526E-4399-BE71-D974D5399D33}"/>
    <cellStyle name="Währung 2 11 9 2" xfId="5137" xr:uid="{4FAF7379-705A-44F2-B517-DE4CF01ABCDF}"/>
    <cellStyle name="Währung 2 11 9 2 2" xfId="11185" xr:uid="{F6715094-AAE5-4B33-9B19-81735BC3677B}"/>
    <cellStyle name="Währung 2 11 9 2 2 2" xfId="47810" xr:uid="{CB474256-BA44-4FF0-A0CE-18D7CF63B7E3}"/>
    <cellStyle name="Währung 2 11 9 2 2 3" xfId="29329" xr:uid="{1020C289-5F33-45A4-BF60-C5E81B27DC94}"/>
    <cellStyle name="Währung 2 11 9 2 3" xfId="17233" xr:uid="{3A7E82B3-C3FC-4431-B027-3D3D5482F4AA}"/>
    <cellStyle name="Währung 2 11 9 2 3 2" xfId="53102" xr:uid="{8EFF82A2-FF22-4BDE-B046-289D84E5DAFE}"/>
    <cellStyle name="Währung 2 11 9 2 3 3" xfId="35377" xr:uid="{89E61F37-B3B8-49BD-A7B9-B14C67FFF4A5}"/>
    <cellStyle name="Währung 2 11 9 2 4" xfId="40418" xr:uid="{040336BD-9EB8-4E3B-B941-3D7DF8D5526C}"/>
    <cellStyle name="Währung 2 11 9 2 5" xfId="23281" xr:uid="{BB3A4401-A8DA-4736-A31B-1021CB65AA94}"/>
    <cellStyle name="Währung 2 11 9 3" xfId="8161" xr:uid="{CD603B98-6CE5-40B3-B946-8B7F841F68A5}"/>
    <cellStyle name="Währung 2 11 9 3 2" xfId="42686" xr:uid="{1F0C682F-CE77-4F4F-B936-E75DF154FF6E}"/>
    <cellStyle name="Währung 2 11 9 3 3" xfId="26305" xr:uid="{75485C3F-980B-4D7C-BC42-6DABC38D152B}"/>
    <cellStyle name="Währung 2 11 9 4" xfId="14209" xr:uid="{75F6F5FE-DB2E-4693-83E0-7582401858BF}"/>
    <cellStyle name="Währung 2 11 9 4 2" xfId="45794" xr:uid="{204731ED-F493-4F1A-90B5-542278DAB5DB}"/>
    <cellStyle name="Währung 2 11 9 4 3" xfId="32353" xr:uid="{C8EA4C05-0ED7-4BA5-A8D5-69D47081AFD7}"/>
    <cellStyle name="Währung 2 11 9 5" xfId="51086" xr:uid="{A225C444-A993-4C28-BB4E-4DD332E81AEB}"/>
    <cellStyle name="Währung 2 11 9 6" xfId="38402" xr:uid="{4494572D-1BE6-4F04-9059-2636B69C4795}"/>
    <cellStyle name="Währung 2 11 9 7" xfId="20257" xr:uid="{887121BC-20B8-445F-9106-D5463DC51D67}"/>
    <cellStyle name="Währung 2 12" xfId="177" xr:uid="{4AF674DA-CAB2-40CD-878E-B51D5C5DDCE1}"/>
    <cellStyle name="Währung 2 12 10" xfId="49150" xr:uid="{7983FE9C-E435-45B5-8589-76AAF5B71F72}"/>
    <cellStyle name="Währung 2 12 11" xfId="54442" xr:uid="{29D868F6-3DFD-4DFD-900A-0E814D996020}"/>
    <cellStyle name="Währung 2 12 12" xfId="36466" xr:uid="{68A261CF-0288-4624-88AD-596F58BD7D94}"/>
    <cellStyle name="Währung 2 12 13" xfId="18321" xr:uid="{B61E2967-9AAF-4F27-8DEB-617BFF271354}"/>
    <cellStyle name="Währung 2 12 2" xfId="765" xr:uid="{58F48766-B06D-41CF-A80C-4242C87DA761}"/>
    <cellStyle name="Währung 2 12 2 2" xfId="2781" xr:uid="{D025F320-A67D-428D-B97C-A4EB3028E7C7}"/>
    <cellStyle name="Währung 2 12 2 2 2" xfId="5805" xr:uid="{B2E0DA96-28EB-478A-AB5A-C04F42BE7011}"/>
    <cellStyle name="Währung 2 12 2 2 2 2" xfId="11853" xr:uid="{0E945AD9-E914-411B-A60F-BB4CEEF4D985}"/>
    <cellStyle name="Währung 2 12 2 2 2 2 2" xfId="48478" xr:uid="{0DE2B28A-7E90-418B-988B-255309E988BA}"/>
    <cellStyle name="Währung 2 12 2 2 2 2 3" xfId="29997" xr:uid="{BC0A151B-F46A-4FCE-B437-70994333622E}"/>
    <cellStyle name="Währung 2 12 2 2 2 3" xfId="17901" xr:uid="{3C8BE3A8-D6C4-4CD6-B2B6-FFF0FCCCC15F}"/>
    <cellStyle name="Währung 2 12 2 2 2 3 2" xfId="53770" xr:uid="{83ABB504-D01B-46A1-A638-90EE14F90A61}"/>
    <cellStyle name="Währung 2 12 2 2 2 3 3" xfId="36045" xr:uid="{F403E8DF-3309-4617-9AD7-8EB98AA65850}"/>
    <cellStyle name="Währung 2 12 2 2 2 4" xfId="41086" xr:uid="{3D602D19-75EE-48F0-883A-05AF304E2B31}"/>
    <cellStyle name="Währung 2 12 2 2 2 5" xfId="23949" xr:uid="{4A3E153E-51E3-435D-9242-3D9DAAFC6AC7}"/>
    <cellStyle name="Währung 2 12 2 2 3" xfId="8829" xr:uid="{80A2DB8F-0203-4203-99E2-34780F1912A4}"/>
    <cellStyle name="Währung 2 12 2 2 3 2" xfId="43354" xr:uid="{F934CA27-D99D-48E8-9D58-227247CFEB09}"/>
    <cellStyle name="Währung 2 12 2 2 3 3" xfId="26973" xr:uid="{BC66B35E-1AF1-4922-92E0-2B065BBBA752}"/>
    <cellStyle name="Währung 2 12 2 2 4" xfId="14877" xr:uid="{A7BDC1E4-48B2-401B-A217-37405E93124A}"/>
    <cellStyle name="Währung 2 12 2 2 4 2" xfId="46462" xr:uid="{14EA9A78-B6F0-4DF5-863A-54220B561EA7}"/>
    <cellStyle name="Währung 2 12 2 2 4 3" xfId="33021" xr:uid="{9AF6C7B4-6BC1-4C58-8654-45AB33157BDD}"/>
    <cellStyle name="Währung 2 12 2 2 5" xfId="51754" xr:uid="{EDADE912-58BC-4ED2-BA60-CB1B5D51B8AB}"/>
    <cellStyle name="Währung 2 12 2 2 6" xfId="39070" xr:uid="{65AEE8ED-55A4-46EB-946A-B844B10BC5B6}"/>
    <cellStyle name="Währung 2 12 2 2 7" xfId="20925" xr:uid="{4A138DEA-1B5E-400E-922F-B932803887C1}"/>
    <cellStyle name="Währung 2 12 2 3" xfId="1773" xr:uid="{2ECC048C-3D0D-4018-9212-92ED00319A20}"/>
    <cellStyle name="Währung 2 12 2 3 2" xfId="4797" xr:uid="{8AC743EF-1FA8-4AAC-9440-348325D02120}"/>
    <cellStyle name="Währung 2 12 2 3 2 2" xfId="10845" xr:uid="{87D87A56-1EB5-4929-9339-D78882C9B90C}"/>
    <cellStyle name="Währung 2 12 2 3 2 2 2" xfId="28989" xr:uid="{6D901BB0-9213-44C0-B595-1790160E2F14}"/>
    <cellStyle name="Währung 2 12 2 3 2 3" xfId="16893" xr:uid="{F861A036-6657-4124-85C0-ADA6A0BB3B3D}"/>
    <cellStyle name="Währung 2 12 2 3 2 3 2" xfId="35037" xr:uid="{4F9AF4ED-B7A0-4573-91A7-7437B798CD84}"/>
    <cellStyle name="Währung 2 12 2 3 2 4" xfId="45454" xr:uid="{97B0C895-6BBD-47D3-B79E-25C0344F90FE}"/>
    <cellStyle name="Währung 2 12 2 3 2 5" xfId="22941" xr:uid="{F80264C5-B987-41A3-92CD-B241121FC2D7}"/>
    <cellStyle name="Währung 2 12 2 3 3" xfId="7821" xr:uid="{2EE3A3D2-3B2B-46DB-A330-3E9FF9DDDD72}"/>
    <cellStyle name="Währung 2 12 2 3 3 2" xfId="50746" xr:uid="{BB98FAB0-79D2-4B80-A1ED-1D6E83F80B3B}"/>
    <cellStyle name="Währung 2 12 2 3 3 3" xfId="25965" xr:uid="{02C2867F-F989-43AD-8D05-B966B4572022}"/>
    <cellStyle name="Währung 2 12 2 3 4" xfId="13869" xr:uid="{5F9E9307-E6CC-4694-AD73-011B73D2B745}"/>
    <cellStyle name="Währung 2 12 2 3 4 2" xfId="32013" xr:uid="{62C0D305-92E6-4D77-9C74-45DB35383974}"/>
    <cellStyle name="Währung 2 12 2 3 5" xfId="38062" xr:uid="{66CE2293-4A24-42C1-843F-293068BFE007}"/>
    <cellStyle name="Währung 2 12 2 3 6" xfId="19917" xr:uid="{79CCB954-225A-4D46-979C-AAC07F88B2F7}"/>
    <cellStyle name="Währung 2 12 2 4" xfId="3789" xr:uid="{47417206-AD3D-4B9F-A59A-0DC978E4A8FA}"/>
    <cellStyle name="Währung 2 12 2 4 2" xfId="9837" xr:uid="{F3A90CCB-32B3-4A1C-B73A-FF875EE8DAE4}"/>
    <cellStyle name="Währung 2 12 2 4 2 2" xfId="47470" xr:uid="{553B5A57-FB7E-4BAA-9DD4-69D598399E3E}"/>
    <cellStyle name="Währung 2 12 2 4 2 3" xfId="27981" xr:uid="{75496CF0-1D22-4D41-AE3E-C49ED3DAA3A5}"/>
    <cellStyle name="Währung 2 12 2 4 3" xfId="15885" xr:uid="{B7B2EEBB-0007-4414-991E-8BA0365116BF}"/>
    <cellStyle name="Währung 2 12 2 4 3 2" xfId="52762" xr:uid="{E812BCCD-1551-4D37-950E-BA7164EC0AFA}"/>
    <cellStyle name="Währung 2 12 2 4 3 3" xfId="34029" xr:uid="{05AA959A-1DBD-461A-9F34-8F595E0214A2}"/>
    <cellStyle name="Währung 2 12 2 4 4" xfId="40078" xr:uid="{12696CEC-C9D6-4853-82E7-57A0F5A4AA21}"/>
    <cellStyle name="Währung 2 12 2 4 5" xfId="21933" xr:uid="{136B76B0-0A34-406E-90EF-649A4623C907}"/>
    <cellStyle name="Währung 2 12 2 5" xfId="6813" xr:uid="{AAD4B576-BEEA-4D5B-BAE8-8EB7B238E5CE}"/>
    <cellStyle name="Währung 2 12 2 5 2" xfId="42346" xr:uid="{0F522471-EA63-4416-A61B-862ACAF31C33}"/>
    <cellStyle name="Währung 2 12 2 5 3" xfId="24957" xr:uid="{BAD0C94F-60F4-47BF-ABBE-5F1826248099}"/>
    <cellStyle name="Währung 2 12 2 6" xfId="12861" xr:uid="{706F35FA-C892-4C8C-B539-F7CA165CDDD8}"/>
    <cellStyle name="Währung 2 12 2 6 2" xfId="44446" xr:uid="{C7F0E9A9-0EE0-47F6-8C14-97AB4E6FF8D1}"/>
    <cellStyle name="Währung 2 12 2 6 3" xfId="31005" xr:uid="{391568A5-704B-4CAE-85C9-B3D99389CB29}"/>
    <cellStyle name="Währung 2 12 2 7" xfId="49738" xr:uid="{478DC6DD-F776-4706-9896-9F2B5B56B89A}"/>
    <cellStyle name="Währung 2 12 2 8" xfId="37054" xr:uid="{C93B55AC-FDA3-4D36-8935-2F9858E6549C}"/>
    <cellStyle name="Währung 2 12 2 9" xfId="18909" xr:uid="{E77FA51E-94A6-40B9-BA6B-35963BE4EC13}"/>
    <cellStyle name="Währung 2 12 3" xfId="429" xr:uid="{ACF93565-EA30-4499-8DF4-14B55CC20694}"/>
    <cellStyle name="Währung 2 12 3 2" xfId="2445" xr:uid="{7AAF7C33-76C2-4A1E-8F7D-E47E23B985B6}"/>
    <cellStyle name="Währung 2 12 3 2 2" xfId="5469" xr:uid="{84B7B987-FF3D-4FD6-9D6F-EFF6C0641C4E}"/>
    <cellStyle name="Währung 2 12 3 2 2 2" xfId="11517" xr:uid="{7A074882-AE8B-443D-B232-A85B7ADDE655}"/>
    <cellStyle name="Währung 2 12 3 2 2 2 2" xfId="48142" xr:uid="{8237F3C1-6934-4C04-9219-903AEDFECE87}"/>
    <cellStyle name="Währung 2 12 3 2 2 2 3" xfId="29661" xr:uid="{7D22146D-61AC-4CAF-8159-505A5EBBDCD3}"/>
    <cellStyle name="Währung 2 12 3 2 2 3" xfId="17565" xr:uid="{33313B3F-6567-420B-AA2F-41E186788DA8}"/>
    <cellStyle name="Währung 2 12 3 2 2 3 2" xfId="53434" xr:uid="{69565D7B-6C79-4034-BF88-855A0AFA1B4B}"/>
    <cellStyle name="Währung 2 12 3 2 2 3 3" xfId="35709" xr:uid="{B60C3FA5-27AC-4BDD-B74E-0EC6B248D2C2}"/>
    <cellStyle name="Währung 2 12 3 2 2 4" xfId="40750" xr:uid="{64134D30-5E8C-4C82-9245-608CC2E44E41}"/>
    <cellStyle name="Währung 2 12 3 2 2 5" xfId="23613" xr:uid="{FEC11A60-BD2B-4A21-AE66-DFF91E661468}"/>
    <cellStyle name="Währung 2 12 3 2 3" xfId="8493" xr:uid="{751F2352-44E5-4E34-877F-DB3916811BA6}"/>
    <cellStyle name="Währung 2 12 3 2 3 2" xfId="43018" xr:uid="{21448487-1BE3-4BEB-BB25-F51638ADDAEB}"/>
    <cellStyle name="Währung 2 12 3 2 3 3" xfId="26637" xr:uid="{3C1458E3-9389-4BDC-9884-58B76FE6D06A}"/>
    <cellStyle name="Währung 2 12 3 2 4" xfId="14541" xr:uid="{BD304CD7-E649-40C6-8F20-D76ED9C491FF}"/>
    <cellStyle name="Währung 2 12 3 2 4 2" xfId="46126" xr:uid="{0D11B95C-F1FB-423C-BF5A-55629827BF43}"/>
    <cellStyle name="Währung 2 12 3 2 4 3" xfId="32685" xr:uid="{8A60DAF8-F08E-417A-A47C-8758C40BE096}"/>
    <cellStyle name="Währung 2 12 3 2 5" xfId="51418" xr:uid="{07751C71-2DEA-408E-B46A-71C50051FF80}"/>
    <cellStyle name="Währung 2 12 3 2 6" xfId="38734" xr:uid="{A1358986-848D-4F03-8F6F-377E276CAA1F}"/>
    <cellStyle name="Währung 2 12 3 2 7" xfId="20589" xr:uid="{0CECF2FE-2535-46C9-B2C7-236E37B7C405}"/>
    <cellStyle name="Währung 2 12 3 3" xfId="1437" xr:uid="{15DB502E-D68A-46C7-BF33-9EC33D2FDD26}"/>
    <cellStyle name="Währung 2 12 3 3 2" xfId="4461" xr:uid="{4F427C45-74E5-49B3-AF59-D4FE7E9CE9B9}"/>
    <cellStyle name="Währung 2 12 3 3 2 2" xfId="10509" xr:uid="{C63F142C-4EEE-45DC-BF56-9AEF4B860E88}"/>
    <cellStyle name="Währung 2 12 3 3 2 2 2" xfId="28653" xr:uid="{9D2243A1-FF03-41FC-B0E5-88787E2BC888}"/>
    <cellStyle name="Währung 2 12 3 3 2 3" xfId="16557" xr:uid="{9F30368A-FD8A-4205-8062-7D4000980FBA}"/>
    <cellStyle name="Währung 2 12 3 3 2 3 2" xfId="34701" xr:uid="{38DFF114-45F8-4C4D-AF17-6CE412B5084D}"/>
    <cellStyle name="Währung 2 12 3 3 2 4" xfId="45118" xr:uid="{7EF13D34-47B6-4593-9F0C-1480915C5496}"/>
    <cellStyle name="Währung 2 12 3 3 2 5" xfId="22605" xr:uid="{DE2693C3-039D-49BB-B1B1-EFA05515E8DF}"/>
    <cellStyle name="Währung 2 12 3 3 3" xfId="7485" xr:uid="{E24A33CF-A8D7-4A68-8A06-90BDBA20F312}"/>
    <cellStyle name="Währung 2 12 3 3 3 2" xfId="50410" xr:uid="{D1A5F217-1048-45C1-AC06-668A351CAE92}"/>
    <cellStyle name="Währung 2 12 3 3 3 3" xfId="25629" xr:uid="{4BA78566-9BAD-4254-AB6F-2BCB1C7C5203}"/>
    <cellStyle name="Währung 2 12 3 3 4" xfId="13533" xr:uid="{EB91E350-7A77-4E0F-82C5-627BBB6AE4C7}"/>
    <cellStyle name="Währung 2 12 3 3 4 2" xfId="31677" xr:uid="{170FAAAE-AD68-4D18-96AA-8892309E9938}"/>
    <cellStyle name="Währung 2 12 3 3 5" xfId="37726" xr:uid="{19CB0815-C7C9-4E63-B237-E8C67EED644A}"/>
    <cellStyle name="Währung 2 12 3 3 6" xfId="19581" xr:uid="{C835E7A0-D182-42C9-993F-349FFD1070E7}"/>
    <cellStyle name="Währung 2 12 3 4" xfId="3453" xr:uid="{3DE912E3-5474-421E-B44C-57C9DDA09BEA}"/>
    <cellStyle name="Währung 2 12 3 4 2" xfId="9501" xr:uid="{3EFD4AFB-0C27-4E77-9140-C88A592A76C4}"/>
    <cellStyle name="Währung 2 12 3 4 2 2" xfId="47134" xr:uid="{94CA5A68-603B-496C-B436-2BA38D4AEA10}"/>
    <cellStyle name="Währung 2 12 3 4 2 3" xfId="27645" xr:uid="{A850A4A0-7A25-46B4-BAF7-42AF9274F605}"/>
    <cellStyle name="Währung 2 12 3 4 3" xfId="15549" xr:uid="{212DEC67-B253-4961-8482-2D1695D700D7}"/>
    <cellStyle name="Währung 2 12 3 4 3 2" xfId="52426" xr:uid="{745522B5-BBAB-4640-8B69-ABC71D81DC28}"/>
    <cellStyle name="Währung 2 12 3 4 3 3" xfId="33693" xr:uid="{C1DF4F23-BFC6-46C9-BAD1-D9A7B3D28F2F}"/>
    <cellStyle name="Währung 2 12 3 4 4" xfId="39742" xr:uid="{F7E20D9F-7882-4393-9FD0-690CE39A30F5}"/>
    <cellStyle name="Währung 2 12 3 4 5" xfId="21597" xr:uid="{44700A8D-B1A4-4EB0-8DB0-6072C6C7A386}"/>
    <cellStyle name="Währung 2 12 3 5" xfId="6477" xr:uid="{ABF45872-48AD-45E8-A31E-C2CFEBB65E17}"/>
    <cellStyle name="Währung 2 12 3 5 2" xfId="42010" xr:uid="{B5E1B5F9-6864-43C5-B96E-AE2266389C27}"/>
    <cellStyle name="Währung 2 12 3 5 3" xfId="24621" xr:uid="{6F18F8C8-8537-4D49-B801-940577E52CE8}"/>
    <cellStyle name="Währung 2 12 3 6" xfId="12525" xr:uid="{FC853DEA-7548-4BBC-BE13-7D64C30D94EB}"/>
    <cellStyle name="Währung 2 12 3 6 2" xfId="44110" xr:uid="{3EE7DFB5-F0AD-4E67-A676-CFD6AF0F8A7F}"/>
    <cellStyle name="Währung 2 12 3 6 3" xfId="30669" xr:uid="{18C061EF-E00E-4F53-8CD9-83C04E55E4C2}"/>
    <cellStyle name="Währung 2 12 3 7" xfId="49402" xr:uid="{811B7ADF-4D4A-4AE6-BC4C-81CCCE1874D3}"/>
    <cellStyle name="Währung 2 12 3 8" xfId="36718" xr:uid="{DBA9FC76-9970-4F94-BE68-DB858B629D2F}"/>
    <cellStyle name="Währung 2 12 3 9" xfId="18573" xr:uid="{BA0BE489-D328-4A69-B582-A2BA456317D2}"/>
    <cellStyle name="Währung 2 12 4" xfId="2193" xr:uid="{2DDB6BFB-5BEC-41A0-A22E-EC658B268DA5}"/>
    <cellStyle name="Währung 2 12 4 2" xfId="5217" xr:uid="{AAF9812F-0549-43E6-9718-EAEBA4F59F30}"/>
    <cellStyle name="Währung 2 12 4 2 2" xfId="11265" xr:uid="{9A6511CF-CBE5-4144-BE2E-DF4AB296B3DC}"/>
    <cellStyle name="Währung 2 12 4 2 2 2" xfId="47890" xr:uid="{23477C84-AA9C-4432-B1B2-D5A34299327C}"/>
    <cellStyle name="Währung 2 12 4 2 2 3" xfId="29409" xr:uid="{15A3476D-140B-4901-BE39-8C80BD3EE196}"/>
    <cellStyle name="Währung 2 12 4 2 3" xfId="17313" xr:uid="{6EA13884-0FFF-4EA9-B5EF-55527ABAFC32}"/>
    <cellStyle name="Währung 2 12 4 2 3 2" xfId="53182" xr:uid="{1F2D0F54-5D33-4035-8BFD-1B2FD58B1247}"/>
    <cellStyle name="Währung 2 12 4 2 3 3" xfId="35457" xr:uid="{278930B0-AE23-4A2C-BECC-AA2096362523}"/>
    <cellStyle name="Währung 2 12 4 2 4" xfId="40498" xr:uid="{D956FCD9-C74D-4594-B4AD-B4D835EA805E}"/>
    <cellStyle name="Währung 2 12 4 2 5" xfId="23361" xr:uid="{8C447A85-8816-4267-BF0D-969451E3E45D}"/>
    <cellStyle name="Währung 2 12 4 3" xfId="8241" xr:uid="{9C2F6A64-305C-45A4-B8CE-2CCD54615A60}"/>
    <cellStyle name="Währung 2 12 4 3 2" xfId="42766" xr:uid="{C4468D3E-29C1-4181-AC6F-0DBC3651F5AF}"/>
    <cellStyle name="Währung 2 12 4 3 3" xfId="26385" xr:uid="{BC081F15-B113-4CDB-A4DE-FC99204D4218}"/>
    <cellStyle name="Währung 2 12 4 4" xfId="14289" xr:uid="{5F7A06D9-30AD-4E1E-97A1-FBABB8583E22}"/>
    <cellStyle name="Währung 2 12 4 4 2" xfId="45874" xr:uid="{91BF8E4F-A20E-4F3E-B513-7C4D4B4A6C12}"/>
    <cellStyle name="Währung 2 12 4 4 3" xfId="32433" xr:uid="{03546718-F46F-40E3-B3D1-ADCD8BC1DDAE}"/>
    <cellStyle name="Währung 2 12 4 5" xfId="51166" xr:uid="{F3689A33-5E39-44C9-96BE-D6BD432AD29B}"/>
    <cellStyle name="Währung 2 12 4 6" xfId="38482" xr:uid="{1A0865AB-AE44-4B41-B6E1-DD9484D2DAC0}"/>
    <cellStyle name="Währung 2 12 4 7" xfId="20337" xr:uid="{74403FD6-EE59-4B1C-AE3B-EC9262226C78}"/>
    <cellStyle name="Währung 2 12 5" xfId="1185" xr:uid="{8F7786B7-C672-490D-9E33-AD4ABB7321E0}"/>
    <cellStyle name="Währung 2 12 5 2" xfId="4209" xr:uid="{0FF7067A-F00A-4832-857A-93AFD7B656C3}"/>
    <cellStyle name="Währung 2 12 5 2 2" xfId="10257" xr:uid="{EDD7F1A1-E51D-4396-AA1C-CB398C27E236}"/>
    <cellStyle name="Währung 2 12 5 2 2 2" xfId="28401" xr:uid="{773713A1-26D6-4528-A9A7-E90120FA1A85}"/>
    <cellStyle name="Währung 2 12 5 2 3" xfId="16305" xr:uid="{7966A4B2-1968-4611-BCC4-DB483BEF6378}"/>
    <cellStyle name="Währung 2 12 5 2 3 2" xfId="34449" xr:uid="{E79E5DE0-A2AF-4910-861A-6876266C6F40}"/>
    <cellStyle name="Währung 2 12 5 2 4" xfId="44866" xr:uid="{561CF623-0678-422E-9EDB-9ACF3D3E0384}"/>
    <cellStyle name="Währung 2 12 5 2 5" xfId="22353" xr:uid="{527C1344-5AB6-48DC-8EEF-8E089DFABA3F}"/>
    <cellStyle name="Währung 2 12 5 3" xfId="7233" xr:uid="{E3414146-7028-4805-BDFA-0044A8C012B0}"/>
    <cellStyle name="Währung 2 12 5 3 2" xfId="50158" xr:uid="{0228D6AE-C1EB-4486-BABD-A7CF646EADC1}"/>
    <cellStyle name="Währung 2 12 5 3 3" xfId="25377" xr:uid="{2ECBBFE1-9391-49AF-AE3B-30DDB1BED691}"/>
    <cellStyle name="Währung 2 12 5 4" xfId="13281" xr:uid="{6134A4E2-C0C0-4138-A604-5B53625472D5}"/>
    <cellStyle name="Währung 2 12 5 4 2" xfId="31425" xr:uid="{7A8FC848-7B42-4E2F-877D-ABD798849094}"/>
    <cellStyle name="Währung 2 12 5 5" xfId="37474" xr:uid="{3C24A5DA-5BAE-4ECC-A765-706986931476}"/>
    <cellStyle name="Währung 2 12 5 6" xfId="19329" xr:uid="{C2DC8735-4D8A-43B2-A889-DEAA57B2F84B}"/>
    <cellStyle name="Währung 2 12 6" xfId="3201" xr:uid="{7EAC30B7-C037-4001-B908-589D586963D2}"/>
    <cellStyle name="Währung 2 12 6 2" xfId="9249" xr:uid="{4C320AF5-129D-4417-A33D-515BFE29EAA1}"/>
    <cellStyle name="Währung 2 12 6 2 2" xfId="46882" xr:uid="{CEA8F6B5-73A2-4516-8989-7EDF4FBA6DB8}"/>
    <cellStyle name="Währung 2 12 6 2 3" xfId="27393" xr:uid="{49F1E42A-FAC0-48D7-BC17-4D27139EDFAA}"/>
    <cellStyle name="Währung 2 12 6 3" xfId="15297" xr:uid="{6C8D6798-D719-4AEF-8896-681243302815}"/>
    <cellStyle name="Währung 2 12 6 3 2" xfId="52174" xr:uid="{0314C802-0F06-47F9-A042-E3A4572771F5}"/>
    <cellStyle name="Währung 2 12 6 3 3" xfId="33441" xr:uid="{DACBCECC-7ABA-4D67-985B-18446CFEDEF8}"/>
    <cellStyle name="Währung 2 12 6 4" xfId="39490" xr:uid="{AC55C4CD-1BD7-4CDD-9A8B-EA96A16C3E59}"/>
    <cellStyle name="Währung 2 12 6 5" xfId="21345" xr:uid="{09E773CB-99C7-40EA-8F5D-F745F1E82DDA}"/>
    <cellStyle name="Währung 2 12 7" xfId="6225" xr:uid="{D36072D6-E4D6-4AB3-8AE9-9F2AD47167A6}"/>
    <cellStyle name="Währung 2 12 7 2" xfId="48982" xr:uid="{7B99EE80-B7BD-466F-B8FA-76AC54C1F9FD}"/>
    <cellStyle name="Währung 2 12 7 3" xfId="54274" xr:uid="{AC0FD45B-99A7-454A-99FC-245A3791EB2D}"/>
    <cellStyle name="Währung 2 12 7 4" xfId="41590" xr:uid="{A10295F0-5D9E-4F78-998D-7777E70E4B2A}"/>
    <cellStyle name="Währung 2 12 7 5" xfId="24369" xr:uid="{D516057F-048A-47B0-961D-2AC32BAF89C2}"/>
    <cellStyle name="Währung 2 12 8" xfId="12273" xr:uid="{B25D52FD-BEB1-4224-ACC6-B1478000A825}"/>
    <cellStyle name="Währung 2 12 8 2" xfId="41758" xr:uid="{E9B578FB-58EC-4D89-92D2-38DD58D77EF6}"/>
    <cellStyle name="Währung 2 12 8 3" xfId="30417" xr:uid="{6727E711-E1C2-42E8-9E45-66DCD6CC6D5B}"/>
    <cellStyle name="Währung 2 12 9" xfId="43858" xr:uid="{91526D28-5AD9-4D8C-97E2-33BF725892B0}"/>
    <cellStyle name="Währung 2 13" xfId="261" xr:uid="{9034BF5C-A89A-4D6D-81E5-98A356E086D6}"/>
    <cellStyle name="Währung 2 13 10" xfId="36550" xr:uid="{A14452B8-18C5-4FE9-9967-A96C587108F9}"/>
    <cellStyle name="Währung 2 13 11" xfId="18405" xr:uid="{C72372D3-8C3E-4C98-B804-45BA6592B13D}"/>
    <cellStyle name="Währung 2 13 2" xfId="849" xr:uid="{66A19E3C-EBEC-4C33-9068-2A0C8743077F}"/>
    <cellStyle name="Währung 2 13 2 2" xfId="2865" xr:uid="{AFBA4F86-AAB8-48A2-A7FC-F18CFE24B386}"/>
    <cellStyle name="Währung 2 13 2 2 2" xfId="5889" xr:uid="{3C92DB9C-1215-40EE-B11B-D8C3D0958910}"/>
    <cellStyle name="Währung 2 13 2 2 2 2" xfId="11937" xr:uid="{98CCE614-6862-4CF8-ADB7-4B41EEFB56B4}"/>
    <cellStyle name="Währung 2 13 2 2 2 2 2" xfId="48562" xr:uid="{9C3FA8D8-6198-4449-800D-32525DD8B4D7}"/>
    <cellStyle name="Währung 2 13 2 2 2 2 3" xfId="30081" xr:uid="{2AC6EBDC-D7D7-4FF6-8C5E-B11D272D2C21}"/>
    <cellStyle name="Währung 2 13 2 2 2 3" xfId="17985" xr:uid="{333A641B-BF23-497F-B4D9-112F4DE88299}"/>
    <cellStyle name="Währung 2 13 2 2 2 3 2" xfId="53854" xr:uid="{1D5F42C1-9315-42FB-BEF0-9C18C86D5BD0}"/>
    <cellStyle name="Währung 2 13 2 2 2 3 3" xfId="36129" xr:uid="{6D436113-BD74-4A36-8BD0-7700E24CBE5E}"/>
    <cellStyle name="Währung 2 13 2 2 2 4" xfId="41170" xr:uid="{CA055856-8D7F-4B3D-B95A-1AF5A13AF969}"/>
    <cellStyle name="Währung 2 13 2 2 2 5" xfId="24033" xr:uid="{B35D5DC4-862E-434C-89F9-6F779A34DA68}"/>
    <cellStyle name="Währung 2 13 2 2 3" xfId="8913" xr:uid="{29E249C2-209F-41BC-B3D1-52AB0637C369}"/>
    <cellStyle name="Währung 2 13 2 2 3 2" xfId="43438" xr:uid="{FAFAAB25-C612-4648-887E-DA0D9D31E664}"/>
    <cellStyle name="Währung 2 13 2 2 3 3" xfId="27057" xr:uid="{CD35141E-0607-46EC-8574-A8AB509B2674}"/>
    <cellStyle name="Währung 2 13 2 2 4" xfId="14961" xr:uid="{F0872811-6396-434C-AF89-87367A5BA26A}"/>
    <cellStyle name="Währung 2 13 2 2 4 2" xfId="46546" xr:uid="{DD74D490-40C3-4C7B-8A44-2E919B83AFEF}"/>
    <cellStyle name="Währung 2 13 2 2 4 3" xfId="33105" xr:uid="{E34F1725-95EC-4F47-876A-DEC03CA472E1}"/>
    <cellStyle name="Währung 2 13 2 2 5" xfId="51838" xr:uid="{C5B7283F-F39C-4380-8BA1-6F8CCA4C31E3}"/>
    <cellStyle name="Währung 2 13 2 2 6" xfId="39154" xr:uid="{ECF8F555-AD97-4846-9004-01D9D36DAF86}"/>
    <cellStyle name="Währung 2 13 2 2 7" xfId="21009" xr:uid="{B21EAD5C-3F39-4319-9E55-AC74C37D7ADC}"/>
    <cellStyle name="Währung 2 13 2 3" xfId="1857" xr:uid="{4AEF1BAC-A006-4C2F-B2F5-B2F3106E9114}"/>
    <cellStyle name="Währung 2 13 2 3 2" xfId="4881" xr:uid="{50BC889F-AA4E-4452-B0B9-2467A14C0805}"/>
    <cellStyle name="Währung 2 13 2 3 2 2" xfId="10929" xr:uid="{FF37BA77-7BC8-4D4B-8526-74A9EAAA544A}"/>
    <cellStyle name="Währung 2 13 2 3 2 2 2" xfId="29073" xr:uid="{5894A3A6-0BF5-40A4-9D7A-C1E4B5BE92A2}"/>
    <cellStyle name="Währung 2 13 2 3 2 3" xfId="16977" xr:uid="{8E4F827F-5934-4034-9761-4598F254A22C}"/>
    <cellStyle name="Währung 2 13 2 3 2 3 2" xfId="35121" xr:uid="{64E91561-46F7-4CB9-9D0B-A011EA11F5D2}"/>
    <cellStyle name="Währung 2 13 2 3 2 4" xfId="45538" xr:uid="{E8A9270D-7090-4674-9E5C-20F31DEF6535}"/>
    <cellStyle name="Währung 2 13 2 3 2 5" xfId="23025" xr:uid="{43FA5D6B-1E2A-4E08-B842-04BFD2FB7131}"/>
    <cellStyle name="Währung 2 13 2 3 3" xfId="7905" xr:uid="{625D89B6-7077-4F20-B15F-915181FB60DD}"/>
    <cellStyle name="Währung 2 13 2 3 3 2" xfId="50830" xr:uid="{8B87005E-5F30-48EB-ACD6-21B9C8D80701}"/>
    <cellStyle name="Währung 2 13 2 3 3 3" xfId="26049" xr:uid="{2E2F07B4-DBCB-4A8D-8C08-8B2D4F452B41}"/>
    <cellStyle name="Währung 2 13 2 3 4" xfId="13953" xr:uid="{CE1EEFCE-520C-43A9-B79F-2CA9278F047F}"/>
    <cellStyle name="Währung 2 13 2 3 4 2" xfId="32097" xr:uid="{431A5A8E-EF80-4186-9DFE-520507954CED}"/>
    <cellStyle name="Währung 2 13 2 3 5" xfId="38146" xr:uid="{A8B1E25E-CC8F-4484-8062-4C2895FAACCB}"/>
    <cellStyle name="Währung 2 13 2 3 6" xfId="20001" xr:uid="{A8C084C5-F6F8-4AB5-A991-2D0B17198347}"/>
    <cellStyle name="Währung 2 13 2 4" xfId="3873" xr:uid="{0BD3F7C1-C794-4ABD-A1D3-6CE33B6575A3}"/>
    <cellStyle name="Währung 2 13 2 4 2" xfId="9921" xr:uid="{BAF13F2D-F00E-4553-AA00-D87C5B359B7C}"/>
    <cellStyle name="Währung 2 13 2 4 2 2" xfId="47554" xr:uid="{67571B5E-DCCC-4C81-897C-2454A8687595}"/>
    <cellStyle name="Währung 2 13 2 4 2 3" xfId="28065" xr:uid="{048105BA-9DB8-4B85-B078-10283EBED867}"/>
    <cellStyle name="Währung 2 13 2 4 3" xfId="15969" xr:uid="{30621082-34D4-4F5D-ACA3-5FB1019BD23A}"/>
    <cellStyle name="Währung 2 13 2 4 3 2" xfId="52846" xr:uid="{E2632795-1769-4C94-BB2C-C38CA52F3073}"/>
    <cellStyle name="Währung 2 13 2 4 3 3" xfId="34113" xr:uid="{B44CCE34-2AE5-4931-A9A0-D0F433FD356D}"/>
    <cellStyle name="Währung 2 13 2 4 4" xfId="40162" xr:uid="{D1B995EC-1740-452B-AABD-5415DD451F13}"/>
    <cellStyle name="Währung 2 13 2 4 5" xfId="22017" xr:uid="{CECD3363-6E8A-4A48-A662-055CD41ABC35}"/>
    <cellStyle name="Währung 2 13 2 5" xfId="6897" xr:uid="{CF246982-533D-4F3C-BF2C-5947CA1B9A23}"/>
    <cellStyle name="Währung 2 13 2 5 2" xfId="42430" xr:uid="{9B0D4338-B81A-4874-ABC9-CC622519542D}"/>
    <cellStyle name="Währung 2 13 2 5 3" xfId="25041" xr:uid="{978881AE-B19A-40DD-BA6F-538B80403A75}"/>
    <cellStyle name="Währung 2 13 2 6" xfId="12945" xr:uid="{AF02888D-6357-4D19-8AC7-8E4922A9C9A9}"/>
    <cellStyle name="Währung 2 13 2 6 2" xfId="44530" xr:uid="{F6472F8D-0827-447C-A480-44F66EDF165B}"/>
    <cellStyle name="Währung 2 13 2 6 3" xfId="31089" xr:uid="{50784B11-5256-4195-9067-38C90AC5DFDE}"/>
    <cellStyle name="Währung 2 13 2 7" xfId="49822" xr:uid="{A9DAFEC6-E490-48A1-8230-91956E2E6ED8}"/>
    <cellStyle name="Währung 2 13 2 8" xfId="37138" xr:uid="{45161841-00D9-4AB6-8FCB-780DEA0B1489}"/>
    <cellStyle name="Währung 2 13 2 9" xfId="18993" xr:uid="{22C9E878-C295-45BF-A4F4-4B7F31AAAB15}"/>
    <cellStyle name="Währung 2 13 3" xfId="513" xr:uid="{D95A64B8-1F16-4701-8C32-7DEE50E1D286}"/>
    <cellStyle name="Währung 2 13 3 2" xfId="2529" xr:uid="{9985049A-4DFF-4DC5-A8FE-96A07015EE4C}"/>
    <cellStyle name="Währung 2 13 3 2 2" xfId="5553" xr:uid="{8FE80D40-FAC7-41AF-B261-172B5C315125}"/>
    <cellStyle name="Währung 2 13 3 2 2 2" xfId="11601" xr:uid="{E909A81F-3E0B-4AA7-8E33-F12C21639D32}"/>
    <cellStyle name="Währung 2 13 3 2 2 2 2" xfId="48226" xr:uid="{6987EFE0-E497-41D0-B507-B90E8A7ACC25}"/>
    <cellStyle name="Währung 2 13 3 2 2 2 3" xfId="29745" xr:uid="{19D4CE03-C734-4279-868B-57A25DC50AC5}"/>
    <cellStyle name="Währung 2 13 3 2 2 3" xfId="17649" xr:uid="{FDD3930D-87C3-4828-A991-ADC87676FA09}"/>
    <cellStyle name="Währung 2 13 3 2 2 3 2" xfId="53518" xr:uid="{B7F2CDC5-6326-41BE-9B86-550E7B601835}"/>
    <cellStyle name="Währung 2 13 3 2 2 3 3" xfId="35793" xr:uid="{C556B4B2-64CB-44D4-BE8B-1F0050565C00}"/>
    <cellStyle name="Währung 2 13 3 2 2 4" xfId="40834" xr:uid="{85D29F0D-767B-44B7-A84E-42E4078A066B}"/>
    <cellStyle name="Währung 2 13 3 2 2 5" xfId="23697" xr:uid="{24688046-F82C-4CF9-AB1C-A284D181D485}"/>
    <cellStyle name="Währung 2 13 3 2 3" xfId="8577" xr:uid="{70DF3539-950D-4FDD-9EAF-42B8EBCF5A76}"/>
    <cellStyle name="Währung 2 13 3 2 3 2" xfId="43102" xr:uid="{8300ED8C-063F-4C72-8AF3-FD19468D0B84}"/>
    <cellStyle name="Währung 2 13 3 2 3 3" xfId="26721" xr:uid="{8876B391-7522-4653-B46F-5EA873A42F2E}"/>
    <cellStyle name="Währung 2 13 3 2 4" xfId="14625" xr:uid="{A3989E61-CDC8-4C20-9457-7A93FF4FC4F5}"/>
    <cellStyle name="Währung 2 13 3 2 4 2" xfId="46210" xr:uid="{C519DCCE-C39A-4497-BB31-EDE0128D682D}"/>
    <cellStyle name="Währung 2 13 3 2 4 3" xfId="32769" xr:uid="{B3D9F0A2-7AC9-445A-991E-5B6B815E7910}"/>
    <cellStyle name="Währung 2 13 3 2 5" xfId="51502" xr:uid="{55B92C2E-EFA9-4BD3-AEA8-259AEC5500BC}"/>
    <cellStyle name="Währung 2 13 3 2 6" xfId="38818" xr:uid="{2287B324-5C6B-4744-BB0A-1BDDEC3E1F16}"/>
    <cellStyle name="Währung 2 13 3 2 7" xfId="20673" xr:uid="{AE30A8D2-630A-48DB-9FFD-CEC773CC551E}"/>
    <cellStyle name="Währung 2 13 3 3" xfId="1521" xr:uid="{BE01946D-4B22-42FC-90D2-485C86AF560C}"/>
    <cellStyle name="Währung 2 13 3 3 2" xfId="4545" xr:uid="{3F22083F-BC1B-4B0F-984C-A7444F687BC5}"/>
    <cellStyle name="Währung 2 13 3 3 2 2" xfId="10593" xr:uid="{A2802FB8-8E3C-4552-87DB-15FB5EFA2BA4}"/>
    <cellStyle name="Währung 2 13 3 3 2 2 2" xfId="28737" xr:uid="{A9D66B06-E6CD-4FEA-8164-49AF6196A05B}"/>
    <cellStyle name="Währung 2 13 3 3 2 3" xfId="16641" xr:uid="{C335CA61-5E19-4FDF-8D3D-C0EC582CF2B0}"/>
    <cellStyle name="Währung 2 13 3 3 2 3 2" xfId="34785" xr:uid="{ADE60950-5122-4650-AD1C-0E1A599C4D89}"/>
    <cellStyle name="Währung 2 13 3 3 2 4" xfId="45202" xr:uid="{12B0294F-0467-4AB3-9CA1-9D103EB695F7}"/>
    <cellStyle name="Währung 2 13 3 3 2 5" xfId="22689" xr:uid="{A10FAE09-2D74-4E39-95C9-411EFCB0F453}"/>
    <cellStyle name="Währung 2 13 3 3 3" xfId="7569" xr:uid="{183C6DF2-7B94-492E-BBFE-AF6A406EDD5D}"/>
    <cellStyle name="Währung 2 13 3 3 3 2" xfId="50494" xr:uid="{A6B2D3F4-45D9-4443-9012-C2E460D3179E}"/>
    <cellStyle name="Währung 2 13 3 3 3 3" xfId="25713" xr:uid="{552D0472-648A-415E-83A5-C0FDE35ABDFC}"/>
    <cellStyle name="Währung 2 13 3 3 4" xfId="13617" xr:uid="{0B4F676D-57F7-40A8-BB9F-C0C340075447}"/>
    <cellStyle name="Währung 2 13 3 3 4 2" xfId="31761" xr:uid="{754EE500-309A-44E5-BBBF-EA67AFF430BB}"/>
    <cellStyle name="Währung 2 13 3 3 5" xfId="37810" xr:uid="{02C03D67-4FAB-4593-A5D2-79009C17F133}"/>
    <cellStyle name="Währung 2 13 3 3 6" xfId="19665" xr:uid="{DD643A5E-0E25-49D3-BCB3-00C7F25399E7}"/>
    <cellStyle name="Währung 2 13 3 4" xfId="3537" xr:uid="{0863E747-AC58-447A-A53A-A24856075F00}"/>
    <cellStyle name="Währung 2 13 3 4 2" xfId="9585" xr:uid="{D263EC65-C02D-4BE4-9AB7-707B98C9B9B6}"/>
    <cellStyle name="Währung 2 13 3 4 2 2" xfId="47218" xr:uid="{8A03AB90-7CB4-4A96-9473-839714924836}"/>
    <cellStyle name="Währung 2 13 3 4 2 3" xfId="27729" xr:uid="{50FE5DA3-0149-454C-AF85-8DCD952FF6EC}"/>
    <cellStyle name="Währung 2 13 3 4 3" xfId="15633" xr:uid="{FFD4554B-A696-4BEE-8609-E6D8DAB35B7E}"/>
    <cellStyle name="Währung 2 13 3 4 3 2" xfId="52510" xr:uid="{827A88B7-B26E-4846-AB5F-2430005C2D42}"/>
    <cellStyle name="Währung 2 13 3 4 3 3" xfId="33777" xr:uid="{C17C388D-4C7F-4AB9-A701-2043E215BA18}"/>
    <cellStyle name="Währung 2 13 3 4 4" xfId="39826" xr:uid="{85284450-5101-4E89-A905-7B08898A59EF}"/>
    <cellStyle name="Währung 2 13 3 4 5" xfId="21681" xr:uid="{8CE2A30C-E462-4430-9433-3DC3244CFACE}"/>
    <cellStyle name="Währung 2 13 3 5" xfId="6561" xr:uid="{981C1250-4357-4640-A0E4-E28613195B3F}"/>
    <cellStyle name="Währung 2 13 3 5 2" xfId="42094" xr:uid="{74738584-3F52-40A5-BCAB-E894C9B23206}"/>
    <cellStyle name="Währung 2 13 3 5 3" xfId="24705" xr:uid="{0E2DFBE5-7809-4752-88DA-6B4B3E3FA598}"/>
    <cellStyle name="Währung 2 13 3 6" xfId="12609" xr:uid="{FD11B175-6D39-4C80-BA08-F2BE7A57A35A}"/>
    <cellStyle name="Währung 2 13 3 6 2" xfId="44194" xr:uid="{BD203023-1DCA-40BC-99B5-E0EAE95C25FA}"/>
    <cellStyle name="Währung 2 13 3 6 3" xfId="30753" xr:uid="{DFFF674A-FB95-44C6-9B91-C75C6BDC1261}"/>
    <cellStyle name="Währung 2 13 3 7" xfId="49486" xr:uid="{BB96E31D-3887-46FC-B0E2-BBA5E8311C9B}"/>
    <cellStyle name="Währung 2 13 3 8" xfId="36802" xr:uid="{65D451D8-1F6C-40BF-8CE3-89D08E07E81B}"/>
    <cellStyle name="Währung 2 13 3 9" xfId="18657" xr:uid="{A53C22A6-A675-4FCD-92C0-6B4F6F67736C}"/>
    <cellStyle name="Währung 2 13 4" xfId="2277" xr:uid="{AD566B63-A8BF-427A-8F43-731B58D68F7F}"/>
    <cellStyle name="Währung 2 13 4 2" xfId="5301" xr:uid="{57677FA4-8932-423D-819F-E8A293806CAA}"/>
    <cellStyle name="Währung 2 13 4 2 2" xfId="11349" xr:uid="{836FF3F8-ED0E-4526-BEB0-FBA9C43BB8DC}"/>
    <cellStyle name="Währung 2 13 4 2 2 2" xfId="47974" xr:uid="{52B4A455-C701-4F12-874F-3E81E6BDBB1B}"/>
    <cellStyle name="Währung 2 13 4 2 2 3" xfId="29493" xr:uid="{86DD989E-DF3F-426A-AAE1-7E6ED47414A4}"/>
    <cellStyle name="Währung 2 13 4 2 3" xfId="17397" xr:uid="{5B742C5D-32AC-4254-A976-3BB73B7046B7}"/>
    <cellStyle name="Währung 2 13 4 2 3 2" xfId="53266" xr:uid="{F65FC21F-843E-413A-AEDC-44ECEAA591C2}"/>
    <cellStyle name="Währung 2 13 4 2 3 3" xfId="35541" xr:uid="{D5B9DEA8-8608-41E3-A88F-5CEC76AF4375}"/>
    <cellStyle name="Währung 2 13 4 2 4" xfId="40582" xr:uid="{17727A22-E551-41A7-A6B8-A704199325CD}"/>
    <cellStyle name="Währung 2 13 4 2 5" xfId="23445" xr:uid="{65D5CB5E-1D69-480F-AB4F-4B22C1A14E73}"/>
    <cellStyle name="Währung 2 13 4 3" xfId="8325" xr:uid="{6D356DD2-23E6-453D-80DA-57B165C8E44A}"/>
    <cellStyle name="Währung 2 13 4 3 2" xfId="42850" xr:uid="{4BC87565-D254-4D9C-965C-73F0B1F8B7C3}"/>
    <cellStyle name="Währung 2 13 4 3 3" xfId="26469" xr:uid="{6FDFCEDB-9C15-41CA-9A1E-03285709B2C3}"/>
    <cellStyle name="Währung 2 13 4 4" xfId="14373" xr:uid="{763545F1-3971-45F0-A625-AE3B72472564}"/>
    <cellStyle name="Währung 2 13 4 4 2" xfId="45958" xr:uid="{9CEE8273-23FF-4FCB-ACDA-07C245DAD687}"/>
    <cellStyle name="Währung 2 13 4 4 3" xfId="32517" xr:uid="{379E9191-64BA-434E-B1DF-E970ADCD4A83}"/>
    <cellStyle name="Währung 2 13 4 5" xfId="51250" xr:uid="{73FE12FF-5D54-4F07-9BA9-B270F242F96E}"/>
    <cellStyle name="Währung 2 13 4 6" xfId="38566" xr:uid="{9C3DE6A5-8397-4177-8053-84EDB30D3188}"/>
    <cellStyle name="Währung 2 13 4 7" xfId="20421" xr:uid="{795DB611-2FD9-4A7A-9119-EDA64CD2CEFB}"/>
    <cellStyle name="Währung 2 13 5" xfId="1269" xr:uid="{B0525DDB-0152-4490-A9DC-303556535533}"/>
    <cellStyle name="Währung 2 13 5 2" xfId="4293" xr:uid="{0471AB92-1936-48A6-8568-D1902F35A150}"/>
    <cellStyle name="Währung 2 13 5 2 2" xfId="10341" xr:uid="{92125B8A-6E4D-4106-8FE1-93D02176CE09}"/>
    <cellStyle name="Währung 2 13 5 2 2 2" xfId="28485" xr:uid="{F95B5652-E171-458F-9D2A-1AD87952E58B}"/>
    <cellStyle name="Währung 2 13 5 2 3" xfId="16389" xr:uid="{B7CD8854-693E-4326-8C30-12E4B38770AE}"/>
    <cellStyle name="Währung 2 13 5 2 3 2" xfId="34533" xr:uid="{C13DDCBA-B41C-4AE9-95F2-6E3CD5C497FA}"/>
    <cellStyle name="Währung 2 13 5 2 4" xfId="44950" xr:uid="{3F33AF68-7D2A-4CFD-995B-22C70023AC7D}"/>
    <cellStyle name="Währung 2 13 5 2 5" xfId="22437" xr:uid="{E46ABEF1-3503-46B0-BB92-4A0E94F475F1}"/>
    <cellStyle name="Währung 2 13 5 3" xfId="7317" xr:uid="{B663D208-4261-4D8C-B6CA-4724E864D98B}"/>
    <cellStyle name="Währung 2 13 5 3 2" xfId="50242" xr:uid="{6E846D45-6F32-40AC-AA99-B8BE83E8EDF6}"/>
    <cellStyle name="Währung 2 13 5 3 3" xfId="25461" xr:uid="{D3F38C2F-3E6D-4BF1-885E-596F52971DDE}"/>
    <cellStyle name="Währung 2 13 5 4" xfId="13365" xr:uid="{F5528A44-D262-48B7-BDD0-745DD5E8D363}"/>
    <cellStyle name="Währung 2 13 5 4 2" xfId="31509" xr:uid="{487CFF7F-3416-4990-8260-113714F64E6E}"/>
    <cellStyle name="Währung 2 13 5 5" xfId="37558" xr:uid="{06FAEDC3-4098-41CD-8004-215F7CF38244}"/>
    <cellStyle name="Währung 2 13 5 6" xfId="19413" xr:uid="{5731E577-8AFD-4C8A-8398-2BBE24CC8603}"/>
    <cellStyle name="Währung 2 13 6" xfId="3285" xr:uid="{723BEEAD-D059-4179-A6EA-A3EA5720EA92}"/>
    <cellStyle name="Währung 2 13 6 2" xfId="9333" xr:uid="{2C3A8EDD-7141-42B1-8BBC-2D55F62C6116}"/>
    <cellStyle name="Währung 2 13 6 2 2" xfId="46966" xr:uid="{882C2685-4211-49DE-A247-0D7241BF76D0}"/>
    <cellStyle name="Währung 2 13 6 2 3" xfId="27477" xr:uid="{6B16330E-1BA4-4A28-AC87-3247C45C332B}"/>
    <cellStyle name="Währung 2 13 6 3" xfId="15381" xr:uid="{2097A4CE-9E0F-4C96-8ECB-5A08007D1E71}"/>
    <cellStyle name="Währung 2 13 6 3 2" xfId="52258" xr:uid="{911E806A-596B-4478-A3BB-3A133D771AA7}"/>
    <cellStyle name="Währung 2 13 6 3 3" xfId="33525" xr:uid="{685DB8B5-5AFA-4AB8-8C02-4250F62FDA37}"/>
    <cellStyle name="Währung 2 13 6 4" xfId="39574" xr:uid="{14D5BFCF-2005-4282-AD88-67BB5D7E4E27}"/>
    <cellStyle name="Währung 2 13 6 5" xfId="21429" xr:uid="{F86976F3-32BA-45FE-AC2F-A17A5CC73C31}"/>
    <cellStyle name="Währung 2 13 7" xfId="6309" xr:uid="{B9BBE73F-F37E-42EF-8EC5-42A77741BE36}"/>
    <cellStyle name="Währung 2 13 7 2" xfId="41842" xr:uid="{3721AE4F-22FD-4974-BED8-7B3EC3D1AF03}"/>
    <cellStyle name="Währung 2 13 7 3" xfId="24453" xr:uid="{5B0CA855-9204-45A5-A5F2-08FBC6421026}"/>
    <cellStyle name="Währung 2 13 8" xfId="12357" xr:uid="{D9478CAD-CA9F-47C2-B1A4-C0F8F3D7D052}"/>
    <cellStyle name="Währung 2 13 8 2" xfId="43942" xr:uid="{1D9EBEE4-3CEE-46A6-8BA8-51D1AB4C0FD7}"/>
    <cellStyle name="Währung 2 13 8 3" xfId="30501" xr:uid="{85A53390-05B7-4703-AD68-57C527CB1DBE}"/>
    <cellStyle name="Währung 2 13 9" xfId="49234" xr:uid="{07347BFC-A832-403C-B5BB-7BC89EDBF08D}"/>
    <cellStyle name="Währung 2 14" xfId="597" xr:uid="{C2BA95C0-47C7-4382-95EA-0849D729696D}"/>
    <cellStyle name="Währung 2 14 2" xfId="2613" xr:uid="{DF4EFE6C-B0AC-470D-90FF-94A47435D190}"/>
    <cellStyle name="Währung 2 14 2 2" xfId="5637" xr:uid="{01CB21B0-8952-4896-B0AF-E1A20E99E4F2}"/>
    <cellStyle name="Währung 2 14 2 2 2" xfId="11685" xr:uid="{755F00CD-780F-4B5F-8D9F-41F0D197C089}"/>
    <cellStyle name="Währung 2 14 2 2 2 2" xfId="48310" xr:uid="{D3A627E0-2169-4F74-98A5-9FE42C7673B1}"/>
    <cellStyle name="Währung 2 14 2 2 2 3" xfId="29829" xr:uid="{67D779F6-2D1F-4693-8E90-B62CD45C9EBD}"/>
    <cellStyle name="Währung 2 14 2 2 3" xfId="17733" xr:uid="{FE4EBF0A-BF9C-4D4C-B82E-00D35421E1B7}"/>
    <cellStyle name="Währung 2 14 2 2 3 2" xfId="53602" xr:uid="{C6B1D1B9-1528-4794-84E0-6B3296EC8B52}"/>
    <cellStyle name="Währung 2 14 2 2 3 3" xfId="35877" xr:uid="{06359FB3-B91A-4FCF-8567-A1BF53EA6CF9}"/>
    <cellStyle name="Währung 2 14 2 2 4" xfId="40918" xr:uid="{39B1D4EB-C0FA-49F2-894C-9FFA8E07DCC3}"/>
    <cellStyle name="Währung 2 14 2 2 5" xfId="23781" xr:uid="{E228AA1C-2A46-44F1-9464-5BCE3067066C}"/>
    <cellStyle name="Währung 2 14 2 3" xfId="8661" xr:uid="{59FA6139-1FA9-4EF3-9BF9-B5F096074572}"/>
    <cellStyle name="Währung 2 14 2 3 2" xfId="43186" xr:uid="{0670505B-664C-4BF4-8203-72440DE558F2}"/>
    <cellStyle name="Währung 2 14 2 3 3" xfId="26805" xr:uid="{13840032-D1FA-49C1-8602-3EF8EDF4CA09}"/>
    <cellStyle name="Währung 2 14 2 4" xfId="14709" xr:uid="{BFFA5A1B-0DB4-42B0-855F-4BB924694B83}"/>
    <cellStyle name="Währung 2 14 2 4 2" xfId="46294" xr:uid="{DC37DFC8-5F91-4D5C-A124-82D53775CF3F}"/>
    <cellStyle name="Währung 2 14 2 4 3" xfId="32853" xr:uid="{E773ED79-0EDA-4BB0-BB93-AA8F6D9F5CF2}"/>
    <cellStyle name="Währung 2 14 2 5" xfId="51586" xr:uid="{74458084-21BC-41FD-8EA1-FF5AA438D482}"/>
    <cellStyle name="Währung 2 14 2 6" xfId="38902" xr:uid="{CE37AF60-65D9-41E2-93C8-710B49D1F8F5}"/>
    <cellStyle name="Währung 2 14 2 7" xfId="20757" xr:uid="{C8D4D920-0EB1-4CE4-8C1E-235380B8225F}"/>
    <cellStyle name="Währung 2 14 3" xfId="1605" xr:uid="{E11D28D5-F8A2-447C-A33E-1C6AE8D65A5D}"/>
    <cellStyle name="Währung 2 14 3 2" xfId="4629" xr:uid="{124A95A5-63D1-462B-8D1D-FD46E1E187AC}"/>
    <cellStyle name="Währung 2 14 3 2 2" xfId="10677" xr:uid="{432129BD-D5BD-4E68-9009-7487B8170DB6}"/>
    <cellStyle name="Währung 2 14 3 2 2 2" xfId="28821" xr:uid="{995115B2-C412-4322-9870-62C596DF5A86}"/>
    <cellStyle name="Währung 2 14 3 2 3" xfId="16725" xr:uid="{84A3AC85-1CD4-42FB-AC04-4C63EA0E44C6}"/>
    <cellStyle name="Währung 2 14 3 2 3 2" xfId="34869" xr:uid="{62D347B4-6E1B-46B2-827E-071D8C494F01}"/>
    <cellStyle name="Währung 2 14 3 2 4" xfId="45286" xr:uid="{E2F5DAAF-4D46-4CBA-89C1-DA7433C6F60A}"/>
    <cellStyle name="Währung 2 14 3 2 5" xfId="22773" xr:uid="{7507CAAC-9439-41C1-982E-20E0DDC931AC}"/>
    <cellStyle name="Währung 2 14 3 3" xfId="7653" xr:uid="{D0AF5419-7D9C-4267-99C5-10B47EE75AF2}"/>
    <cellStyle name="Währung 2 14 3 3 2" xfId="50578" xr:uid="{36A6C7BF-A7E7-47B6-A97B-03598DD628BD}"/>
    <cellStyle name="Währung 2 14 3 3 3" xfId="25797" xr:uid="{5325645C-09A9-4330-B8CC-17315C1C96CB}"/>
    <cellStyle name="Währung 2 14 3 4" xfId="13701" xr:uid="{B333A0EC-904B-4A2B-9A08-89E7730881B2}"/>
    <cellStyle name="Währung 2 14 3 4 2" xfId="31845" xr:uid="{902A3ADD-0697-4732-87B1-49CCEE2D279B}"/>
    <cellStyle name="Währung 2 14 3 5" xfId="37894" xr:uid="{E99E08E0-32D5-44F6-8E6A-9F4F2BDA6A6F}"/>
    <cellStyle name="Währung 2 14 3 6" xfId="19749" xr:uid="{1A0587B1-4152-47DA-A0BE-AC340F8803FC}"/>
    <cellStyle name="Währung 2 14 4" xfId="3621" xr:uid="{CFE7904B-01D5-4153-A553-D6000A5FCE3D}"/>
    <cellStyle name="Währung 2 14 4 2" xfId="9669" xr:uid="{E3AC67B9-3772-4F81-879D-AD23402D6F0C}"/>
    <cellStyle name="Währung 2 14 4 2 2" xfId="47302" xr:uid="{0551569E-E528-46EA-BF50-2E636AC2F897}"/>
    <cellStyle name="Währung 2 14 4 2 3" xfId="27813" xr:uid="{06C843B8-8F65-46A7-9304-3F59682BB6A2}"/>
    <cellStyle name="Währung 2 14 4 3" xfId="15717" xr:uid="{9D58FC5C-12FF-4F9C-862A-2F425874D567}"/>
    <cellStyle name="Währung 2 14 4 3 2" xfId="52594" xr:uid="{1A3A4C94-FAA2-4B61-BEEB-9D4A4EC3F52A}"/>
    <cellStyle name="Währung 2 14 4 3 3" xfId="33861" xr:uid="{86AA7339-63A1-4B10-9043-A73837CFFD3F}"/>
    <cellStyle name="Währung 2 14 4 4" xfId="39910" xr:uid="{4117DE52-7D74-4131-8DFE-6A3C3D9560E9}"/>
    <cellStyle name="Währung 2 14 4 5" xfId="21765" xr:uid="{9615EF38-6AFF-4890-B344-2F6E476A0894}"/>
    <cellStyle name="Währung 2 14 5" xfId="6645" xr:uid="{33F5E46B-AE24-4619-96A8-AE52D2307FD0}"/>
    <cellStyle name="Währung 2 14 5 2" xfId="42178" xr:uid="{06F5495E-F048-4BA2-B081-B96F511DD899}"/>
    <cellStyle name="Währung 2 14 5 3" xfId="24789" xr:uid="{4442FAE5-4E3B-4413-B8A2-32C0FC4A1AF7}"/>
    <cellStyle name="Währung 2 14 6" xfId="12693" xr:uid="{1BA6C327-8AEA-4464-83B2-ADD21BFC4047}"/>
    <cellStyle name="Währung 2 14 6 2" xfId="44278" xr:uid="{8AF131B0-C16E-4663-AB8E-A72DE720012A}"/>
    <cellStyle name="Währung 2 14 6 3" xfId="30837" xr:uid="{C253C451-4E94-452D-BACC-6845FB614EE3}"/>
    <cellStyle name="Währung 2 14 7" xfId="49570" xr:uid="{CDB79324-00D9-4FC8-A614-48BB82307B14}"/>
    <cellStyle name="Währung 2 14 8" xfId="36886" xr:uid="{B7C6236C-49BA-43C7-9871-7C1BF0C215A3}"/>
    <cellStyle name="Währung 2 14 9" xfId="18741" xr:uid="{4AFC0512-724B-4757-98F0-B1375921EA7D}"/>
    <cellStyle name="Währung 2 15" xfId="681" xr:uid="{FFCD8E67-9703-4005-995F-6642CD00AD66}"/>
    <cellStyle name="Währung 2 15 2" xfId="2697" xr:uid="{0935D7B4-A287-4400-90C0-89A101A93018}"/>
    <cellStyle name="Währung 2 15 2 2" xfId="5721" xr:uid="{D3F62BE2-F3D2-4B36-9035-1224D1002A2D}"/>
    <cellStyle name="Währung 2 15 2 2 2" xfId="11769" xr:uid="{2F35C372-2DD7-4300-9ACE-935C290E3297}"/>
    <cellStyle name="Währung 2 15 2 2 2 2" xfId="48394" xr:uid="{8792AD6A-09E2-4D36-9F19-F8B76E914E0D}"/>
    <cellStyle name="Währung 2 15 2 2 2 3" xfId="29913" xr:uid="{05098C2E-5FBA-4BA2-BE2B-84EFF7A26C3C}"/>
    <cellStyle name="Währung 2 15 2 2 3" xfId="17817" xr:uid="{37A88386-E896-4984-A9A6-35611B67BB29}"/>
    <cellStyle name="Währung 2 15 2 2 3 2" xfId="53686" xr:uid="{77A08D43-C402-4682-A9BA-EABBFA87656B}"/>
    <cellStyle name="Währung 2 15 2 2 3 3" xfId="35961" xr:uid="{19A70FEA-78BF-466D-9B9D-A4CD67EC42A6}"/>
    <cellStyle name="Währung 2 15 2 2 4" xfId="41002" xr:uid="{5339E54F-A7BD-4010-9174-6F30FC4EBCAF}"/>
    <cellStyle name="Währung 2 15 2 2 5" xfId="23865" xr:uid="{205F0EB3-A4D4-4E08-AC08-76260B0D209B}"/>
    <cellStyle name="Währung 2 15 2 3" xfId="8745" xr:uid="{088A320F-E246-4D09-934F-CEECE7DEB56E}"/>
    <cellStyle name="Währung 2 15 2 3 2" xfId="43270" xr:uid="{08DC3623-0EB7-4FC9-B157-D6A4A65DAFE2}"/>
    <cellStyle name="Währung 2 15 2 3 3" xfId="26889" xr:uid="{BF593DE9-1A12-44DF-9D3F-738F278F9411}"/>
    <cellStyle name="Währung 2 15 2 4" xfId="14793" xr:uid="{69942A05-5863-4A51-A8C0-5F660AC09E8F}"/>
    <cellStyle name="Währung 2 15 2 4 2" xfId="46378" xr:uid="{C151C8F4-4659-402D-ABE2-90D98DCBF67D}"/>
    <cellStyle name="Währung 2 15 2 4 3" xfId="32937" xr:uid="{ADB6B85B-B206-41B3-B87A-14CEFE10B900}"/>
    <cellStyle name="Währung 2 15 2 5" xfId="51670" xr:uid="{E3136DD6-299B-4408-9695-91FBED3604AE}"/>
    <cellStyle name="Währung 2 15 2 6" xfId="38986" xr:uid="{2C687A34-CBEA-4123-9953-A16FF6ADA09F}"/>
    <cellStyle name="Währung 2 15 2 7" xfId="20841" xr:uid="{B1216AFF-61A0-44C8-BEF2-775E6F351F54}"/>
    <cellStyle name="Währung 2 15 3" xfId="1689" xr:uid="{8E6F581D-6EEA-4C49-9231-64D5BD6B1B4D}"/>
    <cellStyle name="Währung 2 15 3 2" xfId="4713" xr:uid="{6397D634-2FF1-4F09-B786-7B38CCED978A}"/>
    <cellStyle name="Währung 2 15 3 2 2" xfId="10761" xr:uid="{B21CD05C-4494-456F-82BF-4BE08D748153}"/>
    <cellStyle name="Währung 2 15 3 2 2 2" xfId="28905" xr:uid="{16521941-48D4-44DF-BA49-861228B5DAB1}"/>
    <cellStyle name="Währung 2 15 3 2 3" xfId="16809" xr:uid="{DBEB7641-E1A6-4045-8EFC-058D1DB110BC}"/>
    <cellStyle name="Währung 2 15 3 2 3 2" xfId="34953" xr:uid="{E3674EEC-39AB-42D5-ACF0-3BE1B880131E}"/>
    <cellStyle name="Währung 2 15 3 2 4" xfId="45370" xr:uid="{88807DCA-D1C6-4B50-884B-64A083A9C944}"/>
    <cellStyle name="Währung 2 15 3 2 5" xfId="22857" xr:uid="{D16AEBDE-A97D-4731-AA22-3FA815AD8BF5}"/>
    <cellStyle name="Währung 2 15 3 3" xfId="7737" xr:uid="{103A5F36-8FC3-42B9-AA9D-2BBB91DF7EBC}"/>
    <cellStyle name="Währung 2 15 3 3 2" xfId="50662" xr:uid="{DEDD7DBB-0982-4C04-8747-110F111A1730}"/>
    <cellStyle name="Währung 2 15 3 3 3" xfId="25881" xr:uid="{A5E9F426-F35F-4391-9D37-257A07479089}"/>
    <cellStyle name="Währung 2 15 3 4" xfId="13785" xr:uid="{21BF48DD-44E5-46BD-8ACF-CEE766B4A480}"/>
    <cellStyle name="Währung 2 15 3 4 2" xfId="31929" xr:uid="{A310C0BD-0167-4E58-B54F-5FD73757008E}"/>
    <cellStyle name="Währung 2 15 3 5" xfId="37978" xr:uid="{037C11BB-29AD-4FF9-BC66-2F45A2499838}"/>
    <cellStyle name="Währung 2 15 3 6" xfId="19833" xr:uid="{CB0DEADB-5BF4-4FDA-9441-0D8AAA57B23A}"/>
    <cellStyle name="Währung 2 15 4" xfId="3705" xr:uid="{79FB19B2-D362-4AAE-A70B-57B0173A2F7D}"/>
    <cellStyle name="Währung 2 15 4 2" xfId="9753" xr:uid="{79658BBC-89CB-4F6A-A14E-BF92955C7C23}"/>
    <cellStyle name="Währung 2 15 4 2 2" xfId="47386" xr:uid="{4DAEB3A6-F476-41E6-AD7B-000CBC9DFCB8}"/>
    <cellStyle name="Währung 2 15 4 2 3" xfId="27897" xr:uid="{313770E8-392B-4BA5-82E7-D86E6074BC18}"/>
    <cellStyle name="Währung 2 15 4 3" xfId="15801" xr:uid="{71A93581-383B-4103-82DF-AD54C28B65BC}"/>
    <cellStyle name="Währung 2 15 4 3 2" xfId="52678" xr:uid="{4E45A630-46E8-4D48-8D92-FD8674C8DCE0}"/>
    <cellStyle name="Währung 2 15 4 3 3" xfId="33945" xr:uid="{4257BA5E-0154-42B0-9FAC-F61738A0BC7F}"/>
    <cellStyle name="Währung 2 15 4 4" xfId="39994" xr:uid="{F369A1BE-B518-4279-A287-55C0E93BCB1E}"/>
    <cellStyle name="Währung 2 15 4 5" xfId="21849" xr:uid="{C78EA4B2-6234-4B58-A783-C12083B81F33}"/>
    <cellStyle name="Währung 2 15 5" xfId="6729" xr:uid="{17945A6F-B4EB-4862-96CC-7CE1372A15F1}"/>
    <cellStyle name="Währung 2 15 5 2" xfId="42262" xr:uid="{D1E63CA6-3635-4B0A-BD59-774C32B06D96}"/>
    <cellStyle name="Währung 2 15 5 3" xfId="24873" xr:uid="{A3C4F496-05A0-43E6-8C6E-BA975F323083}"/>
    <cellStyle name="Währung 2 15 6" xfId="12777" xr:uid="{290142CE-90D0-4D3D-AC1F-0BA76FCDA6EC}"/>
    <cellStyle name="Währung 2 15 6 2" xfId="44362" xr:uid="{A351DCB5-A7BB-40A1-9F86-2D97289C9C56}"/>
    <cellStyle name="Währung 2 15 6 3" xfId="30921" xr:uid="{72948B94-07E2-4F2C-A8D4-218F0D44BDC8}"/>
    <cellStyle name="Währung 2 15 7" xfId="49654" xr:uid="{C8AF7A26-0F7B-4424-AD73-44590E6165CC}"/>
    <cellStyle name="Währung 2 15 8" xfId="36970" xr:uid="{2A4E1372-7A7D-4089-8BBD-65456E8D5DF7}"/>
    <cellStyle name="Währung 2 15 9" xfId="18825" xr:uid="{AB5C5136-47A3-41BD-B6E2-7965DAB15B8A}"/>
    <cellStyle name="Währung 2 16" xfId="933" xr:uid="{5056E718-61FB-4348-A1B1-11710BEFC737}"/>
    <cellStyle name="Währung 2 16 2" xfId="2949" xr:uid="{ADFEC5A5-E1DB-46F3-ADFD-F152EA57AC4D}"/>
    <cellStyle name="Währung 2 16 2 2" xfId="5973" xr:uid="{56D47F10-B84A-454D-8F0D-A15C3202F44D}"/>
    <cellStyle name="Währung 2 16 2 2 2" xfId="12021" xr:uid="{57C1A85B-D836-40DE-BD85-102E4120A018}"/>
    <cellStyle name="Währung 2 16 2 2 2 2" xfId="48646" xr:uid="{1FF8822E-4AED-4CCF-A5A4-A7666A15A2E0}"/>
    <cellStyle name="Währung 2 16 2 2 2 3" xfId="30165" xr:uid="{37F24107-C962-4585-A566-8FE11FCCDAA5}"/>
    <cellStyle name="Währung 2 16 2 2 3" xfId="18069" xr:uid="{05ECF6D0-ED30-4C84-B300-76705DC59AD8}"/>
    <cellStyle name="Währung 2 16 2 2 3 2" xfId="53938" xr:uid="{99F42804-522B-415A-84CD-B74E3C5D8EA4}"/>
    <cellStyle name="Währung 2 16 2 2 3 3" xfId="36213" xr:uid="{BD46763B-3B15-4201-B06D-60033ADF52B6}"/>
    <cellStyle name="Währung 2 16 2 2 4" xfId="41254" xr:uid="{5BEF0A39-51A7-4DCF-89DA-DC38A16F0640}"/>
    <cellStyle name="Währung 2 16 2 2 5" xfId="24117" xr:uid="{69B10D31-F372-4E25-A91D-DC212F0D8466}"/>
    <cellStyle name="Währung 2 16 2 3" xfId="8997" xr:uid="{06325716-9F0F-4D67-AEE4-0BC988F7E9C7}"/>
    <cellStyle name="Währung 2 16 2 3 2" xfId="43522" xr:uid="{DCB9E53D-3358-465F-A779-F48D0865FD37}"/>
    <cellStyle name="Währung 2 16 2 3 3" xfId="27141" xr:uid="{FBEEE733-3B07-44D7-A6A7-C19D24611DFB}"/>
    <cellStyle name="Währung 2 16 2 4" xfId="15045" xr:uid="{9FFE7601-C6F0-4B0E-8FDA-88F3588575A5}"/>
    <cellStyle name="Währung 2 16 2 4 2" xfId="46630" xr:uid="{E524A0B7-BE07-4E66-A4C9-74600742D2F9}"/>
    <cellStyle name="Währung 2 16 2 4 3" xfId="33189" xr:uid="{534918E0-25CB-4275-9985-0801AB8F98AF}"/>
    <cellStyle name="Währung 2 16 2 5" xfId="51922" xr:uid="{61ABD566-CEC6-4F61-BCFF-1C06E8139079}"/>
    <cellStyle name="Währung 2 16 2 6" xfId="39238" xr:uid="{CFE04575-7AA4-4C59-BCA7-66044E0D7B3B}"/>
    <cellStyle name="Währung 2 16 2 7" xfId="21093" xr:uid="{0F99B294-8EDB-4619-932D-C32B9EED21C9}"/>
    <cellStyle name="Währung 2 16 3" xfId="1941" xr:uid="{C17B386E-9D42-4094-8447-397C2574625A}"/>
    <cellStyle name="Währung 2 16 3 2" xfId="4965" xr:uid="{4F764906-AAA3-4027-AC92-089A3F6678C3}"/>
    <cellStyle name="Währung 2 16 3 2 2" xfId="11013" xr:uid="{798FAA16-3C00-49AB-BCF6-36FB3A0F1507}"/>
    <cellStyle name="Währung 2 16 3 2 2 2" xfId="29157" xr:uid="{BA0A3717-1562-45C0-ACE7-46BB17397632}"/>
    <cellStyle name="Währung 2 16 3 2 3" xfId="17061" xr:uid="{C8FBEC3E-1943-48A3-ADDD-76946F388E94}"/>
    <cellStyle name="Währung 2 16 3 2 3 2" xfId="35205" xr:uid="{1BB1CD7D-4618-4D05-AD9C-F770943AB864}"/>
    <cellStyle name="Währung 2 16 3 2 4" xfId="45622" xr:uid="{AD8F2206-3591-43B2-ADBD-0C8B59F2B2ED}"/>
    <cellStyle name="Währung 2 16 3 2 5" xfId="23109" xr:uid="{E88423E2-759C-45C3-9E55-B675027F52A5}"/>
    <cellStyle name="Währung 2 16 3 3" xfId="7989" xr:uid="{AF711385-3DE3-4AC7-8C21-24D6499386D3}"/>
    <cellStyle name="Währung 2 16 3 3 2" xfId="50914" xr:uid="{A222AC17-2BBC-4E83-871C-EA69709688BF}"/>
    <cellStyle name="Währung 2 16 3 3 3" xfId="26133" xr:uid="{0CD9FF37-731B-4073-BB40-26AD788D6FF1}"/>
    <cellStyle name="Währung 2 16 3 4" xfId="14037" xr:uid="{C112B07E-AF2B-4D96-B4EB-934A4CB0D325}"/>
    <cellStyle name="Währung 2 16 3 4 2" xfId="32181" xr:uid="{B5DA7A58-CAA8-4B8D-A6BC-4597019F15B8}"/>
    <cellStyle name="Währung 2 16 3 5" xfId="38230" xr:uid="{D229B8DA-9D71-4573-B474-A49C5270D749}"/>
    <cellStyle name="Währung 2 16 3 6" xfId="20085" xr:uid="{ECC34F50-4B0A-44AE-806D-A12CF1E676EA}"/>
    <cellStyle name="Währung 2 16 4" xfId="3957" xr:uid="{4755BE16-1A82-4864-92BB-DC5113511C52}"/>
    <cellStyle name="Währung 2 16 4 2" xfId="10005" xr:uid="{3FAE3291-652E-4597-8D70-47C69615505A}"/>
    <cellStyle name="Währung 2 16 4 2 2" xfId="47638" xr:uid="{B9FC2CB9-3224-4D61-9A07-0FA4492AE4E8}"/>
    <cellStyle name="Währung 2 16 4 2 3" xfId="28149" xr:uid="{A5F3AE03-8B7E-49E6-A43A-C054E4CD9B27}"/>
    <cellStyle name="Währung 2 16 4 3" xfId="16053" xr:uid="{C45F4CBB-8089-4A4F-A1CE-9E1AE0F9C99C}"/>
    <cellStyle name="Währung 2 16 4 3 2" xfId="52930" xr:uid="{190EADB5-B2E6-4044-B51D-CFF5FC00528C}"/>
    <cellStyle name="Währung 2 16 4 3 3" xfId="34197" xr:uid="{CAFCD43F-352A-4566-B61E-EED2CF5E1F24}"/>
    <cellStyle name="Währung 2 16 4 4" xfId="40246" xr:uid="{6ABADDB7-9169-41A7-B4BA-4FB312D90F7C}"/>
    <cellStyle name="Währung 2 16 4 5" xfId="22101" xr:uid="{39252847-C8E9-466A-A3D9-0C18A1344404}"/>
    <cellStyle name="Währung 2 16 5" xfId="6981" xr:uid="{99CA7C0C-7E6D-4DAE-A513-246B178E8BA1}"/>
    <cellStyle name="Währung 2 16 5 2" xfId="42514" xr:uid="{FDC8DA50-C5FD-4243-9BDF-32EEAA532EDA}"/>
    <cellStyle name="Währung 2 16 5 3" xfId="25125" xr:uid="{9D94747E-C62B-4A96-AAC1-9EA34FF2B6F7}"/>
    <cellStyle name="Währung 2 16 6" xfId="13029" xr:uid="{B046F15A-15C1-452F-8732-678CC36E32B8}"/>
    <cellStyle name="Währung 2 16 6 2" xfId="44614" xr:uid="{2185B787-8175-4A98-AD07-C2DB2A48B785}"/>
    <cellStyle name="Währung 2 16 6 3" xfId="31173" xr:uid="{44DCF126-6EEC-4338-A082-1FDF059D379C}"/>
    <cellStyle name="Währung 2 16 7" xfId="49906" xr:uid="{F24A3089-6B0E-4115-9678-DCAC824F8EDA}"/>
    <cellStyle name="Währung 2 16 8" xfId="37222" xr:uid="{C8CE964A-7368-4D39-BDBA-39949471D255}"/>
    <cellStyle name="Währung 2 16 9" xfId="19077" xr:uid="{22C450A6-2363-4CD5-AE36-50BA2B7BC4E5}"/>
    <cellStyle name="Währung 2 17" xfId="1017" xr:uid="{500BA4E9-A5AC-4FCF-8B5D-CBB5AC21741C}"/>
    <cellStyle name="Währung 2 17 2" xfId="3033" xr:uid="{6DCB20EC-1790-47CB-B96A-8EEE9A10FD1B}"/>
    <cellStyle name="Währung 2 17 2 2" xfId="6057" xr:uid="{6D9630A6-396C-47D0-8346-A424AEB1B7A8}"/>
    <cellStyle name="Währung 2 17 2 2 2" xfId="12105" xr:uid="{6E8C9312-B229-4E8E-8EAE-9F32876CF0A0}"/>
    <cellStyle name="Währung 2 17 2 2 2 2" xfId="48730" xr:uid="{9546F855-5130-4BCF-AAAF-1E68DD80BA3F}"/>
    <cellStyle name="Währung 2 17 2 2 2 3" xfId="30249" xr:uid="{961DA92C-3DC9-424E-A896-6305FF9CA33E}"/>
    <cellStyle name="Währung 2 17 2 2 3" xfId="18153" xr:uid="{EFF950F9-1116-4CE3-88D7-84593DFF2482}"/>
    <cellStyle name="Währung 2 17 2 2 3 2" xfId="54022" xr:uid="{3FC743CF-576F-4F2E-A319-3502ED8B5B61}"/>
    <cellStyle name="Währung 2 17 2 2 3 3" xfId="36297" xr:uid="{D39E885F-8104-4CA0-BAFD-F8B8EA39C9F7}"/>
    <cellStyle name="Währung 2 17 2 2 4" xfId="41338" xr:uid="{714700B7-3055-4BC1-808D-454EEF3CF65D}"/>
    <cellStyle name="Währung 2 17 2 2 5" xfId="24201" xr:uid="{02BBBD94-6E89-49DB-8B29-B2B43E04E869}"/>
    <cellStyle name="Währung 2 17 2 3" xfId="9081" xr:uid="{FAD819B4-B3E8-43D7-8B38-494E02C39169}"/>
    <cellStyle name="Währung 2 17 2 3 2" xfId="43606" xr:uid="{12A55C0C-8A01-4EB2-9649-FAA6402BE06B}"/>
    <cellStyle name="Währung 2 17 2 3 3" xfId="27225" xr:uid="{AAD0EFD8-719B-4659-ADA3-7F1EEADF2B2B}"/>
    <cellStyle name="Währung 2 17 2 4" xfId="15129" xr:uid="{F7C3379A-5F0B-43F2-887A-8563A69DF45C}"/>
    <cellStyle name="Währung 2 17 2 4 2" xfId="46714" xr:uid="{B5A5E541-C75F-49FA-A0E7-0089D7A21533}"/>
    <cellStyle name="Währung 2 17 2 4 3" xfId="33273" xr:uid="{3A97637B-7BFB-4566-86BC-D955D9EB7D40}"/>
    <cellStyle name="Währung 2 17 2 5" xfId="52006" xr:uid="{550657BD-D5DB-41C2-A3CE-95D6C3FC139B}"/>
    <cellStyle name="Währung 2 17 2 6" xfId="39322" xr:uid="{21D95743-6003-4B8F-8F48-07A7D6198696}"/>
    <cellStyle name="Währung 2 17 2 7" xfId="21177" xr:uid="{CB0C6333-434B-40F2-8DD7-76A553F5BC39}"/>
    <cellStyle name="Währung 2 17 3" xfId="2025" xr:uid="{7C38101E-A54D-44F5-B1D6-285EC14235AB}"/>
    <cellStyle name="Währung 2 17 3 2" xfId="5049" xr:uid="{93BF136F-67D5-4321-914E-A8EC7C1012F0}"/>
    <cellStyle name="Währung 2 17 3 2 2" xfId="11097" xr:uid="{5DCFE4D8-8274-4CEC-8D65-497FA370A65D}"/>
    <cellStyle name="Währung 2 17 3 2 2 2" xfId="29241" xr:uid="{5B41CD8B-E3C4-4C51-8B2A-4C8A4DD66AFE}"/>
    <cellStyle name="Währung 2 17 3 2 3" xfId="17145" xr:uid="{D780E479-2F9C-4961-947F-9CFE025AD88D}"/>
    <cellStyle name="Währung 2 17 3 2 3 2" xfId="35289" xr:uid="{25797B88-01AB-4D79-9D7A-58E50CC0C563}"/>
    <cellStyle name="Währung 2 17 3 2 4" xfId="45706" xr:uid="{80D325AF-2F69-4972-A5B5-E3D3D5F7039D}"/>
    <cellStyle name="Währung 2 17 3 2 5" xfId="23193" xr:uid="{E118CE28-9F3E-4DEE-B47B-E892623668C3}"/>
    <cellStyle name="Währung 2 17 3 3" xfId="8073" xr:uid="{FD13B4A7-9D9A-4F35-A3E7-C01F38F4E085}"/>
    <cellStyle name="Währung 2 17 3 3 2" xfId="50998" xr:uid="{73DBCE7F-ECA7-40EA-B576-756927EDCC42}"/>
    <cellStyle name="Währung 2 17 3 3 3" xfId="26217" xr:uid="{C102E861-5B42-4339-809C-CF6D2CEC2618}"/>
    <cellStyle name="Währung 2 17 3 4" xfId="14121" xr:uid="{BA8EE8D2-959C-4879-A669-F37EB94628ED}"/>
    <cellStyle name="Währung 2 17 3 4 2" xfId="32265" xr:uid="{EBD5BA51-E797-46FF-A937-237459021482}"/>
    <cellStyle name="Währung 2 17 3 5" xfId="38314" xr:uid="{C1987A36-69C8-43AA-9F69-BC51FE742E5B}"/>
    <cellStyle name="Währung 2 17 3 6" xfId="20169" xr:uid="{929E18C0-880E-4672-BC32-E411AF5A9BA7}"/>
    <cellStyle name="Währung 2 17 4" xfId="4041" xr:uid="{3B5C4842-50AF-4C4E-85D2-5C9699104A46}"/>
    <cellStyle name="Währung 2 17 4 2" xfId="10089" xr:uid="{9791185B-410D-49D1-94CB-B25AF0FB57DE}"/>
    <cellStyle name="Währung 2 17 4 2 2" xfId="47722" xr:uid="{C7485C2B-BE06-429D-ABA1-1ECACDE39C9A}"/>
    <cellStyle name="Währung 2 17 4 2 3" xfId="28233" xr:uid="{7D13A1DD-5FDF-4F4A-9A39-68120C0C4F58}"/>
    <cellStyle name="Währung 2 17 4 3" xfId="16137" xr:uid="{47141FF5-8320-46E1-840D-261CF8BB6640}"/>
    <cellStyle name="Währung 2 17 4 3 2" xfId="53014" xr:uid="{9DA45E2F-93E0-4D57-BC71-8CB899C7D85F}"/>
    <cellStyle name="Währung 2 17 4 3 3" xfId="34281" xr:uid="{39C8A453-98A4-4BEC-AB65-A0A6C7891811}"/>
    <cellStyle name="Währung 2 17 4 4" xfId="40330" xr:uid="{7919EB1B-B6EC-41B0-BA32-0C7AEE0B01F3}"/>
    <cellStyle name="Währung 2 17 4 5" xfId="22185" xr:uid="{A42B5551-0A1D-4E6B-8BDE-610C11E9B740}"/>
    <cellStyle name="Währung 2 17 5" xfId="7065" xr:uid="{7B3E6DC4-6906-4D78-832C-877CADC54A86}"/>
    <cellStyle name="Währung 2 17 5 2" xfId="42598" xr:uid="{A5A105A8-5369-466B-8B0C-673DA9DD4165}"/>
    <cellStyle name="Währung 2 17 5 3" xfId="25209" xr:uid="{002180D9-0C1E-420B-B212-E27C6DB247BE}"/>
    <cellStyle name="Währung 2 17 6" xfId="13113" xr:uid="{AE241A9C-910D-49F4-A855-A5FAAA0DF07A}"/>
    <cellStyle name="Währung 2 17 6 2" xfId="44698" xr:uid="{4E569A1A-A910-44AE-B9F0-A0BFDAE451B0}"/>
    <cellStyle name="Währung 2 17 6 3" xfId="31257" xr:uid="{AF76A164-886B-49B0-90D7-4D804076E2AE}"/>
    <cellStyle name="Währung 2 17 7" xfId="49990" xr:uid="{A10E5CAE-423E-4AB8-8FFB-E93C6FC2CE7D}"/>
    <cellStyle name="Währung 2 17 8" xfId="37306" xr:uid="{DEF31FFC-FFFA-4E5D-BEF4-BFFF8BA7A1C0}"/>
    <cellStyle name="Währung 2 17 9" xfId="19161" xr:uid="{9A935A4E-3666-4234-8B15-ADA263233D99}"/>
    <cellStyle name="Währung 2 18" xfId="345" xr:uid="{1B2E2415-A8E6-4E99-85B2-1BDA5FFACFE9}"/>
    <cellStyle name="Währung 2 18 2" xfId="2361" xr:uid="{364D8678-6699-497A-B1BD-A802DF72E8B4}"/>
    <cellStyle name="Währung 2 18 2 2" xfId="5385" xr:uid="{4AE86E33-FF40-47C0-BC41-952C45B17560}"/>
    <cellStyle name="Währung 2 18 2 2 2" xfId="11433" xr:uid="{8F1C0411-7B37-4FB5-91F4-77DC75A87884}"/>
    <cellStyle name="Währung 2 18 2 2 2 2" xfId="48058" xr:uid="{D1FCF3DF-62AF-4E0C-83D7-62F98FAF86B0}"/>
    <cellStyle name="Währung 2 18 2 2 2 3" xfId="29577" xr:uid="{FE8BAFCE-18A5-47B3-A0DB-A577356D501C}"/>
    <cellStyle name="Währung 2 18 2 2 3" xfId="17481" xr:uid="{C0380EA8-BCD5-43CA-AE9B-359C3EF0D70F}"/>
    <cellStyle name="Währung 2 18 2 2 3 2" xfId="53350" xr:uid="{36F6F063-9627-4EF4-91B9-198AA0ECB9B8}"/>
    <cellStyle name="Währung 2 18 2 2 3 3" xfId="35625" xr:uid="{B547FF47-0F83-4AA8-9728-3FA404C4019E}"/>
    <cellStyle name="Währung 2 18 2 2 4" xfId="40666" xr:uid="{A0C4EC34-398B-49BE-95B1-DF9185507A04}"/>
    <cellStyle name="Währung 2 18 2 2 5" xfId="23529" xr:uid="{F2E99E7A-090D-4A85-85EF-E080748032FB}"/>
    <cellStyle name="Währung 2 18 2 3" xfId="8409" xr:uid="{E5EBEBA4-62F0-4885-AC22-AB89AF2F280B}"/>
    <cellStyle name="Währung 2 18 2 3 2" xfId="42934" xr:uid="{54DF75EB-9354-48B9-8ED3-EE727DAFBC47}"/>
    <cellStyle name="Währung 2 18 2 3 3" xfId="26553" xr:uid="{7407A0DF-844E-4538-AB8D-95103F496E85}"/>
    <cellStyle name="Währung 2 18 2 4" xfId="14457" xr:uid="{553A60C8-A282-41C1-AD86-BC94893625DD}"/>
    <cellStyle name="Währung 2 18 2 4 2" xfId="46042" xr:uid="{02A54FC7-1C9C-4AF2-8C8A-55C82BDABF0D}"/>
    <cellStyle name="Währung 2 18 2 4 3" xfId="32601" xr:uid="{EB68A375-3D05-4951-AD31-C1DE1C58B44D}"/>
    <cellStyle name="Währung 2 18 2 5" xfId="51334" xr:uid="{25ACFE87-6501-4D46-BE61-310F46AF6706}"/>
    <cellStyle name="Währung 2 18 2 6" xfId="38650" xr:uid="{E5283361-5F54-4103-95C7-150233502A9C}"/>
    <cellStyle name="Währung 2 18 2 7" xfId="20505" xr:uid="{A03A18E1-22E4-4868-97C0-2698B12A33BB}"/>
    <cellStyle name="Währung 2 18 3" xfId="1353" xr:uid="{BBCAC5C0-60D6-417D-B7FB-3AC528689D08}"/>
    <cellStyle name="Währung 2 18 3 2" xfId="4377" xr:uid="{31A35C88-6B4F-4A66-9A7C-7FC2737FBE65}"/>
    <cellStyle name="Währung 2 18 3 2 2" xfId="10425" xr:uid="{0A9E5BF2-9E8D-4285-BB39-096A4F6B9F27}"/>
    <cellStyle name="Währung 2 18 3 2 2 2" xfId="28569" xr:uid="{91582DDD-BF3A-4095-83D0-43DD36A9205D}"/>
    <cellStyle name="Währung 2 18 3 2 3" xfId="16473" xr:uid="{2EF233B5-CC82-4489-BA7B-16A7A0A8A520}"/>
    <cellStyle name="Währung 2 18 3 2 3 2" xfId="34617" xr:uid="{389F46FA-CE19-432A-A34C-74DD61D6E1F5}"/>
    <cellStyle name="Währung 2 18 3 2 4" xfId="45034" xr:uid="{67D1E67B-F245-4758-9A1F-6E589F90CBD3}"/>
    <cellStyle name="Währung 2 18 3 2 5" xfId="22521" xr:uid="{E4E56FC7-0832-4357-953E-F004798FEB88}"/>
    <cellStyle name="Währung 2 18 3 3" xfId="7401" xr:uid="{4ECE059D-C53E-48EA-9E18-3B5C3D735F33}"/>
    <cellStyle name="Währung 2 18 3 3 2" xfId="50326" xr:uid="{F6BBE7B7-AACA-47E6-B421-AB0CEB2D3D6B}"/>
    <cellStyle name="Währung 2 18 3 3 3" xfId="25545" xr:uid="{BA322A89-D072-43EC-B933-73887A00382D}"/>
    <cellStyle name="Währung 2 18 3 4" xfId="13449" xr:uid="{4A5DB30D-E5E9-4F9E-B319-43A0D785257C}"/>
    <cellStyle name="Währung 2 18 3 4 2" xfId="31593" xr:uid="{8F72E4C2-BCF5-4E59-AB3E-142E10566DA5}"/>
    <cellStyle name="Währung 2 18 3 5" xfId="37642" xr:uid="{F942D270-8665-4BF7-8867-EAF78DAD663A}"/>
    <cellStyle name="Währung 2 18 3 6" xfId="19497" xr:uid="{C0F08A5A-A396-48BE-B254-3914A11BDA9E}"/>
    <cellStyle name="Währung 2 18 4" xfId="3369" xr:uid="{4CF914DC-3F6B-42F5-B61F-0158DCC5CBEC}"/>
    <cellStyle name="Währung 2 18 4 2" xfId="9417" xr:uid="{26B1C7E8-5B3F-400A-B156-777634347840}"/>
    <cellStyle name="Währung 2 18 4 2 2" xfId="47050" xr:uid="{1B75D939-7741-409B-999A-BCBB5EFBE88F}"/>
    <cellStyle name="Währung 2 18 4 2 3" xfId="27561" xr:uid="{4B0FDF0D-2A3D-4885-A15A-DF6EFF9D1444}"/>
    <cellStyle name="Währung 2 18 4 3" xfId="15465" xr:uid="{3128C831-D3C6-4E79-B588-B8A6C00D6F32}"/>
    <cellStyle name="Währung 2 18 4 3 2" xfId="52342" xr:uid="{1B620117-B35B-4EF2-85E7-2A09C9967183}"/>
    <cellStyle name="Währung 2 18 4 3 3" xfId="33609" xr:uid="{33B17970-C73D-4B5F-9681-A1BF2863E704}"/>
    <cellStyle name="Währung 2 18 4 4" xfId="39658" xr:uid="{CC8F813C-5784-4459-82D2-6944C0F2140B}"/>
    <cellStyle name="Währung 2 18 4 5" xfId="21513" xr:uid="{3E2B63F1-B7BA-45B9-9D78-EA24BC3B7CD0}"/>
    <cellStyle name="Währung 2 18 5" xfId="6393" xr:uid="{918CA19B-BDCC-40B4-AA3F-90D733D722BD}"/>
    <cellStyle name="Währung 2 18 5 2" xfId="41926" xr:uid="{5419D05C-EED6-4E33-B1E7-EF6BD519797E}"/>
    <cellStyle name="Währung 2 18 5 3" xfId="24537" xr:uid="{C3BCD300-83BE-43B0-A7D8-D0205D25E5E2}"/>
    <cellStyle name="Währung 2 18 6" xfId="12441" xr:uid="{FB855707-7DA8-46F6-BB73-789512C08D76}"/>
    <cellStyle name="Währung 2 18 6 2" xfId="44026" xr:uid="{524748D9-82E3-4DB3-9014-14BFEA6B1CE3}"/>
    <cellStyle name="Währung 2 18 6 3" xfId="30585" xr:uid="{7E8DF291-B9EC-4B36-B4AA-24CF849DBEAA}"/>
    <cellStyle name="Währung 2 18 7" xfId="49318" xr:uid="{59BF92EE-6A1A-41AA-A702-007A6C29E0DC}"/>
    <cellStyle name="Währung 2 18 8" xfId="36634" xr:uid="{E6CDB5E2-7FC5-4872-81D2-EE7872B117B5}"/>
    <cellStyle name="Währung 2 18 9" xfId="18489" xr:uid="{48B1B42B-0F9C-4133-9AE6-7E38A8EA48BB}"/>
    <cellStyle name="Währung 2 19" xfId="2109" xr:uid="{5525F4E3-2ACB-4EDA-92DE-34FB2C2838CC}"/>
    <cellStyle name="Währung 2 19 2" xfId="5133" xr:uid="{73D332BD-32BD-4FB1-8CED-2E1A29CA0E1A}"/>
    <cellStyle name="Währung 2 19 2 2" xfId="11181" xr:uid="{3985BB49-14F3-43CF-83FE-977990864EAD}"/>
    <cellStyle name="Währung 2 19 2 2 2" xfId="47806" xr:uid="{0D5AE665-F226-4451-A14B-C0D9BD0E8AB6}"/>
    <cellStyle name="Währung 2 19 2 2 3" xfId="29325" xr:uid="{4367B1AF-2BEB-4909-868D-75DF181105D5}"/>
    <cellStyle name="Währung 2 19 2 3" xfId="17229" xr:uid="{4CCED186-FC44-4A5F-A53B-E08CEC234163}"/>
    <cellStyle name="Währung 2 19 2 3 2" xfId="53098" xr:uid="{58D05C7C-2D68-4A81-97A8-055843007D7C}"/>
    <cellStyle name="Währung 2 19 2 3 3" xfId="35373" xr:uid="{AF3D9E3B-E467-4E94-95BF-36D9B4DCCB77}"/>
    <cellStyle name="Währung 2 19 2 4" xfId="40414" xr:uid="{DC66B295-CE10-417C-AC15-E0EA9854CC7F}"/>
    <cellStyle name="Währung 2 19 2 5" xfId="23277" xr:uid="{B204E699-8B60-4941-98CA-3B033A8FE7D4}"/>
    <cellStyle name="Währung 2 19 3" xfId="8157" xr:uid="{1E42D4D3-EDA0-49A9-874F-6B9337DCB124}"/>
    <cellStyle name="Währung 2 19 3 2" xfId="42682" xr:uid="{7B9F342E-1969-4885-A695-420250A7BAB7}"/>
    <cellStyle name="Währung 2 19 3 3" xfId="26301" xr:uid="{14C6A533-36D3-47D1-948C-5AA146A08AD0}"/>
    <cellStyle name="Währung 2 19 4" xfId="14205" xr:uid="{90F1832C-2928-4DD6-B887-804126EC423F}"/>
    <cellStyle name="Währung 2 19 4 2" xfId="45790" xr:uid="{2CFD53AF-F759-4CE7-8FB6-26894A1C8F03}"/>
    <cellStyle name="Währung 2 19 4 3" xfId="32349" xr:uid="{CCCAEBF4-B61D-4581-86AC-3844DD87C666}"/>
    <cellStyle name="Währung 2 19 5" xfId="51082" xr:uid="{DF8B03B0-6BBD-4090-B55F-2CE812E60693}"/>
    <cellStyle name="Währung 2 19 6" xfId="38398" xr:uid="{02BE3637-E1EE-429D-BF25-A8C287BDC568}"/>
    <cellStyle name="Währung 2 19 7" xfId="20253" xr:uid="{D6CDC2AC-C89A-440E-8C5E-05BDEC732AD9}"/>
    <cellStyle name="Währung 2 2" xfId="18" xr:uid="{53A4B978-8F53-47E7-A441-372142AD4A27}"/>
    <cellStyle name="Währung 2 2 10" xfId="264" xr:uid="{FB3E02D5-F140-4BF7-BC5F-D05E283EF633}"/>
    <cellStyle name="Währung 2 2 10 10" xfId="36553" xr:uid="{8D455B99-AE78-4FC2-8B4F-E3F1209B57E4}"/>
    <cellStyle name="Währung 2 2 10 11" xfId="18408" xr:uid="{AFDCC02E-B4E0-457D-BBD3-76CB3C3EE909}"/>
    <cellStyle name="Währung 2 2 10 2" xfId="852" xr:uid="{495F4EE3-B2DA-4891-970C-32A9ACEE6612}"/>
    <cellStyle name="Währung 2 2 10 2 2" xfId="2868" xr:uid="{60F488F6-18F4-4592-9F78-D0F397BE54CD}"/>
    <cellStyle name="Währung 2 2 10 2 2 2" xfId="5892" xr:uid="{008EA8FA-1036-4FBC-ABB4-C206DC5DB9DD}"/>
    <cellStyle name="Währung 2 2 10 2 2 2 2" xfId="11940" xr:uid="{5B5DF89C-E6D0-4BA8-A793-E3CB5785C563}"/>
    <cellStyle name="Währung 2 2 10 2 2 2 2 2" xfId="48565" xr:uid="{FD0C8328-6587-46EE-8EA6-8A2982AAEA1E}"/>
    <cellStyle name="Währung 2 2 10 2 2 2 2 3" xfId="30084" xr:uid="{AE4B75A7-2B46-459D-A2D1-F6AF17EFB158}"/>
    <cellStyle name="Währung 2 2 10 2 2 2 3" xfId="17988" xr:uid="{930982CF-8E63-4116-A16C-80441D288654}"/>
    <cellStyle name="Währung 2 2 10 2 2 2 3 2" xfId="53857" xr:uid="{BFFA1E6F-E4DE-49D8-9979-B06745AEF1E9}"/>
    <cellStyle name="Währung 2 2 10 2 2 2 3 3" xfId="36132" xr:uid="{88CFDE62-206D-499A-9C43-C7A7AF212A70}"/>
    <cellStyle name="Währung 2 2 10 2 2 2 4" xfId="41173" xr:uid="{75D5BA34-3ABE-4659-8433-3A806AB7E46C}"/>
    <cellStyle name="Währung 2 2 10 2 2 2 5" xfId="24036" xr:uid="{2C985753-CA96-450A-B8A6-03FB360F337B}"/>
    <cellStyle name="Währung 2 2 10 2 2 3" xfId="8916" xr:uid="{97936526-700A-4201-A061-43180D816BA2}"/>
    <cellStyle name="Währung 2 2 10 2 2 3 2" xfId="43441" xr:uid="{373E5B27-2F53-47A9-AECC-332472AFBCDF}"/>
    <cellStyle name="Währung 2 2 10 2 2 3 3" xfId="27060" xr:uid="{AB1689D9-0914-4EE9-BE77-2B0A624958E6}"/>
    <cellStyle name="Währung 2 2 10 2 2 4" xfId="14964" xr:uid="{0EFC70B9-46BC-42F1-864E-867ED473ACD6}"/>
    <cellStyle name="Währung 2 2 10 2 2 4 2" xfId="46549" xr:uid="{7D0D0DF1-1299-4AF9-8FDC-6437FAAC81A9}"/>
    <cellStyle name="Währung 2 2 10 2 2 4 3" xfId="33108" xr:uid="{11300CF6-3166-403E-B58A-0105CAF2E61B}"/>
    <cellStyle name="Währung 2 2 10 2 2 5" xfId="51841" xr:uid="{29A97E0B-A1F1-43D0-A57D-C609E2A97E3A}"/>
    <cellStyle name="Währung 2 2 10 2 2 6" xfId="39157" xr:uid="{C7FB7792-FA56-40C6-AAEC-498384E17FE7}"/>
    <cellStyle name="Währung 2 2 10 2 2 7" xfId="21012" xr:uid="{9E8AC922-7364-4FCC-94B0-F4F8D4BDFC69}"/>
    <cellStyle name="Währung 2 2 10 2 3" xfId="1860" xr:uid="{367BC9CA-91F1-456B-A221-A0F44F7D7065}"/>
    <cellStyle name="Währung 2 2 10 2 3 2" xfId="4884" xr:uid="{A6EBB24C-EA7B-4E54-BD8B-93382F61540F}"/>
    <cellStyle name="Währung 2 2 10 2 3 2 2" xfId="10932" xr:uid="{20653DFE-655A-47BB-BBF9-02A38B658C0D}"/>
    <cellStyle name="Währung 2 2 10 2 3 2 2 2" xfId="29076" xr:uid="{E69F8FEC-3C80-48AE-8E79-7D2031EF78CC}"/>
    <cellStyle name="Währung 2 2 10 2 3 2 3" xfId="16980" xr:uid="{7A094143-7110-4152-B3DB-4776FDA7C55C}"/>
    <cellStyle name="Währung 2 2 10 2 3 2 3 2" xfId="35124" xr:uid="{6BDBD9AB-B672-4B1C-8065-D79E300FB6D3}"/>
    <cellStyle name="Währung 2 2 10 2 3 2 4" xfId="45541" xr:uid="{083632DC-B746-4568-A6BE-04032FF96969}"/>
    <cellStyle name="Währung 2 2 10 2 3 2 5" xfId="23028" xr:uid="{8FD2C541-570E-47F5-B288-B0C808199F5D}"/>
    <cellStyle name="Währung 2 2 10 2 3 3" xfId="7908" xr:uid="{AE1ECDE3-8A18-44F9-98FB-40491FB79968}"/>
    <cellStyle name="Währung 2 2 10 2 3 3 2" xfId="50833" xr:uid="{8DDB1469-BA79-401E-94B3-706CCF78527C}"/>
    <cellStyle name="Währung 2 2 10 2 3 3 3" xfId="26052" xr:uid="{28A61AB5-3F93-41E4-8957-3178E9ABD89A}"/>
    <cellStyle name="Währung 2 2 10 2 3 4" xfId="13956" xr:uid="{A31B5002-2D73-4036-B3C2-AD32FF55E3EC}"/>
    <cellStyle name="Währung 2 2 10 2 3 4 2" xfId="32100" xr:uid="{604ADCEB-8CCC-4610-9BCA-976E8164BC17}"/>
    <cellStyle name="Währung 2 2 10 2 3 5" xfId="38149" xr:uid="{6D9C4EB5-B55B-480D-B0DA-2F3AB0D0E85B}"/>
    <cellStyle name="Währung 2 2 10 2 3 6" xfId="20004" xr:uid="{795AF833-F36C-4EFB-82D9-01AE569EB820}"/>
    <cellStyle name="Währung 2 2 10 2 4" xfId="3876" xr:uid="{05727021-6FBA-4510-9A3F-5B4B939B08FA}"/>
    <cellStyle name="Währung 2 2 10 2 4 2" xfId="9924" xr:uid="{52C5C0E2-D74F-4ABB-9A49-20B573627B38}"/>
    <cellStyle name="Währung 2 2 10 2 4 2 2" xfId="47557" xr:uid="{C79AFAAC-E419-474B-9C8D-5C0D8188284C}"/>
    <cellStyle name="Währung 2 2 10 2 4 2 3" xfId="28068" xr:uid="{5EA59358-E937-4D5A-9749-5A83B22CA939}"/>
    <cellStyle name="Währung 2 2 10 2 4 3" xfId="15972" xr:uid="{CCD0C155-4F84-44C8-BF55-71261F0214A8}"/>
    <cellStyle name="Währung 2 2 10 2 4 3 2" xfId="52849" xr:uid="{0B2D70B7-DF1D-4E36-9060-24B3B6068B4F}"/>
    <cellStyle name="Währung 2 2 10 2 4 3 3" xfId="34116" xr:uid="{03903980-94CD-4746-B6A3-17C33AC1FE50}"/>
    <cellStyle name="Währung 2 2 10 2 4 4" xfId="40165" xr:uid="{DDCA2021-83A1-4323-B0BD-8957D79D37B3}"/>
    <cellStyle name="Währung 2 2 10 2 4 5" xfId="22020" xr:uid="{F3D95D2E-5261-4C20-8ECB-DEFF072F6E1E}"/>
    <cellStyle name="Währung 2 2 10 2 5" xfId="6900" xr:uid="{9494C287-F012-4007-A1F4-9F6F489E4084}"/>
    <cellStyle name="Währung 2 2 10 2 5 2" xfId="42433" xr:uid="{2B1C7419-6465-44D2-870D-624A1F6065BE}"/>
    <cellStyle name="Währung 2 2 10 2 5 3" xfId="25044" xr:uid="{439CE283-F746-4BA3-B8D7-CF922A48D877}"/>
    <cellStyle name="Währung 2 2 10 2 6" xfId="12948" xr:uid="{5FE783BE-EAB0-469C-835E-1A17CFBE1CED}"/>
    <cellStyle name="Währung 2 2 10 2 6 2" xfId="44533" xr:uid="{8DF54686-66A7-4599-BFAB-FA79D8B0A70F}"/>
    <cellStyle name="Währung 2 2 10 2 6 3" xfId="31092" xr:uid="{E275C95E-FFA0-461E-B523-A7EAB9DD7F79}"/>
    <cellStyle name="Währung 2 2 10 2 7" xfId="49825" xr:uid="{EC1E4E1F-A458-4DA3-830B-17B37537D747}"/>
    <cellStyle name="Währung 2 2 10 2 8" xfId="37141" xr:uid="{F93FF90F-2320-4098-94B7-1C31F996D198}"/>
    <cellStyle name="Währung 2 2 10 2 9" xfId="18996" xr:uid="{4BE89BD6-F8D4-4FF7-94D1-1CD59915126D}"/>
    <cellStyle name="Währung 2 2 10 3" xfId="516" xr:uid="{04F2963D-2704-40FF-9D14-9F0E0D1E7E5D}"/>
    <cellStyle name="Währung 2 2 10 3 2" xfId="2532" xr:uid="{576DBE4C-B231-4EBC-9B4B-7FE651ADE622}"/>
    <cellStyle name="Währung 2 2 10 3 2 2" xfId="5556" xr:uid="{070868BC-1C42-462F-8849-AA2175D0B4CC}"/>
    <cellStyle name="Währung 2 2 10 3 2 2 2" xfId="11604" xr:uid="{3965EBA9-334C-41F9-93BA-372FA2C18D15}"/>
    <cellStyle name="Währung 2 2 10 3 2 2 2 2" xfId="48229" xr:uid="{5A7F50F3-8613-4EA4-B5E0-F3096B008FAB}"/>
    <cellStyle name="Währung 2 2 10 3 2 2 2 3" xfId="29748" xr:uid="{317B79DC-9BD5-4D68-89EC-F76813A87430}"/>
    <cellStyle name="Währung 2 2 10 3 2 2 3" xfId="17652" xr:uid="{B452BB6D-6E58-448B-A16A-10A05CA7157A}"/>
    <cellStyle name="Währung 2 2 10 3 2 2 3 2" xfId="53521" xr:uid="{9D81A123-81F7-4720-8AC7-3BF8649BEF35}"/>
    <cellStyle name="Währung 2 2 10 3 2 2 3 3" xfId="35796" xr:uid="{F4E5D48A-940D-4BC2-B368-F3715D52B559}"/>
    <cellStyle name="Währung 2 2 10 3 2 2 4" xfId="40837" xr:uid="{278AB087-673E-4F7D-8FEB-C2C4EC1A8FAD}"/>
    <cellStyle name="Währung 2 2 10 3 2 2 5" xfId="23700" xr:uid="{6B0BE8F9-B7C4-4E13-8067-AFE7344E0485}"/>
    <cellStyle name="Währung 2 2 10 3 2 3" xfId="8580" xr:uid="{E53F0603-53D8-4963-B0C6-8B18007041BB}"/>
    <cellStyle name="Währung 2 2 10 3 2 3 2" xfId="43105" xr:uid="{9D8EAE5F-98E1-4C84-98E8-7CFEB1DACB6C}"/>
    <cellStyle name="Währung 2 2 10 3 2 3 3" xfId="26724" xr:uid="{A4816C27-C755-4B4F-9961-4E1F8275C71C}"/>
    <cellStyle name="Währung 2 2 10 3 2 4" xfId="14628" xr:uid="{AD527018-D43B-499D-B72F-19C4B2FB4918}"/>
    <cellStyle name="Währung 2 2 10 3 2 4 2" xfId="46213" xr:uid="{8FC255B9-FD34-4243-A489-2E8BBC15B446}"/>
    <cellStyle name="Währung 2 2 10 3 2 4 3" xfId="32772" xr:uid="{DC0A1443-C459-4D80-B86B-F83E214493BA}"/>
    <cellStyle name="Währung 2 2 10 3 2 5" xfId="51505" xr:uid="{5C73A539-BF83-4796-83C6-70F878D888C2}"/>
    <cellStyle name="Währung 2 2 10 3 2 6" xfId="38821" xr:uid="{11C41A1D-6405-4FFF-98ED-42B2C9D3C288}"/>
    <cellStyle name="Währung 2 2 10 3 2 7" xfId="20676" xr:uid="{1515B662-A6F5-4E8B-A9F7-E8A8B8CA06DD}"/>
    <cellStyle name="Währung 2 2 10 3 3" xfId="1524" xr:uid="{833BEEC7-B4F5-4924-978F-632A6ABC2CF5}"/>
    <cellStyle name="Währung 2 2 10 3 3 2" xfId="4548" xr:uid="{2B1B3DB5-F0DC-4394-92E1-1B9B73E472EB}"/>
    <cellStyle name="Währung 2 2 10 3 3 2 2" xfId="10596" xr:uid="{2804A198-F706-441C-9391-024F9FAEE586}"/>
    <cellStyle name="Währung 2 2 10 3 3 2 2 2" xfId="28740" xr:uid="{2FE72D8F-9691-483F-95A9-08BCB5C12BA3}"/>
    <cellStyle name="Währung 2 2 10 3 3 2 3" xfId="16644" xr:uid="{0268C881-9D4F-4234-BCC3-9D8A884F644B}"/>
    <cellStyle name="Währung 2 2 10 3 3 2 3 2" xfId="34788" xr:uid="{55128067-68E7-4287-AE9A-8EDE2DC2B733}"/>
    <cellStyle name="Währung 2 2 10 3 3 2 4" xfId="45205" xr:uid="{31ED6B2B-28E9-4284-A639-26A3286FE6B2}"/>
    <cellStyle name="Währung 2 2 10 3 3 2 5" xfId="22692" xr:uid="{A8EBEDB2-12B4-4918-8736-975D9891AC77}"/>
    <cellStyle name="Währung 2 2 10 3 3 3" xfId="7572" xr:uid="{1403845B-C5B7-4729-AC07-E8B90585948F}"/>
    <cellStyle name="Währung 2 2 10 3 3 3 2" xfId="50497" xr:uid="{2E019714-2AA6-422F-BE77-FC2722E0F135}"/>
    <cellStyle name="Währung 2 2 10 3 3 3 3" xfId="25716" xr:uid="{02F65515-11F5-4716-B67A-EA6C0260709D}"/>
    <cellStyle name="Währung 2 2 10 3 3 4" xfId="13620" xr:uid="{15C02504-1685-42D3-A914-B2D5448A01DA}"/>
    <cellStyle name="Währung 2 2 10 3 3 4 2" xfId="31764" xr:uid="{D7C46522-2428-4448-A3CB-45E3CBD166E2}"/>
    <cellStyle name="Währung 2 2 10 3 3 5" xfId="37813" xr:uid="{B43B3323-B235-4299-8F46-45230E66DA97}"/>
    <cellStyle name="Währung 2 2 10 3 3 6" xfId="19668" xr:uid="{EC561F8E-48B9-41C0-90E1-36CEE14B1FCB}"/>
    <cellStyle name="Währung 2 2 10 3 4" xfId="3540" xr:uid="{08734115-6EB4-4E46-93C2-59CBE36956E3}"/>
    <cellStyle name="Währung 2 2 10 3 4 2" xfId="9588" xr:uid="{2154BFE0-1587-4711-BF77-C23EE675A4BA}"/>
    <cellStyle name="Währung 2 2 10 3 4 2 2" xfId="47221" xr:uid="{EC97F9D6-DB60-453A-BB09-86368D0B4876}"/>
    <cellStyle name="Währung 2 2 10 3 4 2 3" xfId="27732" xr:uid="{FE7D1575-1A7D-4407-8B89-2FED85FD3E93}"/>
    <cellStyle name="Währung 2 2 10 3 4 3" xfId="15636" xr:uid="{E35E0C3B-F273-4730-99FE-82E56F235988}"/>
    <cellStyle name="Währung 2 2 10 3 4 3 2" xfId="52513" xr:uid="{65DB34BD-D3E4-4CF8-A3E4-17D29785607F}"/>
    <cellStyle name="Währung 2 2 10 3 4 3 3" xfId="33780" xr:uid="{DB4C2AB2-40FB-4C93-B814-3BD340180B23}"/>
    <cellStyle name="Währung 2 2 10 3 4 4" xfId="39829" xr:uid="{69E07C88-2D7A-4474-BA71-EAD464F82B58}"/>
    <cellStyle name="Währung 2 2 10 3 4 5" xfId="21684" xr:uid="{79D555CA-FEB6-4701-97D0-7E0539101102}"/>
    <cellStyle name="Währung 2 2 10 3 5" xfId="6564" xr:uid="{ADC12E62-59D3-4729-BE73-CFB2721FA7FF}"/>
    <cellStyle name="Währung 2 2 10 3 5 2" xfId="42097" xr:uid="{250DBFDA-7979-4AFD-A22F-243DAB396943}"/>
    <cellStyle name="Währung 2 2 10 3 5 3" xfId="24708" xr:uid="{CFBC3741-F2C8-45DF-A239-F011E6770197}"/>
    <cellStyle name="Währung 2 2 10 3 6" xfId="12612" xr:uid="{613F543A-4995-483C-90C0-C50BC8F643B0}"/>
    <cellStyle name="Währung 2 2 10 3 6 2" xfId="44197" xr:uid="{6A72CC75-3DAE-4968-B64C-9182FF5B0AE3}"/>
    <cellStyle name="Währung 2 2 10 3 6 3" xfId="30756" xr:uid="{8CEB81C3-6AC1-497F-A838-F7EC634C2167}"/>
    <cellStyle name="Währung 2 2 10 3 7" xfId="49489" xr:uid="{CD72E401-4F3A-4E9E-9607-E8D300125B1D}"/>
    <cellStyle name="Währung 2 2 10 3 8" xfId="36805" xr:uid="{E5D2730C-9E63-4876-83F4-9257794E6FAE}"/>
    <cellStyle name="Währung 2 2 10 3 9" xfId="18660" xr:uid="{4803171F-3CFA-412A-8F0C-F848A627AC76}"/>
    <cellStyle name="Währung 2 2 10 4" xfId="2280" xr:uid="{F1C14DC7-9AAE-4835-9AF8-7FD7CD549D85}"/>
    <cellStyle name="Währung 2 2 10 4 2" xfId="5304" xr:uid="{5D19265B-CB2F-4948-A845-C70596372745}"/>
    <cellStyle name="Währung 2 2 10 4 2 2" xfId="11352" xr:uid="{64B17E33-5849-4243-A8BA-A1D793C005BB}"/>
    <cellStyle name="Währung 2 2 10 4 2 2 2" xfId="47977" xr:uid="{28140652-17CD-4E59-A1B7-D9D3A5D7A5B8}"/>
    <cellStyle name="Währung 2 2 10 4 2 2 3" xfId="29496" xr:uid="{58757BCC-ECD5-41F5-8FB1-3C3C313C5E03}"/>
    <cellStyle name="Währung 2 2 10 4 2 3" xfId="17400" xr:uid="{27918267-2D97-401D-B2A4-691526076074}"/>
    <cellStyle name="Währung 2 2 10 4 2 3 2" xfId="53269" xr:uid="{08687B70-F957-4107-9B7A-31F40705234C}"/>
    <cellStyle name="Währung 2 2 10 4 2 3 3" xfId="35544" xr:uid="{385D038A-FA7B-4A16-8458-78140DCF205F}"/>
    <cellStyle name="Währung 2 2 10 4 2 4" xfId="40585" xr:uid="{E52019A7-6627-4F7E-B535-16B28F4729B2}"/>
    <cellStyle name="Währung 2 2 10 4 2 5" xfId="23448" xr:uid="{022F320A-9652-48D3-A4AB-ED5CC312D178}"/>
    <cellStyle name="Währung 2 2 10 4 3" xfId="8328" xr:uid="{54441B66-C6B9-45E5-939D-87E9C57F27B8}"/>
    <cellStyle name="Währung 2 2 10 4 3 2" xfId="42853" xr:uid="{A8643526-B75F-4DF2-8147-4E3EC1301B8D}"/>
    <cellStyle name="Währung 2 2 10 4 3 3" xfId="26472" xr:uid="{75EFD03E-5E2D-4621-B101-FFC28FD55829}"/>
    <cellStyle name="Währung 2 2 10 4 4" xfId="14376" xr:uid="{F20BCF7B-B78F-4E30-8E0F-28DC207DB39A}"/>
    <cellStyle name="Währung 2 2 10 4 4 2" xfId="45961" xr:uid="{D30BFB22-353F-47E3-8E80-35283ED57B70}"/>
    <cellStyle name="Währung 2 2 10 4 4 3" xfId="32520" xr:uid="{F1126F52-7E19-4CA2-871F-2CB3DCF6DB10}"/>
    <cellStyle name="Währung 2 2 10 4 5" xfId="51253" xr:uid="{9BFCBC1B-4BDA-4B15-9E2F-568CE0996E1C}"/>
    <cellStyle name="Währung 2 2 10 4 6" xfId="38569" xr:uid="{6E31E969-CD41-4A67-88E9-36FC074AA23C}"/>
    <cellStyle name="Währung 2 2 10 4 7" xfId="20424" xr:uid="{DA79F367-B23A-4B51-8E17-2084CBDC7A13}"/>
    <cellStyle name="Währung 2 2 10 5" xfId="1272" xr:uid="{64268373-98D2-496C-911E-F1BAC05CD050}"/>
    <cellStyle name="Währung 2 2 10 5 2" xfId="4296" xr:uid="{A1488FA6-FD24-4698-973E-0E49B9210049}"/>
    <cellStyle name="Währung 2 2 10 5 2 2" xfId="10344" xr:uid="{38461AFD-9873-4EAE-B94D-791C8878599F}"/>
    <cellStyle name="Währung 2 2 10 5 2 2 2" xfId="28488" xr:uid="{E36FBDFF-BC1A-48C6-929C-F24236037A58}"/>
    <cellStyle name="Währung 2 2 10 5 2 3" xfId="16392" xr:uid="{6D9658FC-386D-4BFA-B2EB-A408A80F9EFA}"/>
    <cellStyle name="Währung 2 2 10 5 2 3 2" xfId="34536" xr:uid="{D32C1A5D-95D5-4259-AEFD-F5BFEB5B83D6}"/>
    <cellStyle name="Währung 2 2 10 5 2 4" xfId="44953" xr:uid="{A7FD56A5-E9FD-4956-98EB-E9B6D31CC3AE}"/>
    <cellStyle name="Währung 2 2 10 5 2 5" xfId="22440" xr:uid="{4D90A311-FABB-4E71-BD83-FE7CAA34BDA1}"/>
    <cellStyle name="Währung 2 2 10 5 3" xfId="7320" xr:uid="{D5C18186-0E4E-48FF-A9A5-494EAF1636D3}"/>
    <cellStyle name="Währung 2 2 10 5 3 2" xfId="50245" xr:uid="{DBD3707C-3C6E-498C-8929-A1CB19CA1141}"/>
    <cellStyle name="Währung 2 2 10 5 3 3" xfId="25464" xr:uid="{2768235F-D0B4-4EF3-9573-67805FB8270A}"/>
    <cellStyle name="Währung 2 2 10 5 4" xfId="13368" xr:uid="{DD85C191-BE3D-44C1-83AF-5C56247F40D1}"/>
    <cellStyle name="Währung 2 2 10 5 4 2" xfId="31512" xr:uid="{4AE23A1D-EA06-4CB5-A4BF-440BAB950CC6}"/>
    <cellStyle name="Währung 2 2 10 5 5" xfId="37561" xr:uid="{E885B326-6958-42A6-BE2F-786140037C76}"/>
    <cellStyle name="Währung 2 2 10 5 6" xfId="19416" xr:uid="{16CC0744-D192-4DD4-BFDE-6858E4CC5CFF}"/>
    <cellStyle name="Währung 2 2 10 6" xfId="3288" xr:uid="{3851CFD2-3EAE-4B84-87E9-9CB032F55C10}"/>
    <cellStyle name="Währung 2 2 10 6 2" xfId="9336" xr:uid="{BFE239BC-57D9-4D03-B3E3-1C71A5C97C80}"/>
    <cellStyle name="Währung 2 2 10 6 2 2" xfId="46969" xr:uid="{B023552B-904F-40D8-9B30-CEDDA45F9EE5}"/>
    <cellStyle name="Währung 2 2 10 6 2 3" xfId="27480" xr:uid="{97054541-A201-435C-882E-B120D08F9B80}"/>
    <cellStyle name="Währung 2 2 10 6 3" xfId="15384" xr:uid="{1844EA93-4A8C-4749-9C43-B874E13814FE}"/>
    <cellStyle name="Währung 2 2 10 6 3 2" xfId="52261" xr:uid="{10B321EE-631B-4A7F-83E8-D44C5C20A9F7}"/>
    <cellStyle name="Währung 2 2 10 6 3 3" xfId="33528" xr:uid="{F05A4F0B-20EE-4EE6-97EF-D6EF0D74A3BB}"/>
    <cellStyle name="Währung 2 2 10 6 4" xfId="39577" xr:uid="{12B8EFCF-77AC-4C5C-8384-A907A9EA2821}"/>
    <cellStyle name="Währung 2 2 10 6 5" xfId="21432" xr:uid="{D2498ECA-D21B-400D-9855-FA340FC7FA6D}"/>
    <cellStyle name="Währung 2 2 10 7" xfId="6312" xr:uid="{F2A2556E-5D5A-43CC-8382-78E99FBDD406}"/>
    <cellStyle name="Währung 2 2 10 7 2" xfId="41845" xr:uid="{7CB17145-E797-43E1-9B30-8ED4ACA5F490}"/>
    <cellStyle name="Währung 2 2 10 7 3" xfId="24456" xr:uid="{8C903271-6BE1-40E0-A406-B945D4FE4507}"/>
    <cellStyle name="Währung 2 2 10 8" xfId="12360" xr:uid="{E7EC663F-A9A2-4DDA-8AA7-AA54C11DF0D8}"/>
    <cellStyle name="Währung 2 2 10 8 2" xfId="43945" xr:uid="{291D0FA6-B42A-4CDB-ADDD-777E32AB983C}"/>
    <cellStyle name="Währung 2 2 10 8 3" xfId="30504" xr:uid="{A4F21879-FDEF-4255-A310-FB4E149F792B}"/>
    <cellStyle name="Währung 2 2 10 9" xfId="49237" xr:uid="{06EA3613-A664-44B7-823A-8C2172812170}"/>
    <cellStyle name="Währung 2 2 11" xfId="600" xr:uid="{0FAA5FF2-2C92-4F85-9B73-4EDB93FC0DB6}"/>
    <cellStyle name="Währung 2 2 11 2" xfId="2616" xr:uid="{21AF9A2E-BF8E-4AEF-AC40-BCE0D1EE35F7}"/>
    <cellStyle name="Währung 2 2 11 2 2" xfId="5640" xr:uid="{EF4D5BC9-E334-44F0-890F-38CB55FA1203}"/>
    <cellStyle name="Währung 2 2 11 2 2 2" xfId="11688" xr:uid="{EC7666EF-16D5-4776-BF0E-87589CFF6262}"/>
    <cellStyle name="Währung 2 2 11 2 2 2 2" xfId="48313" xr:uid="{BD251121-5782-4783-B6D1-EDD44240C42E}"/>
    <cellStyle name="Währung 2 2 11 2 2 2 3" xfId="29832" xr:uid="{34BFE13F-980D-4295-B344-92F806D58B15}"/>
    <cellStyle name="Währung 2 2 11 2 2 3" xfId="17736" xr:uid="{BB7CFF10-7A6D-4D63-9323-153AB657E0DA}"/>
    <cellStyle name="Währung 2 2 11 2 2 3 2" xfId="53605" xr:uid="{3EDED74C-D188-4E62-9059-E0A480C0E981}"/>
    <cellStyle name="Währung 2 2 11 2 2 3 3" xfId="35880" xr:uid="{8A311C0D-C53A-4384-A2C5-A78168330BF8}"/>
    <cellStyle name="Währung 2 2 11 2 2 4" xfId="40921" xr:uid="{31411E37-B513-49F7-929B-92D60DCC565C}"/>
    <cellStyle name="Währung 2 2 11 2 2 5" xfId="23784" xr:uid="{9D81B39D-51B6-4797-99A7-8F316D1CC147}"/>
    <cellStyle name="Währung 2 2 11 2 3" xfId="8664" xr:uid="{167ADCB3-8B03-4BC3-AD94-53238EBE4034}"/>
    <cellStyle name="Währung 2 2 11 2 3 2" xfId="43189" xr:uid="{D772C400-1ECE-4021-BEF8-E627BE1FA38B}"/>
    <cellStyle name="Währung 2 2 11 2 3 3" xfId="26808" xr:uid="{2063126E-FF2C-43FF-BFCA-C65158106FC5}"/>
    <cellStyle name="Währung 2 2 11 2 4" xfId="14712" xr:uid="{84A1E941-FB3D-4ECE-8415-9F6A687E31B7}"/>
    <cellStyle name="Währung 2 2 11 2 4 2" xfId="46297" xr:uid="{B1FC6ECB-0A91-4B7F-B8D7-2D3ED2ACCC6C}"/>
    <cellStyle name="Währung 2 2 11 2 4 3" xfId="32856" xr:uid="{42ACBA39-2AF0-473A-A7C2-F29FE99295BC}"/>
    <cellStyle name="Währung 2 2 11 2 5" xfId="51589" xr:uid="{8F167E1C-B1A2-4CFB-B992-134D73B76492}"/>
    <cellStyle name="Währung 2 2 11 2 6" xfId="38905" xr:uid="{3A1139F2-CC85-44AD-964D-0682004D5FF7}"/>
    <cellStyle name="Währung 2 2 11 2 7" xfId="20760" xr:uid="{354FDDAC-E72E-454F-90FF-E1D30439F155}"/>
    <cellStyle name="Währung 2 2 11 3" xfId="1608" xr:uid="{ED15F7C0-145B-4789-9F91-CAC05DD3A818}"/>
    <cellStyle name="Währung 2 2 11 3 2" xfId="4632" xr:uid="{45BC9465-B568-4B0A-A8F2-2565359F0C5C}"/>
    <cellStyle name="Währung 2 2 11 3 2 2" xfId="10680" xr:uid="{8FEE9DC2-3E67-4338-BE5B-3F49A5656A0E}"/>
    <cellStyle name="Währung 2 2 11 3 2 2 2" xfId="28824" xr:uid="{E8724A0D-FC70-42D1-BFCC-3437ACD69FF8}"/>
    <cellStyle name="Währung 2 2 11 3 2 3" xfId="16728" xr:uid="{07C4E70C-2101-4A1F-8A11-1FD80980482A}"/>
    <cellStyle name="Währung 2 2 11 3 2 3 2" xfId="34872" xr:uid="{B513658B-14E4-473A-AF30-47BCEE442937}"/>
    <cellStyle name="Währung 2 2 11 3 2 4" xfId="45289" xr:uid="{D8CBD181-7738-4617-AFFC-9617F142932C}"/>
    <cellStyle name="Währung 2 2 11 3 2 5" xfId="22776" xr:uid="{41F161D7-D1E7-4D32-8982-A242B7D88EE0}"/>
    <cellStyle name="Währung 2 2 11 3 3" xfId="7656" xr:uid="{F6A3C5B0-9D9B-4182-BD01-13E5DB75E668}"/>
    <cellStyle name="Währung 2 2 11 3 3 2" xfId="50581" xr:uid="{DDA969E8-CB04-4C19-8DF1-4BA1F4AAD1F8}"/>
    <cellStyle name="Währung 2 2 11 3 3 3" xfId="25800" xr:uid="{670DC76E-B7A8-4864-B437-01E5040065E6}"/>
    <cellStyle name="Währung 2 2 11 3 4" xfId="13704" xr:uid="{D7652D80-99C4-4C29-AD6F-3840E55179EF}"/>
    <cellStyle name="Währung 2 2 11 3 4 2" xfId="31848" xr:uid="{276D0FD7-4F67-4861-8917-EF1696A4210E}"/>
    <cellStyle name="Währung 2 2 11 3 5" xfId="37897" xr:uid="{57EDC8DF-E5E4-4652-9DE2-D5371216405C}"/>
    <cellStyle name="Währung 2 2 11 3 6" xfId="19752" xr:uid="{D9B842D6-6BB7-42BC-A1B8-5BD54C9001F1}"/>
    <cellStyle name="Währung 2 2 11 4" xfId="3624" xr:uid="{88F7F25A-5EA0-4568-97DF-F1CF61F3FED4}"/>
    <cellStyle name="Währung 2 2 11 4 2" xfId="9672" xr:uid="{A4A423D8-D2C1-4294-911F-F4D550DDBF03}"/>
    <cellStyle name="Währung 2 2 11 4 2 2" xfId="47305" xr:uid="{736DE6AF-18B9-4217-8904-8064C29DBBFE}"/>
    <cellStyle name="Währung 2 2 11 4 2 3" xfId="27816" xr:uid="{54D68949-C45A-43E0-9EE5-B1DE61CD848F}"/>
    <cellStyle name="Währung 2 2 11 4 3" xfId="15720" xr:uid="{10F98C93-DFCE-467D-B2FF-1D71D1E19735}"/>
    <cellStyle name="Währung 2 2 11 4 3 2" xfId="52597" xr:uid="{92137923-A40F-4B09-951C-670C03429D34}"/>
    <cellStyle name="Währung 2 2 11 4 3 3" xfId="33864" xr:uid="{2F4D7E8A-8FE0-4649-865A-E9F12AD27731}"/>
    <cellStyle name="Währung 2 2 11 4 4" xfId="39913" xr:uid="{3D2A372C-3A44-439A-8885-E6838736514E}"/>
    <cellStyle name="Währung 2 2 11 4 5" xfId="21768" xr:uid="{A2E8D68C-A876-473B-BF34-F9D8026FB650}"/>
    <cellStyle name="Währung 2 2 11 5" xfId="6648" xr:uid="{06C54698-EB6A-4667-8A74-C4A1502266AC}"/>
    <cellStyle name="Währung 2 2 11 5 2" xfId="42181" xr:uid="{4EEAB9AD-C845-484C-9D00-9F64380743B8}"/>
    <cellStyle name="Währung 2 2 11 5 3" xfId="24792" xr:uid="{EE5682C0-4F91-4F42-B35B-23D4BAEA6292}"/>
    <cellStyle name="Währung 2 2 11 6" xfId="12696" xr:uid="{332E33AD-644E-47A7-AFB1-AC28334A2DC3}"/>
    <cellStyle name="Währung 2 2 11 6 2" xfId="44281" xr:uid="{F924CFE9-E5A2-491E-908F-4C2186AD6FDD}"/>
    <cellStyle name="Währung 2 2 11 6 3" xfId="30840" xr:uid="{35C0C730-5A21-4754-8EC0-3AD8BC24B0B3}"/>
    <cellStyle name="Währung 2 2 11 7" xfId="49573" xr:uid="{751E6171-4BF6-49E3-A3E2-E9D3D759943D}"/>
    <cellStyle name="Währung 2 2 11 8" xfId="36889" xr:uid="{C994BB27-74B3-480E-B358-B6CE25625390}"/>
    <cellStyle name="Währung 2 2 11 9" xfId="18744" xr:uid="{F81BFC12-89A4-4D0D-9599-CD696E847DCF}"/>
    <cellStyle name="Währung 2 2 12" xfId="684" xr:uid="{AC9136E6-48EF-431C-AC6D-22C74F9567F5}"/>
    <cellStyle name="Währung 2 2 12 2" xfId="2700" xr:uid="{F66FAF2A-3D38-4517-83EA-29AA0B32C9E9}"/>
    <cellStyle name="Währung 2 2 12 2 2" xfId="5724" xr:uid="{D255112F-E764-4FD5-84F0-C23C8478CE71}"/>
    <cellStyle name="Währung 2 2 12 2 2 2" xfId="11772" xr:uid="{8FFF8F95-9B45-4F5E-B43D-BC680DBD309F}"/>
    <cellStyle name="Währung 2 2 12 2 2 2 2" xfId="48397" xr:uid="{6D68A4F6-61EA-4639-BA01-82389880007F}"/>
    <cellStyle name="Währung 2 2 12 2 2 2 3" xfId="29916" xr:uid="{CFE491C8-B6D5-45E3-9AF1-B0494E8003E7}"/>
    <cellStyle name="Währung 2 2 12 2 2 3" xfId="17820" xr:uid="{62CC1FC9-27E0-40D2-8697-7A6BCA7A31F7}"/>
    <cellStyle name="Währung 2 2 12 2 2 3 2" xfId="53689" xr:uid="{FAC2B542-1530-421A-9A9E-4B3046F7135C}"/>
    <cellStyle name="Währung 2 2 12 2 2 3 3" xfId="35964" xr:uid="{5F282008-510F-4620-90DC-661B35DB0A61}"/>
    <cellStyle name="Währung 2 2 12 2 2 4" xfId="41005" xr:uid="{6AD419B3-CFB6-4921-98B3-DB2BA3EF4833}"/>
    <cellStyle name="Währung 2 2 12 2 2 5" xfId="23868" xr:uid="{052AA892-1376-4179-AFE2-1026C4311168}"/>
    <cellStyle name="Währung 2 2 12 2 3" xfId="8748" xr:uid="{09E5C76B-CE5A-47D5-95CE-2074D8EEB9D8}"/>
    <cellStyle name="Währung 2 2 12 2 3 2" xfId="43273" xr:uid="{AE651356-7B48-4277-9B0C-6F4520CD3D6D}"/>
    <cellStyle name="Währung 2 2 12 2 3 3" xfId="26892" xr:uid="{E8086D47-FC43-46B2-BA14-26D84CFF135F}"/>
    <cellStyle name="Währung 2 2 12 2 4" xfId="14796" xr:uid="{A201E8D2-C83D-4233-AA4E-4848EC67C318}"/>
    <cellStyle name="Währung 2 2 12 2 4 2" xfId="46381" xr:uid="{F34D3D9C-BA8F-4ECB-BC7A-D69BBE8E0DE6}"/>
    <cellStyle name="Währung 2 2 12 2 4 3" xfId="32940" xr:uid="{BE3756F8-87B8-42EC-842D-57019073D818}"/>
    <cellStyle name="Währung 2 2 12 2 5" xfId="51673" xr:uid="{46B1F0DA-FB6A-4A5D-B7D5-F66370CB22F4}"/>
    <cellStyle name="Währung 2 2 12 2 6" xfId="38989" xr:uid="{F7A4CBD2-D56D-45E8-ABDA-6F1F9431197A}"/>
    <cellStyle name="Währung 2 2 12 2 7" xfId="20844" xr:uid="{AE7157C3-0795-40F1-985A-0F8C87484E41}"/>
    <cellStyle name="Währung 2 2 12 3" xfId="1692" xr:uid="{C5DA2CAA-F6EF-4F2F-965A-B1E8586CAA47}"/>
    <cellStyle name="Währung 2 2 12 3 2" xfId="4716" xr:uid="{1BB480A6-F986-4E6E-9B97-C90944B4908F}"/>
    <cellStyle name="Währung 2 2 12 3 2 2" xfId="10764" xr:uid="{94B7FED5-E79C-479B-A7F5-2BEA036C02AE}"/>
    <cellStyle name="Währung 2 2 12 3 2 2 2" xfId="28908" xr:uid="{3BA9A0F1-839F-4ADF-AF3B-8EDDD181E041}"/>
    <cellStyle name="Währung 2 2 12 3 2 3" xfId="16812" xr:uid="{F534F2EE-516A-453E-AEDD-08E6CB3ED885}"/>
    <cellStyle name="Währung 2 2 12 3 2 3 2" xfId="34956" xr:uid="{5E5AA4BD-270B-4FD7-81AC-9E53E593DF67}"/>
    <cellStyle name="Währung 2 2 12 3 2 4" xfId="45373" xr:uid="{7E825CC3-9BA5-4053-929A-0B4CFDC3AD65}"/>
    <cellStyle name="Währung 2 2 12 3 2 5" xfId="22860" xr:uid="{59F8CC7E-6275-4CBC-A87B-BD263F7A7A7A}"/>
    <cellStyle name="Währung 2 2 12 3 3" xfId="7740" xr:uid="{4213E695-1533-46B1-BD71-764B76B3B9C6}"/>
    <cellStyle name="Währung 2 2 12 3 3 2" xfId="50665" xr:uid="{307B10DD-4D95-4982-916A-65948757578C}"/>
    <cellStyle name="Währung 2 2 12 3 3 3" xfId="25884" xr:uid="{92F56332-FE03-411F-B9F0-9D0347F3D489}"/>
    <cellStyle name="Währung 2 2 12 3 4" xfId="13788" xr:uid="{EF64DE07-B729-4D7B-9574-9816FA19CCD9}"/>
    <cellStyle name="Währung 2 2 12 3 4 2" xfId="31932" xr:uid="{0EBC1719-6954-45C5-B330-3AFB8E34C466}"/>
    <cellStyle name="Währung 2 2 12 3 5" xfId="37981" xr:uid="{EF6E0601-AF46-4C2E-B9E5-617F9D4CA7DC}"/>
    <cellStyle name="Währung 2 2 12 3 6" xfId="19836" xr:uid="{D7143B53-4D4C-4F3B-87BF-054C3134D799}"/>
    <cellStyle name="Währung 2 2 12 4" xfId="3708" xr:uid="{515CE1D2-76F3-4691-84FC-20CADC88A0E1}"/>
    <cellStyle name="Währung 2 2 12 4 2" xfId="9756" xr:uid="{F8DB3E42-191F-4613-A0D3-41BF31E15BE2}"/>
    <cellStyle name="Währung 2 2 12 4 2 2" xfId="47389" xr:uid="{B7AA7F34-C0D6-445A-8C28-CB7451336B93}"/>
    <cellStyle name="Währung 2 2 12 4 2 3" xfId="27900" xr:uid="{D482FFC3-DA7D-44B7-917A-BE2669143FDB}"/>
    <cellStyle name="Währung 2 2 12 4 3" xfId="15804" xr:uid="{DD911DCD-EBEA-4E6E-922B-AF0A6F31BC59}"/>
    <cellStyle name="Währung 2 2 12 4 3 2" xfId="52681" xr:uid="{813BA823-DBFA-4252-A459-5E20BEF2F1B2}"/>
    <cellStyle name="Währung 2 2 12 4 3 3" xfId="33948" xr:uid="{A6D2FA13-369A-40F0-B93E-6F2C4D41E833}"/>
    <cellStyle name="Währung 2 2 12 4 4" xfId="39997" xr:uid="{86744871-9292-4200-8E81-3217FB5FC08D}"/>
    <cellStyle name="Währung 2 2 12 4 5" xfId="21852" xr:uid="{ADF87E5C-7886-41A6-81DD-54601F585C86}"/>
    <cellStyle name="Währung 2 2 12 5" xfId="6732" xr:uid="{CA63A9E5-35F7-470A-A245-9209900351B8}"/>
    <cellStyle name="Währung 2 2 12 5 2" xfId="42265" xr:uid="{660C185D-5956-4385-8E5A-178F7465FA54}"/>
    <cellStyle name="Währung 2 2 12 5 3" xfId="24876" xr:uid="{519660D6-04D7-4C74-914D-BF573021B795}"/>
    <cellStyle name="Währung 2 2 12 6" xfId="12780" xr:uid="{6D197D51-7B81-4292-AE3F-76E559C8DEA0}"/>
    <cellStyle name="Währung 2 2 12 6 2" xfId="44365" xr:uid="{1172A057-ED00-41E8-B28F-A3785AA48A40}"/>
    <cellStyle name="Währung 2 2 12 6 3" xfId="30924" xr:uid="{89B12B25-A756-4A40-AEE3-95306E5A1A85}"/>
    <cellStyle name="Währung 2 2 12 7" xfId="49657" xr:uid="{DE0DA068-8BEC-48B1-A517-DE15EEF653E7}"/>
    <cellStyle name="Währung 2 2 12 8" xfId="36973" xr:uid="{51B1E334-2440-4728-8DEC-4DF3B349717D}"/>
    <cellStyle name="Währung 2 2 12 9" xfId="18828" xr:uid="{29160C69-D5CA-454E-BE18-A1E9633C1A8C}"/>
    <cellStyle name="Währung 2 2 13" xfId="936" xr:uid="{B98FAB19-94DB-48AF-8007-86D3BA63445E}"/>
    <cellStyle name="Währung 2 2 13 2" xfId="2952" xr:uid="{54CA3451-ABA5-4168-9304-826B46DF1D3F}"/>
    <cellStyle name="Währung 2 2 13 2 2" xfId="5976" xr:uid="{F34E86E6-9A34-4683-8CD7-98A86DC2EF89}"/>
    <cellStyle name="Währung 2 2 13 2 2 2" xfId="12024" xr:uid="{A66AC0EA-FFD2-4BC2-9B4A-A731878E8727}"/>
    <cellStyle name="Währung 2 2 13 2 2 2 2" xfId="48649" xr:uid="{4C365BA9-D294-4939-B08B-3D8319B00A78}"/>
    <cellStyle name="Währung 2 2 13 2 2 2 3" xfId="30168" xr:uid="{5A29FD06-0BD2-4502-A9DA-984BE804C857}"/>
    <cellStyle name="Währung 2 2 13 2 2 3" xfId="18072" xr:uid="{9C4118A5-19DC-4AB1-B02F-2F00F54F6D60}"/>
    <cellStyle name="Währung 2 2 13 2 2 3 2" xfId="53941" xr:uid="{286619FD-F87D-42E4-8072-B6B59F477FE9}"/>
    <cellStyle name="Währung 2 2 13 2 2 3 3" xfId="36216" xr:uid="{C397F2CA-F9AC-427B-818C-AD5916C01211}"/>
    <cellStyle name="Währung 2 2 13 2 2 4" xfId="41257" xr:uid="{97E39A71-B6D0-403A-B856-9DEDFE8B28E0}"/>
    <cellStyle name="Währung 2 2 13 2 2 5" xfId="24120" xr:uid="{9C6DE83B-FEA1-49E1-BDE8-0E94BAFA4EA0}"/>
    <cellStyle name="Währung 2 2 13 2 3" xfId="9000" xr:uid="{89CFEB8C-40EA-4BE7-B793-12D8C3F32C28}"/>
    <cellStyle name="Währung 2 2 13 2 3 2" xfId="43525" xr:uid="{FFBD65F1-328D-4B8F-871B-CC5724EBAD42}"/>
    <cellStyle name="Währung 2 2 13 2 3 3" xfId="27144" xr:uid="{BF1A72F3-B598-4649-8E14-BD27B50B7CBA}"/>
    <cellStyle name="Währung 2 2 13 2 4" xfId="15048" xr:uid="{B1C76B33-22AA-4505-BCCB-E56D3AB76E48}"/>
    <cellStyle name="Währung 2 2 13 2 4 2" xfId="46633" xr:uid="{920301C9-83F7-4FB1-8C03-E14C304CEE50}"/>
    <cellStyle name="Währung 2 2 13 2 4 3" xfId="33192" xr:uid="{89ABFD45-CAFC-40FA-9F0F-FE36F79BCAF2}"/>
    <cellStyle name="Währung 2 2 13 2 5" xfId="51925" xr:uid="{B9441663-D593-4C26-9CA4-BAE1F9DF422E}"/>
    <cellStyle name="Währung 2 2 13 2 6" xfId="39241" xr:uid="{633519E4-C48D-44F2-9358-8FFC80860AB8}"/>
    <cellStyle name="Währung 2 2 13 2 7" xfId="21096" xr:uid="{9A11A416-3924-4264-A712-95E3D16D487A}"/>
    <cellStyle name="Währung 2 2 13 3" xfId="1944" xr:uid="{0BDFB285-1815-4865-804C-C0507F15B00A}"/>
    <cellStyle name="Währung 2 2 13 3 2" xfId="4968" xr:uid="{426E778F-2FEC-4ED5-825C-8E00C1FFE8B6}"/>
    <cellStyle name="Währung 2 2 13 3 2 2" xfId="11016" xr:uid="{CE81056C-F84F-411E-BE4A-F774F4FBBF5D}"/>
    <cellStyle name="Währung 2 2 13 3 2 2 2" xfId="29160" xr:uid="{FA21D030-4FC0-4C6C-817A-B60CB74C3F17}"/>
    <cellStyle name="Währung 2 2 13 3 2 3" xfId="17064" xr:uid="{2C5E904F-5AC6-403F-9253-468D3C1FDD1A}"/>
    <cellStyle name="Währung 2 2 13 3 2 3 2" xfId="35208" xr:uid="{8499F2A8-092A-49FB-AAD7-FE5FB0DC06F9}"/>
    <cellStyle name="Währung 2 2 13 3 2 4" xfId="45625" xr:uid="{6B75B2A2-4E32-4A48-89C6-EE7793E2E84D}"/>
    <cellStyle name="Währung 2 2 13 3 2 5" xfId="23112" xr:uid="{93AE1085-2385-4D7D-90E8-CA32F90F3C5B}"/>
    <cellStyle name="Währung 2 2 13 3 3" xfId="7992" xr:uid="{25673919-3221-4962-B9C4-C2C58DAF0900}"/>
    <cellStyle name="Währung 2 2 13 3 3 2" xfId="50917" xr:uid="{24E75A24-F74E-4B68-9ADB-74C14FB7234A}"/>
    <cellStyle name="Währung 2 2 13 3 3 3" xfId="26136" xr:uid="{A89BFB04-9ABE-4AE7-AEA9-FD279E46CF5F}"/>
    <cellStyle name="Währung 2 2 13 3 4" xfId="14040" xr:uid="{0B4C5F60-0800-4BFC-8D1F-BF91F522EBC8}"/>
    <cellStyle name="Währung 2 2 13 3 4 2" xfId="32184" xr:uid="{3FB7580C-31B8-440A-A516-16DE0A3CC480}"/>
    <cellStyle name="Währung 2 2 13 3 5" xfId="38233" xr:uid="{CF9B034F-9DEC-48F9-A623-EB9C9A206F38}"/>
    <cellStyle name="Währung 2 2 13 3 6" xfId="20088" xr:uid="{22024053-428D-4C53-92E9-03C2A4B1AF40}"/>
    <cellStyle name="Währung 2 2 13 4" xfId="3960" xr:uid="{3ABEC0F0-3AAE-4B40-889B-2BB94AB29423}"/>
    <cellStyle name="Währung 2 2 13 4 2" xfId="10008" xr:uid="{2DF93042-0F34-4A96-AF7A-908B1DB1CF7B}"/>
    <cellStyle name="Währung 2 2 13 4 2 2" xfId="47641" xr:uid="{73F63946-CF5F-4B63-880C-71BBF5AB1453}"/>
    <cellStyle name="Währung 2 2 13 4 2 3" xfId="28152" xr:uid="{27F8D02A-03FD-493E-BCCF-71F12DDB7350}"/>
    <cellStyle name="Währung 2 2 13 4 3" xfId="16056" xr:uid="{76C6DA92-77C3-4800-8C21-DD9CF9213D66}"/>
    <cellStyle name="Währung 2 2 13 4 3 2" xfId="52933" xr:uid="{79DD80BC-99EE-471A-B0B1-533753EE6AC3}"/>
    <cellStyle name="Währung 2 2 13 4 3 3" xfId="34200" xr:uid="{E3010FB7-036E-49FA-AEEA-D391E9CD195C}"/>
    <cellStyle name="Währung 2 2 13 4 4" xfId="40249" xr:uid="{85DBF1DB-06BF-45CB-8DF3-9B6EFC1B9993}"/>
    <cellStyle name="Währung 2 2 13 4 5" xfId="22104" xr:uid="{5BB336D3-E23F-45D0-AF35-D45D0D0C4540}"/>
    <cellStyle name="Währung 2 2 13 5" xfId="6984" xr:uid="{680C97A5-B730-40A6-9E4E-FBE7CC98B0C2}"/>
    <cellStyle name="Währung 2 2 13 5 2" xfId="42517" xr:uid="{D8A549FF-6EA9-4A6E-9042-4D729C239C16}"/>
    <cellStyle name="Währung 2 2 13 5 3" xfId="25128" xr:uid="{C2240A56-2D4F-4F39-A936-7E0D81E7F395}"/>
    <cellStyle name="Währung 2 2 13 6" xfId="13032" xr:uid="{D0B8D9D9-29F5-409D-8163-E4201BB323DB}"/>
    <cellStyle name="Währung 2 2 13 6 2" xfId="44617" xr:uid="{111406CF-6ABB-4BD3-B743-0868FEA669A5}"/>
    <cellStyle name="Währung 2 2 13 6 3" xfId="31176" xr:uid="{F66AB657-5281-46BA-8602-814A19FBD109}"/>
    <cellStyle name="Währung 2 2 13 7" xfId="49909" xr:uid="{63D02C0C-57BE-446B-BAE3-1D8372B4390A}"/>
    <cellStyle name="Währung 2 2 13 8" xfId="37225" xr:uid="{C8806806-8A01-4B35-977C-05244BC4D901}"/>
    <cellStyle name="Währung 2 2 13 9" xfId="19080" xr:uid="{5096CA52-D2F9-49B5-9F38-6B18B07FFDC4}"/>
    <cellStyle name="Währung 2 2 14" xfId="1020" xr:uid="{043471E5-9841-46FA-B01B-5E6CF01E1FBD}"/>
    <cellStyle name="Währung 2 2 14 2" xfId="3036" xr:uid="{DE4C752B-D97A-4BB8-950F-C3FA618F8662}"/>
    <cellStyle name="Währung 2 2 14 2 2" xfId="6060" xr:uid="{F3ECEFD6-091F-4A26-8FC8-7D5EF441898A}"/>
    <cellStyle name="Währung 2 2 14 2 2 2" xfId="12108" xr:uid="{05AD406E-5388-4E47-B502-211AFDBFFD5D}"/>
    <cellStyle name="Währung 2 2 14 2 2 2 2" xfId="48733" xr:uid="{CF2B213C-613C-4BC1-85A0-17C0AC656CFB}"/>
    <cellStyle name="Währung 2 2 14 2 2 2 3" xfId="30252" xr:uid="{2A5AAB7B-033B-48C6-80C9-32E2F9E90BEC}"/>
    <cellStyle name="Währung 2 2 14 2 2 3" xfId="18156" xr:uid="{914D14DB-5AC8-4937-9F27-B4B9B38813AD}"/>
    <cellStyle name="Währung 2 2 14 2 2 3 2" xfId="54025" xr:uid="{39FAE7D6-572E-464D-8E6A-0A5A6E8E9917}"/>
    <cellStyle name="Währung 2 2 14 2 2 3 3" xfId="36300" xr:uid="{301F59FA-68D6-47D2-8B54-C5698F693505}"/>
    <cellStyle name="Währung 2 2 14 2 2 4" xfId="41341" xr:uid="{E4DF8193-EF39-44F9-B0D4-11304C8C3A95}"/>
    <cellStyle name="Währung 2 2 14 2 2 5" xfId="24204" xr:uid="{5F78654C-EC63-489C-85CC-428FC9FDA54D}"/>
    <cellStyle name="Währung 2 2 14 2 3" xfId="9084" xr:uid="{F44D09DA-EF67-45EE-8B74-FBFF3941AEF8}"/>
    <cellStyle name="Währung 2 2 14 2 3 2" xfId="43609" xr:uid="{A6761F18-EF02-4A24-A7E2-1336F77EAA67}"/>
    <cellStyle name="Währung 2 2 14 2 3 3" xfId="27228" xr:uid="{859D3BEA-DDD0-43FD-82B8-ED096616A93B}"/>
    <cellStyle name="Währung 2 2 14 2 4" xfId="15132" xr:uid="{0279C523-376C-4760-BB46-F486BD57C213}"/>
    <cellStyle name="Währung 2 2 14 2 4 2" xfId="46717" xr:uid="{6180ACCA-E3FA-481E-8B60-A93FF21890C0}"/>
    <cellStyle name="Währung 2 2 14 2 4 3" xfId="33276" xr:uid="{9883A8ED-F4D4-4B18-8054-FE46BA7CBFB8}"/>
    <cellStyle name="Währung 2 2 14 2 5" xfId="52009" xr:uid="{BA4B129F-2A0D-47BE-B321-A75305A946C2}"/>
    <cellStyle name="Währung 2 2 14 2 6" xfId="39325" xr:uid="{A5B95A51-65BF-4D81-9311-6B8208D89670}"/>
    <cellStyle name="Währung 2 2 14 2 7" xfId="21180" xr:uid="{70F2BF2B-F769-490D-BB2B-04411DD6A5C6}"/>
    <cellStyle name="Währung 2 2 14 3" xfId="2028" xr:uid="{89FC2169-DD3F-4009-8B36-D4BB73D99282}"/>
    <cellStyle name="Währung 2 2 14 3 2" xfId="5052" xr:uid="{DB0EEACE-9DAF-4224-AF91-37E184599E9F}"/>
    <cellStyle name="Währung 2 2 14 3 2 2" xfId="11100" xr:uid="{9E2B22FC-3045-429F-A522-FE40123280EC}"/>
    <cellStyle name="Währung 2 2 14 3 2 2 2" xfId="29244" xr:uid="{13B54B2B-3EC5-4040-B470-321D703553A8}"/>
    <cellStyle name="Währung 2 2 14 3 2 3" xfId="17148" xr:uid="{B187AB3A-A993-487E-A895-992ABEC229E9}"/>
    <cellStyle name="Währung 2 2 14 3 2 3 2" xfId="35292" xr:uid="{2D6D2153-E30B-4AEA-8190-B964A0609C38}"/>
    <cellStyle name="Währung 2 2 14 3 2 4" xfId="45709" xr:uid="{8BB19744-2CC9-4CAB-A772-46BDBA9E1462}"/>
    <cellStyle name="Währung 2 2 14 3 2 5" xfId="23196" xr:uid="{5375CD21-0E44-4ECE-BACF-40B6591B5081}"/>
    <cellStyle name="Währung 2 2 14 3 3" xfId="8076" xr:uid="{E4BC7020-4A22-4E07-8E46-EB49DFF79F69}"/>
    <cellStyle name="Währung 2 2 14 3 3 2" xfId="51001" xr:uid="{71829AFC-C2FA-4726-A6CB-6D3BC123487A}"/>
    <cellStyle name="Währung 2 2 14 3 3 3" xfId="26220" xr:uid="{5E75E69D-D832-49A9-89FB-3DEC168E83CC}"/>
    <cellStyle name="Währung 2 2 14 3 4" xfId="14124" xr:uid="{A27CA1E4-50B8-43C4-A6C9-D9F2CA84793E}"/>
    <cellStyle name="Währung 2 2 14 3 4 2" xfId="32268" xr:uid="{9927B222-619A-4161-B996-0CBCA623BB15}"/>
    <cellStyle name="Währung 2 2 14 3 5" xfId="38317" xr:uid="{A8CE9578-4ADE-4AD6-A54A-5E8772F0B54A}"/>
    <cellStyle name="Währung 2 2 14 3 6" xfId="20172" xr:uid="{D774BEA6-379F-4C2D-A200-3319BCF5F4BB}"/>
    <cellStyle name="Währung 2 2 14 4" xfId="4044" xr:uid="{F4FEE872-0AC2-4AF2-B252-F2AFC5EDDA25}"/>
    <cellStyle name="Währung 2 2 14 4 2" xfId="10092" xr:uid="{0EEE6619-D441-4099-B810-D5671814CBE2}"/>
    <cellStyle name="Währung 2 2 14 4 2 2" xfId="47725" xr:uid="{D2A69BCB-14B0-4F32-9133-07FBFE533A0F}"/>
    <cellStyle name="Währung 2 2 14 4 2 3" xfId="28236" xr:uid="{E9DDBBD7-D3A9-4D98-8E5B-02D80003C972}"/>
    <cellStyle name="Währung 2 2 14 4 3" xfId="16140" xr:uid="{3050E58C-5889-4C2F-A05B-262335D4957D}"/>
    <cellStyle name="Währung 2 2 14 4 3 2" xfId="53017" xr:uid="{D9DADE47-9D20-491D-8ECD-3AE041D02945}"/>
    <cellStyle name="Währung 2 2 14 4 3 3" xfId="34284" xr:uid="{B750C654-A632-45DF-97ED-BF0ED8E00931}"/>
    <cellStyle name="Währung 2 2 14 4 4" xfId="40333" xr:uid="{DC8C45CF-97A6-447A-AF16-787C06701B8D}"/>
    <cellStyle name="Währung 2 2 14 4 5" xfId="22188" xr:uid="{16DCA283-83FC-492F-AABC-B9C00C90C26A}"/>
    <cellStyle name="Währung 2 2 14 5" xfId="7068" xr:uid="{3BB3B7F2-099C-4A7B-A017-921403266064}"/>
    <cellStyle name="Währung 2 2 14 5 2" xfId="42601" xr:uid="{7101D864-AD88-4191-AC17-3216143FB077}"/>
    <cellStyle name="Währung 2 2 14 5 3" xfId="25212" xr:uid="{5A82FAC4-E58B-4408-8427-F1B04A917E8B}"/>
    <cellStyle name="Währung 2 2 14 6" xfId="13116" xr:uid="{E9DC92A6-988B-4410-83E4-149FC4DE575E}"/>
    <cellStyle name="Währung 2 2 14 6 2" xfId="44701" xr:uid="{4BCFF36D-9827-46A7-AA79-4A1F76990254}"/>
    <cellStyle name="Währung 2 2 14 6 3" xfId="31260" xr:uid="{5DF57134-7FD4-4A9E-8574-17E14F7E9CA5}"/>
    <cellStyle name="Währung 2 2 14 7" xfId="49993" xr:uid="{7922B323-417C-4F72-99DD-11C90B6781E6}"/>
    <cellStyle name="Währung 2 2 14 8" xfId="37309" xr:uid="{D5A006CA-9818-4F52-8306-EBB8CD81F8F7}"/>
    <cellStyle name="Währung 2 2 14 9" xfId="19164" xr:uid="{F9611041-FE5F-42FD-9A57-AD3C876BE682}"/>
    <cellStyle name="Währung 2 2 15" xfId="348" xr:uid="{0844C678-DAF0-46AA-9551-231630128BFF}"/>
    <cellStyle name="Währung 2 2 15 2" xfId="2364" xr:uid="{D6A8BDED-608B-4D4A-86ED-6172DF46E229}"/>
    <cellStyle name="Währung 2 2 15 2 2" xfId="5388" xr:uid="{D0C0F4B7-0BC4-454E-91D0-1EB68DD83842}"/>
    <cellStyle name="Währung 2 2 15 2 2 2" xfId="11436" xr:uid="{610E43B3-FC84-40C5-8F0B-39DC8917E5EA}"/>
    <cellStyle name="Währung 2 2 15 2 2 2 2" xfId="48061" xr:uid="{1BE77BD4-B2F5-46F0-BD98-5B8EEDE2CF99}"/>
    <cellStyle name="Währung 2 2 15 2 2 2 3" xfId="29580" xr:uid="{2E8B3F27-9985-4699-B3E3-08E2BF671356}"/>
    <cellStyle name="Währung 2 2 15 2 2 3" xfId="17484" xr:uid="{C2F77F7E-2E26-4BFB-BB1F-0BE2B80945DB}"/>
    <cellStyle name="Währung 2 2 15 2 2 3 2" xfId="53353" xr:uid="{ACF02671-E828-4A2F-A5A7-D09F9DA74805}"/>
    <cellStyle name="Währung 2 2 15 2 2 3 3" xfId="35628" xr:uid="{633AB8B6-F415-447F-A884-679D0C5DE444}"/>
    <cellStyle name="Währung 2 2 15 2 2 4" xfId="40669" xr:uid="{6D37F6E6-804E-4BED-973B-9237E8C10FD3}"/>
    <cellStyle name="Währung 2 2 15 2 2 5" xfId="23532" xr:uid="{10512A6C-9152-467E-ADE4-F007C3473FFE}"/>
    <cellStyle name="Währung 2 2 15 2 3" xfId="8412" xr:uid="{10A84C96-195F-42E6-9E52-A73493A72DC6}"/>
    <cellStyle name="Währung 2 2 15 2 3 2" xfId="42937" xr:uid="{9A037B56-B840-4744-8B6D-7452E0F65BE1}"/>
    <cellStyle name="Währung 2 2 15 2 3 3" xfId="26556" xr:uid="{FA24DE54-79AB-4845-A329-172CAA681C5C}"/>
    <cellStyle name="Währung 2 2 15 2 4" xfId="14460" xr:uid="{8E50F499-5101-4517-B30E-ED1C1F7B0288}"/>
    <cellStyle name="Währung 2 2 15 2 4 2" xfId="46045" xr:uid="{F6147347-BB75-4A1B-914D-B14310CE3288}"/>
    <cellStyle name="Währung 2 2 15 2 4 3" xfId="32604" xr:uid="{45B513B7-3044-42E4-949C-2FB2A4FDDE4C}"/>
    <cellStyle name="Währung 2 2 15 2 5" xfId="51337" xr:uid="{1F30BAB8-FDA9-4430-8150-A64E57EF3973}"/>
    <cellStyle name="Währung 2 2 15 2 6" xfId="38653" xr:uid="{8A158328-63DE-4243-8E1E-54C7A301F5C6}"/>
    <cellStyle name="Währung 2 2 15 2 7" xfId="20508" xr:uid="{76A276A2-B41C-4098-8AC9-E1CB36A7495E}"/>
    <cellStyle name="Währung 2 2 15 3" xfId="1356" xr:uid="{564E7F69-D789-465F-B4F3-A9949599EEF6}"/>
    <cellStyle name="Währung 2 2 15 3 2" xfId="4380" xr:uid="{509B20A2-E5E8-4C6B-9EA3-7D4CAB1F9D0B}"/>
    <cellStyle name="Währung 2 2 15 3 2 2" xfId="10428" xr:uid="{ACDCD959-4FF6-4C0A-BACB-FDB409E12637}"/>
    <cellStyle name="Währung 2 2 15 3 2 2 2" xfId="28572" xr:uid="{54E35D2F-A8F3-4C80-AD08-34AFA551ED2D}"/>
    <cellStyle name="Währung 2 2 15 3 2 3" xfId="16476" xr:uid="{6EC86E18-92EE-48FD-B409-FDEBD3E45A72}"/>
    <cellStyle name="Währung 2 2 15 3 2 3 2" xfId="34620" xr:uid="{861BFAEB-009D-4166-9332-A7A322282E13}"/>
    <cellStyle name="Währung 2 2 15 3 2 4" xfId="45037" xr:uid="{85F9BA1C-05C2-4191-966B-FC56B7AE9FE2}"/>
    <cellStyle name="Währung 2 2 15 3 2 5" xfId="22524" xr:uid="{CC0A43BD-910F-4892-8B5B-799F7AF82910}"/>
    <cellStyle name="Währung 2 2 15 3 3" xfId="7404" xr:uid="{9D8590E5-8040-4E7C-85DD-F4C9FB845623}"/>
    <cellStyle name="Währung 2 2 15 3 3 2" xfId="50329" xr:uid="{21D5102C-6EF9-4385-84B6-56CDEBCCBA86}"/>
    <cellStyle name="Währung 2 2 15 3 3 3" xfId="25548" xr:uid="{255AC85B-ACF3-4B9D-BC45-A790E249181B}"/>
    <cellStyle name="Währung 2 2 15 3 4" xfId="13452" xr:uid="{0455A356-DF2E-441F-9C96-84BD47F488DA}"/>
    <cellStyle name="Währung 2 2 15 3 4 2" xfId="31596" xr:uid="{48DBDB21-07D6-4300-9766-614130581896}"/>
    <cellStyle name="Währung 2 2 15 3 5" xfId="37645" xr:uid="{F389D22B-1B86-4B38-A668-CE1344217EB6}"/>
    <cellStyle name="Währung 2 2 15 3 6" xfId="19500" xr:uid="{27E68E1C-7AC4-4358-8E9D-242F558404AA}"/>
    <cellStyle name="Währung 2 2 15 4" xfId="3372" xr:uid="{45D892AE-519F-4700-80B3-7D068E4D5101}"/>
    <cellStyle name="Währung 2 2 15 4 2" xfId="9420" xr:uid="{23686B78-E092-4FF0-A3B3-8A821CEC5CC0}"/>
    <cellStyle name="Währung 2 2 15 4 2 2" xfId="47053" xr:uid="{B3D1AAF7-F86C-40FA-A67C-1BACB60A9DDC}"/>
    <cellStyle name="Währung 2 2 15 4 2 3" xfId="27564" xr:uid="{011E9878-4AF1-42CC-BD41-C293C348EEF4}"/>
    <cellStyle name="Währung 2 2 15 4 3" xfId="15468" xr:uid="{D2A3D3FE-37B2-4D31-B919-7A94623A78AC}"/>
    <cellStyle name="Währung 2 2 15 4 3 2" xfId="52345" xr:uid="{D54F03D8-3732-41C0-835F-7615C075A5FA}"/>
    <cellStyle name="Währung 2 2 15 4 3 3" xfId="33612" xr:uid="{893C84FD-54A2-4072-B512-8DA982CF54B4}"/>
    <cellStyle name="Währung 2 2 15 4 4" xfId="39661" xr:uid="{532923DB-3BE2-4F36-942F-236969EBB4AE}"/>
    <cellStyle name="Währung 2 2 15 4 5" xfId="21516" xr:uid="{AF0FF509-57F8-4E39-91DF-49D02DF9757C}"/>
    <cellStyle name="Währung 2 2 15 5" xfId="6396" xr:uid="{B8C4E325-9581-407A-BBAD-2F2811706C4B}"/>
    <cellStyle name="Währung 2 2 15 5 2" xfId="41929" xr:uid="{4E73B2EF-3926-4178-A9C8-4D86C778AD33}"/>
    <cellStyle name="Währung 2 2 15 5 3" xfId="24540" xr:uid="{B0FC438B-DA7B-49F7-B173-35FDF4F6965E}"/>
    <cellStyle name="Währung 2 2 15 6" xfId="12444" xr:uid="{F73B68B8-8339-4397-92A8-FA4EB684EE40}"/>
    <cellStyle name="Währung 2 2 15 6 2" xfId="44029" xr:uid="{E3E369C2-D8DC-4153-9105-5428EC68EAA7}"/>
    <cellStyle name="Währung 2 2 15 6 3" xfId="30588" xr:uid="{31495704-E77B-425E-B4BB-7AA2315AE995}"/>
    <cellStyle name="Währung 2 2 15 7" xfId="49321" xr:uid="{199F6FF7-4967-4D3F-852E-46E8104438B9}"/>
    <cellStyle name="Währung 2 2 15 8" xfId="36637" xr:uid="{A991CF53-686A-439B-A3B1-2955F7DCE554}"/>
    <cellStyle name="Währung 2 2 15 9" xfId="18492" xr:uid="{F0BC9150-A631-4FA7-A486-F3BA8C293C0A}"/>
    <cellStyle name="Währung 2 2 16" xfId="2112" xr:uid="{1C74DFCD-86CD-41AF-B6D0-9EB27DEFF662}"/>
    <cellStyle name="Währung 2 2 16 2" xfId="5136" xr:uid="{892442B5-CE9F-4FFE-8BFF-34DECD43AF1B}"/>
    <cellStyle name="Währung 2 2 16 2 2" xfId="11184" xr:uid="{4372BB49-387F-49F3-B1B0-9D0E19B25E97}"/>
    <cellStyle name="Währung 2 2 16 2 2 2" xfId="47809" xr:uid="{7FEFF38D-CD97-4BED-9FF0-DAF7E5EEF1C9}"/>
    <cellStyle name="Währung 2 2 16 2 2 3" xfId="29328" xr:uid="{57D5CD72-6578-4E45-B85B-A2DC85D5594E}"/>
    <cellStyle name="Währung 2 2 16 2 3" xfId="17232" xr:uid="{085AF0BA-C46C-46C5-AC0B-AEF9A13FA21C}"/>
    <cellStyle name="Währung 2 2 16 2 3 2" xfId="53101" xr:uid="{F5CFFD7C-18D6-4085-BFF9-1D0385836E01}"/>
    <cellStyle name="Währung 2 2 16 2 3 3" xfId="35376" xr:uid="{EE2115EC-0C07-433E-B877-8BCB71839B7D}"/>
    <cellStyle name="Währung 2 2 16 2 4" xfId="40417" xr:uid="{B0E9030B-DAE1-4C69-91FA-31CEC9870722}"/>
    <cellStyle name="Währung 2 2 16 2 5" xfId="23280" xr:uid="{C8AC3526-FB14-4701-BEB4-0A8BFD66A337}"/>
    <cellStyle name="Währung 2 2 16 3" xfId="8160" xr:uid="{91FEB000-B9CC-4F92-982C-2C9211BAA4BE}"/>
    <cellStyle name="Währung 2 2 16 3 2" xfId="42685" xr:uid="{7DD49741-C22C-414B-ACA7-B0E7C292F219}"/>
    <cellStyle name="Währung 2 2 16 3 3" xfId="26304" xr:uid="{413F11F5-63BC-450D-854A-6609F0E3D0A5}"/>
    <cellStyle name="Währung 2 2 16 4" xfId="14208" xr:uid="{A11D06C9-0FBC-4A49-920F-47D884C7E3F7}"/>
    <cellStyle name="Währung 2 2 16 4 2" xfId="45793" xr:uid="{FF1378B5-95DF-4167-B32E-D80875F239C5}"/>
    <cellStyle name="Währung 2 2 16 4 3" xfId="32352" xr:uid="{19833C77-BD88-495C-A934-9E682D03A630}"/>
    <cellStyle name="Währung 2 2 16 5" xfId="51085" xr:uid="{BAA692DB-6008-4D36-AB3D-CDB16CF97BE1}"/>
    <cellStyle name="Währung 2 2 16 6" xfId="38401" xr:uid="{3CA39B36-697D-4EFC-B32A-3E41077A694F}"/>
    <cellStyle name="Währung 2 2 16 7" xfId="20256" xr:uid="{86A8031F-A1D3-4291-B38D-1B1F00C8F99C}"/>
    <cellStyle name="Währung 2 2 17" xfId="1104" xr:uid="{C7A61CDA-D6E6-4CF9-8F0A-A650FD4F715C}"/>
    <cellStyle name="Währung 2 2 17 2" xfId="4128" xr:uid="{DA502883-DEA4-4DD4-AEC8-E7221C10FD1B}"/>
    <cellStyle name="Währung 2 2 17 2 2" xfId="10176" xr:uid="{2B13C7FA-5E6F-46E8-8E8F-21469FFE05A1}"/>
    <cellStyle name="Währung 2 2 17 2 2 2" xfId="48817" xr:uid="{0EA5DCCD-A93C-4DA9-A80C-BD277F9BEF03}"/>
    <cellStyle name="Währung 2 2 17 2 2 3" xfId="28320" xr:uid="{8D27261A-EA32-46FE-B51F-B78516311FFC}"/>
    <cellStyle name="Währung 2 2 17 2 3" xfId="16224" xr:uid="{2989EA52-386C-48A4-9249-F7DBDB32C7F7}"/>
    <cellStyle name="Währung 2 2 17 2 3 2" xfId="54109" xr:uid="{2BDFDF66-8E0B-4252-9530-FC5EA41A5246}"/>
    <cellStyle name="Währung 2 2 17 2 3 3" xfId="34368" xr:uid="{DCA46DE4-3842-4499-BAAA-422C0713C873}"/>
    <cellStyle name="Währung 2 2 17 2 4" xfId="41425" xr:uid="{EFA365E1-EA53-48F7-967E-2BF61D5AE1E8}"/>
    <cellStyle name="Währung 2 2 17 2 5" xfId="22272" xr:uid="{A5E50BFE-840A-4044-8E62-F84A8CE7CA75}"/>
    <cellStyle name="Währung 2 2 17 3" xfId="7152" xr:uid="{283A71AF-8E1B-4EE4-B4F1-D619F75A1AA4}"/>
    <cellStyle name="Währung 2 2 17 3 2" xfId="43693" xr:uid="{6AB14DBB-1414-4816-8D71-0EC28918F852}"/>
    <cellStyle name="Währung 2 2 17 3 3" xfId="25296" xr:uid="{080F5482-DEEC-41E5-AF04-4F86749F72CC}"/>
    <cellStyle name="Währung 2 2 17 4" xfId="13200" xr:uid="{C3D9329C-7BE6-4D67-AA01-8C643FB1EB1D}"/>
    <cellStyle name="Währung 2 2 17 4 2" xfId="44785" xr:uid="{8E997F24-8EFB-4D9A-ACE4-9075191D1EE6}"/>
    <cellStyle name="Währung 2 2 17 4 3" xfId="31344" xr:uid="{972724C1-7DED-4315-8380-EAA4A0C9A047}"/>
    <cellStyle name="Währung 2 2 17 5" xfId="50077" xr:uid="{6E18A6A2-CFCE-4EF6-AB18-AD339E765DA0}"/>
    <cellStyle name="Währung 2 2 17 6" xfId="37393" xr:uid="{E625E9DA-1A63-4EF0-925C-27D4B1A22711}"/>
    <cellStyle name="Währung 2 2 17 7" xfId="19248" xr:uid="{0DC66CDB-55A2-4037-A47D-7D2C345E9527}"/>
    <cellStyle name="Währung 2 2 18" xfId="3120" xr:uid="{2E1C4BFC-99CA-4562-97CD-1C730CC6B9AB}"/>
    <cellStyle name="Währung 2 2 18 2" xfId="9168" xr:uid="{2FA2DAC0-6A63-481B-B04A-8FB038C8168D}"/>
    <cellStyle name="Währung 2 2 18 2 2" xfId="46801" xr:uid="{6C16D7E2-475E-4D69-8139-2784D15B5696}"/>
    <cellStyle name="Währung 2 2 18 2 3" xfId="27312" xr:uid="{8EC496BD-B92F-4D73-AC48-075A7DBA398A}"/>
    <cellStyle name="Währung 2 2 18 3" xfId="15216" xr:uid="{CF6A27D2-3630-4B2D-A420-310BBDD8C9ED}"/>
    <cellStyle name="Währung 2 2 18 3 2" xfId="52093" xr:uid="{1A7E3A1C-DC89-423E-A182-B8C8D168E96D}"/>
    <cellStyle name="Währung 2 2 18 3 3" xfId="33360" xr:uid="{1207DBC7-9865-42B9-B7AE-AB4165B0B360}"/>
    <cellStyle name="Währung 2 2 18 4" xfId="39409" xr:uid="{97A23DE4-85FC-42DD-A5F3-6898D5AC0E7A}"/>
    <cellStyle name="Währung 2 2 18 5" xfId="21264" xr:uid="{9308E209-5E38-4CB7-A4E2-064BF68EAC9C}"/>
    <cellStyle name="Währung 2 2 19" xfId="6144" xr:uid="{062159CA-EAF5-4DD8-9010-9D2E8510DC11}"/>
    <cellStyle name="Währung 2 2 19 2" xfId="48901" xr:uid="{1C5144AF-E4B4-4AC3-998E-FF3438D1697A}"/>
    <cellStyle name="Währung 2 2 19 3" xfId="54193" xr:uid="{7A261F9F-269E-4CF9-948D-676863A248A4}"/>
    <cellStyle name="Währung 2 2 19 4" xfId="41509" xr:uid="{493F5634-AC44-4A68-B84F-51D129E10D09}"/>
    <cellStyle name="Währung 2 2 19 5" xfId="24288" xr:uid="{226B2D36-4EB9-43E8-B669-09A90925EC82}"/>
    <cellStyle name="Währung 2 2 2" xfId="40" xr:uid="{9BD02CCD-9553-4D5A-874F-0D25E385B3E3}"/>
    <cellStyle name="Währung 2 2 2 10" xfId="360" xr:uid="{9F0276A6-6D25-4821-93A0-DFF6CE3DCFC6}"/>
    <cellStyle name="Währung 2 2 2 10 2" xfId="2376" xr:uid="{CE2C2992-525D-43CE-8F46-31CFC8AF2CEE}"/>
    <cellStyle name="Währung 2 2 2 10 2 2" xfId="5400" xr:uid="{960851CF-6AF1-42AE-9BE6-CA1ACEBD301B}"/>
    <cellStyle name="Währung 2 2 2 10 2 2 2" xfId="11448" xr:uid="{9F28EAC1-A135-4D39-B346-CC150D1B5B4A}"/>
    <cellStyle name="Währung 2 2 2 10 2 2 2 2" xfId="48073" xr:uid="{0D8EAB16-AFE8-4BD3-97F9-4C931458904E}"/>
    <cellStyle name="Währung 2 2 2 10 2 2 2 3" xfId="29592" xr:uid="{0CBFC7B2-8296-4C9F-A001-AD152444F226}"/>
    <cellStyle name="Währung 2 2 2 10 2 2 3" xfId="17496" xr:uid="{0E4FC0ED-122F-4479-B00A-B0C01F150F36}"/>
    <cellStyle name="Währung 2 2 2 10 2 2 3 2" xfId="53365" xr:uid="{254E6A51-200D-4D90-B9A9-A56C47A9A6B8}"/>
    <cellStyle name="Währung 2 2 2 10 2 2 3 3" xfId="35640" xr:uid="{474BA638-E299-4574-83BB-5253803CF032}"/>
    <cellStyle name="Währung 2 2 2 10 2 2 4" xfId="40681" xr:uid="{ED23DAE6-6AB3-4F65-B098-DA0211512E16}"/>
    <cellStyle name="Währung 2 2 2 10 2 2 5" xfId="23544" xr:uid="{13ABE357-8ADC-49F6-8869-F9D7D67CC25C}"/>
    <cellStyle name="Währung 2 2 2 10 2 3" xfId="8424" xr:uid="{05421DD7-B73E-4451-A6CB-48C736DF5429}"/>
    <cellStyle name="Währung 2 2 2 10 2 3 2" xfId="42949" xr:uid="{331957CB-45B4-4F1B-83BE-A16FB9408112}"/>
    <cellStyle name="Währung 2 2 2 10 2 3 3" xfId="26568" xr:uid="{8DE685E4-27EC-451B-9455-3CA080800E6D}"/>
    <cellStyle name="Währung 2 2 2 10 2 4" xfId="14472" xr:uid="{EFC098B2-41EF-493E-B7BA-21DA6A90C7AD}"/>
    <cellStyle name="Währung 2 2 2 10 2 4 2" xfId="46057" xr:uid="{5353D2D8-9191-4AFD-9344-ADB5E5FB8AF2}"/>
    <cellStyle name="Währung 2 2 2 10 2 4 3" xfId="32616" xr:uid="{F5B48074-9022-4406-B167-B86A40A349C2}"/>
    <cellStyle name="Währung 2 2 2 10 2 5" xfId="51349" xr:uid="{60C10353-532C-4789-96D6-017C234824B9}"/>
    <cellStyle name="Währung 2 2 2 10 2 6" xfId="38665" xr:uid="{3C829705-DB69-47D1-A0E6-CA3CA9C8A35E}"/>
    <cellStyle name="Währung 2 2 2 10 2 7" xfId="20520" xr:uid="{93C0412E-BC04-43BA-9049-FF747DB5CC2E}"/>
    <cellStyle name="Währung 2 2 2 10 3" xfId="1368" xr:uid="{77BAD7F3-9505-4C55-BACD-F5B916155ED7}"/>
    <cellStyle name="Währung 2 2 2 10 3 2" xfId="4392" xr:uid="{723B7B7E-9A9E-4871-B893-35F133AFD713}"/>
    <cellStyle name="Währung 2 2 2 10 3 2 2" xfId="10440" xr:uid="{FCCA191F-549D-4814-AC97-B868FBE95919}"/>
    <cellStyle name="Währung 2 2 2 10 3 2 2 2" xfId="28584" xr:uid="{EFE661AA-A750-47FD-8A85-5273A9F8F70B}"/>
    <cellStyle name="Währung 2 2 2 10 3 2 3" xfId="16488" xr:uid="{E3C611CE-3CED-4491-893A-8653EA5CD1D1}"/>
    <cellStyle name="Währung 2 2 2 10 3 2 3 2" xfId="34632" xr:uid="{3AD664E8-306D-4A1C-A9B4-5345AA4FD564}"/>
    <cellStyle name="Währung 2 2 2 10 3 2 4" xfId="45049" xr:uid="{80F44C4A-E5EB-417C-85D0-E987A8E81B0D}"/>
    <cellStyle name="Währung 2 2 2 10 3 2 5" xfId="22536" xr:uid="{B9A2B254-C966-45A5-93A8-32AF6B20187C}"/>
    <cellStyle name="Währung 2 2 2 10 3 3" xfId="7416" xr:uid="{7EB3154F-81D2-4BBA-B474-EC849091183C}"/>
    <cellStyle name="Währung 2 2 2 10 3 3 2" xfId="50341" xr:uid="{D4C7CA5B-397B-4FFE-96DB-5A39E996FBA8}"/>
    <cellStyle name="Währung 2 2 2 10 3 3 3" xfId="25560" xr:uid="{C4E838C4-AA4D-493F-9B66-F9921920B215}"/>
    <cellStyle name="Währung 2 2 2 10 3 4" xfId="13464" xr:uid="{3EE5969C-DA0A-4D59-9ADD-C22A42C86B57}"/>
    <cellStyle name="Währung 2 2 2 10 3 4 2" xfId="31608" xr:uid="{7DBFBB9C-15D2-4A53-9065-F5BF0AE49FD5}"/>
    <cellStyle name="Währung 2 2 2 10 3 5" xfId="37657" xr:uid="{35660560-F62D-4605-B401-4C815BBF2820}"/>
    <cellStyle name="Währung 2 2 2 10 3 6" xfId="19512" xr:uid="{4CDE6022-5C49-48FE-9B16-CB70937663C7}"/>
    <cellStyle name="Währung 2 2 2 10 4" xfId="3384" xr:uid="{D92E7407-A360-4E72-8DD9-CECB13A07CED}"/>
    <cellStyle name="Währung 2 2 2 10 4 2" xfId="9432" xr:uid="{18751465-5209-4B10-9D8C-AFA2E342343C}"/>
    <cellStyle name="Währung 2 2 2 10 4 2 2" xfId="47065" xr:uid="{A4C0B495-8D34-44C9-AAD9-D49E2229A581}"/>
    <cellStyle name="Währung 2 2 2 10 4 2 3" xfId="27576" xr:uid="{C1925EA2-E393-4886-AEB5-21E54BF6FFF0}"/>
    <cellStyle name="Währung 2 2 2 10 4 3" xfId="15480" xr:uid="{C7075792-F765-4E04-8EDA-35F12640893A}"/>
    <cellStyle name="Währung 2 2 2 10 4 3 2" xfId="52357" xr:uid="{94261DAA-0120-4184-8CB7-FA185640FA6D}"/>
    <cellStyle name="Währung 2 2 2 10 4 3 3" xfId="33624" xr:uid="{4EF6DBF4-F073-47B7-9D1C-ADBCE1F20E7C}"/>
    <cellStyle name="Währung 2 2 2 10 4 4" xfId="39673" xr:uid="{3CE545AF-418D-4E39-BD59-ED8841ED88A1}"/>
    <cellStyle name="Währung 2 2 2 10 4 5" xfId="21528" xr:uid="{E7A7330A-C2B8-4CF0-BEFC-0606F829DF54}"/>
    <cellStyle name="Währung 2 2 2 10 5" xfId="6408" xr:uid="{56202EEB-65AC-45AA-B118-C07F2D7BB9AF}"/>
    <cellStyle name="Währung 2 2 2 10 5 2" xfId="41941" xr:uid="{4F58CFE1-0EAD-4791-902A-2DBE86C059FB}"/>
    <cellStyle name="Währung 2 2 2 10 5 3" xfId="24552" xr:uid="{BB4B9829-462E-4F18-A151-CC246A28683D}"/>
    <cellStyle name="Währung 2 2 2 10 6" xfId="12456" xr:uid="{73A3C0E7-78FF-4E16-83A4-3B6BF5978D4C}"/>
    <cellStyle name="Währung 2 2 2 10 6 2" xfId="44041" xr:uid="{7102E3E2-E3B2-4402-870F-DAE9EB3D8F84}"/>
    <cellStyle name="Währung 2 2 2 10 6 3" xfId="30600" xr:uid="{F079E37F-E255-445E-8E3E-BF1857BC5A0A}"/>
    <cellStyle name="Währung 2 2 2 10 7" xfId="49333" xr:uid="{F07AA896-0299-464C-B222-FBE844812F4B}"/>
    <cellStyle name="Währung 2 2 2 10 8" xfId="36649" xr:uid="{C05BEEE0-90BF-454A-B3CC-7CB0E191C290}"/>
    <cellStyle name="Währung 2 2 2 10 9" xfId="18504" xr:uid="{A6AD5C57-52DB-4C20-A49E-7F73A3E91831}"/>
    <cellStyle name="Währung 2 2 2 11" xfId="2124" xr:uid="{AF865D8B-D597-4570-8287-983736089BDF}"/>
    <cellStyle name="Währung 2 2 2 11 2" xfId="5148" xr:uid="{22A8FF4C-E82C-4A35-BC33-25166D5E545A}"/>
    <cellStyle name="Währung 2 2 2 11 2 2" xfId="11196" xr:uid="{D0DD1B26-39DB-4CC8-A9F6-C9BDF1C719B1}"/>
    <cellStyle name="Währung 2 2 2 11 2 2 2" xfId="47821" xr:uid="{A9606E7D-4628-4CF9-B48B-A41A05DA1CAC}"/>
    <cellStyle name="Währung 2 2 2 11 2 2 3" xfId="29340" xr:uid="{740BA927-349C-46C2-A4ED-01949C22686E}"/>
    <cellStyle name="Währung 2 2 2 11 2 3" xfId="17244" xr:uid="{C8884212-A24C-403E-B601-F87FB6D467BB}"/>
    <cellStyle name="Währung 2 2 2 11 2 3 2" xfId="53113" xr:uid="{BDD7549B-C67D-449F-BF79-859F765AB90C}"/>
    <cellStyle name="Währung 2 2 2 11 2 3 3" xfId="35388" xr:uid="{2351DB0C-7ED3-4BD6-97F3-8E6CD0A7A294}"/>
    <cellStyle name="Währung 2 2 2 11 2 4" xfId="40429" xr:uid="{44FA6E3B-3B41-403D-AD5D-ECD5C7AA6B58}"/>
    <cellStyle name="Währung 2 2 2 11 2 5" xfId="23292" xr:uid="{9A8962C4-FE01-4325-AC9B-BAB9470A502A}"/>
    <cellStyle name="Währung 2 2 2 11 3" xfId="8172" xr:uid="{D222AFB9-95DF-4CC2-99AA-52D12DEB2428}"/>
    <cellStyle name="Währung 2 2 2 11 3 2" xfId="42697" xr:uid="{C00F76DE-D8FB-4BF8-ABAB-92AA185C3679}"/>
    <cellStyle name="Währung 2 2 2 11 3 3" xfId="26316" xr:uid="{C4A05704-52A5-411E-AE2F-C0F5638EEBE4}"/>
    <cellStyle name="Währung 2 2 2 11 4" xfId="14220" xr:uid="{4D41FA2B-85B8-4A27-95B3-4815F6F84779}"/>
    <cellStyle name="Währung 2 2 2 11 4 2" xfId="45805" xr:uid="{8FCF9F5E-D27C-491C-A8EE-3C089B461F41}"/>
    <cellStyle name="Währung 2 2 2 11 4 3" xfId="32364" xr:uid="{D10C5162-70C4-4EE2-BCF1-B5A63BA2718C}"/>
    <cellStyle name="Währung 2 2 2 11 5" xfId="51097" xr:uid="{5C6346C7-A76C-4D51-B7DA-6ADBEA18C17F}"/>
    <cellStyle name="Währung 2 2 2 11 6" xfId="38413" xr:uid="{36D209C4-7AAB-4A79-A021-F14133DAE0B7}"/>
    <cellStyle name="Währung 2 2 2 11 7" xfId="20268" xr:uid="{ACCC6BB1-4C76-49BD-A0D2-3EC4AC438539}"/>
    <cellStyle name="Währung 2 2 2 12" xfId="1116" xr:uid="{9527F5B3-977C-45CF-98EF-0F8930480C92}"/>
    <cellStyle name="Währung 2 2 2 12 2" xfId="4140" xr:uid="{11EC3EF6-9196-4575-A5CF-102C0B87C23A}"/>
    <cellStyle name="Währung 2 2 2 12 2 2" xfId="10188" xr:uid="{16548FA3-415C-436D-B6CF-A8CAA61BB3BD}"/>
    <cellStyle name="Währung 2 2 2 12 2 2 2" xfId="48829" xr:uid="{96FF5950-C245-4DD3-A2CF-9D4447896A7B}"/>
    <cellStyle name="Währung 2 2 2 12 2 2 3" xfId="28332" xr:uid="{A5912E5C-9323-4DF6-A92B-4EE797961FB9}"/>
    <cellStyle name="Währung 2 2 2 12 2 3" xfId="16236" xr:uid="{0B0E7643-8CBE-43CA-96D5-7F02BE15026E}"/>
    <cellStyle name="Währung 2 2 2 12 2 3 2" xfId="54121" xr:uid="{9E8ED537-99A1-48B2-8D90-9B622955EBFB}"/>
    <cellStyle name="Währung 2 2 2 12 2 3 3" xfId="34380" xr:uid="{EC2B429C-909C-4850-8BC7-6F7BF944B7C6}"/>
    <cellStyle name="Währung 2 2 2 12 2 4" xfId="41437" xr:uid="{9166DADE-4914-4C48-BD54-58755D792DA3}"/>
    <cellStyle name="Währung 2 2 2 12 2 5" xfId="22284" xr:uid="{A1CCA94C-1128-45E2-957E-60B4D605C4FB}"/>
    <cellStyle name="Währung 2 2 2 12 3" xfId="7164" xr:uid="{8E65D70D-ACBA-4E14-AF68-88803AB6D4E8}"/>
    <cellStyle name="Währung 2 2 2 12 3 2" xfId="43705" xr:uid="{BF5F3CF9-EF42-48FA-8094-A053196F8F83}"/>
    <cellStyle name="Währung 2 2 2 12 3 3" xfId="25308" xr:uid="{FF4EB252-9F72-4E57-9901-1AB1AA753679}"/>
    <cellStyle name="Währung 2 2 2 12 4" xfId="13212" xr:uid="{77142D44-A963-4AE8-8F5E-47D1D8AEDA58}"/>
    <cellStyle name="Währung 2 2 2 12 4 2" xfId="44797" xr:uid="{5A307369-F107-4121-9226-299B0BBC7DB7}"/>
    <cellStyle name="Währung 2 2 2 12 4 3" xfId="31356" xr:uid="{68F52753-7337-4430-AF76-B306FF2E059F}"/>
    <cellStyle name="Währung 2 2 2 12 5" xfId="50089" xr:uid="{0C99B4FE-5197-4622-9533-819E7C3B188A}"/>
    <cellStyle name="Währung 2 2 2 12 6" xfId="37405" xr:uid="{15BE30A5-6E50-4321-8376-AEF1916DBCF8}"/>
    <cellStyle name="Währung 2 2 2 12 7" xfId="19260" xr:uid="{31512B3D-8ECF-4758-A4D2-E1317BAEC494}"/>
    <cellStyle name="Währung 2 2 2 13" xfId="3132" xr:uid="{BC5A1D5C-B11A-4D19-8EC3-E663D5AD800E}"/>
    <cellStyle name="Währung 2 2 2 13 2" xfId="9180" xr:uid="{CC2BE5B4-DD05-4398-B7B9-EB8ED60F128E}"/>
    <cellStyle name="Währung 2 2 2 13 2 2" xfId="46813" xr:uid="{B50D6A75-A477-47C5-A139-F49B691DEFC6}"/>
    <cellStyle name="Währung 2 2 2 13 2 3" xfId="27324" xr:uid="{04270DD8-F3D0-4967-9E62-B7B4E35F0C28}"/>
    <cellStyle name="Währung 2 2 2 13 3" xfId="15228" xr:uid="{49B3DDAC-2143-498F-B204-F842844B1E71}"/>
    <cellStyle name="Währung 2 2 2 13 3 2" xfId="52105" xr:uid="{332C671C-F216-4B36-9525-F66B060414ED}"/>
    <cellStyle name="Währung 2 2 2 13 3 3" xfId="33372" xr:uid="{EA3D13AE-7697-4A5C-9E7F-ED20AC479F9C}"/>
    <cellStyle name="Währung 2 2 2 13 4" xfId="39421" xr:uid="{D1378117-B0CB-4D28-AF6D-ABAB35C2B6DF}"/>
    <cellStyle name="Währung 2 2 2 13 5" xfId="21276" xr:uid="{5EA9282A-1732-4355-95CC-D1D4794120A3}"/>
    <cellStyle name="Währung 2 2 2 14" xfId="6156" xr:uid="{7F80026B-16DA-413B-8651-0585C53A004F}"/>
    <cellStyle name="Währung 2 2 2 14 2" xfId="48913" xr:uid="{774C979B-6E10-49B9-A1D7-FA41F7CBD9D1}"/>
    <cellStyle name="Währung 2 2 2 14 3" xfId="54205" xr:uid="{13883D06-958A-4F93-B857-D21229F3D6B6}"/>
    <cellStyle name="Währung 2 2 2 14 4" xfId="41521" xr:uid="{50378825-83BB-4476-AD21-4E153195BB92}"/>
    <cellStyle name="Währung 2 2 2 14 5" xfId="24300" xr:uid="{BC2222B4-0E2D-4BEE-9FB8-618260B354AA}"/>
    <cellStyle name="Währung 2 2 2 15" xfId="12204" xr:uid="{14E9A395-A521-49C6-AC6D-266BF51F02E8}"/>
    <cellStyle name="Währung 2 2 2 15 2" xfId="41689" xr:uid="{58571738-A55A-47B7-98B0-57816105BCCA}"/>
    <cellStyle name="Währung 2 2 2 15 3" xfId="30348" xr:uid="{BAF35DBE-F0E5-42DC-93EC-50F541E724D4}"/>
    <cellStyle name="Währung 2 2 2 16" xfId="43789" xr:uid="{97F98301-9AE4-4E12-B597-6C7D44E1E76F}"/>
    <cellStyle name="Währung 2 2 2 17" xfId="49081" xr:uid="{2064DA4A-39C3-4879-BF51-3B2461D00393}"/>
    <cellStyle name="Währung 2 2 2 18" xfId="54373" xr:uid="{7EB50D64-DE51-494D-9907-9ACE5C27C5F9}"/>
    <cellStyle name="Währung 2 2 2 19" xfId="36397" xr:uid="{F8B7AD79-6077-4541-B65A-2B880D089D82}"/>
    <cellStyle name="Währung 2 2 2 2" xfId="80" xr:uid="{21775717-DE02-41BD-9FB2-16B72A4DA073}"/>
    <cellStyle name="Währung 2 2 2 2 10" xfId="2144" xr:uid="{05148D5D-A222-4987-B48F-5351816FEE03}"/>
    <cellStyle name="Währung 2 2 2 2 10 2" xfId="5168" xr:uid="{DC616F68-12A0-4A6C-8A51-B31AE33289D2}"/>
    <cellStyle name="Währung 2 2 2 2 10 2 2" xfId="11216" xr:uid="{416548BD-D8F2-4524-8E33-F8C17F15E9D3}"/>
    <cellStyle name="Währung 2 2 2 2 10 2 2 2" xfId="47841" xr:uid="{65B478C4-C29E-4AD2-A34C-035EB5C48BB1}"/>
    <cellStyle name="Währung 2 2 2 2 10 2 2 3" xfId="29360" xr:uid="{1031A23F-9F6F-466B-AFE1-A390297517B4}"/>
    <cellStyle name="Währung 2 2 2 2 10 2 3" xfId="17264" xr:uid="{C08EFA6D-B796-4F6E-9CA1-20A47F2B21F4}"/>
    <cellStyle name="Währung 2 2 2 2 10 2 3 2" xfId="53133" xr:uid="{84F48F6A-E795-4763-B380-82C3D5981AEA}"/>
    <cellStyle name="Währung 2 2 2 2 10 2 3 3" xfId="35408" xr:uid="{3391FF94-0624-435A-B375-A82A22D22717}"/>
    <cellStyle name="Währung 2 2 2 2 10 2 4" xfId="40449" xr:uid="{97B8DCA6-456C-4CCB-9E7E-8723CF9FBC3B}"/>
    <cellStyle name="Währung 2 2 2 2 10 2 5" xfId="23312" xr:uid="{D4F38C6C-4A24-47FD-8F79-1A0D8C8A1DC4}"/>
    <cellStyle name="Währung 2 2 2 2 10 3" xfId="8192" xr:uid="{A83E6A6E-212D-48D1-8CC0-D2B47075D06E}"/>
    <cellStyle name="Währung 2 2 2 2 10 3 2" xfId="42717" xr:uid="{40530637-9DEC-458C-8CEA-ECC44303FD1F}"/>
    <cellStyle name="Währung 2 2 2 2 10 3 3" xfId="26336" xr:uid="{B6B3E136-20DD-4B2E-B9D0-446FE37A5711}"/>
    <cellStyle name="Währung 2 2 2 2 10 4" xfId="14240" xr:uid="{7790E306-07E2-4045-9909-4552F5857629}"/>
    <cellStyle name="Währung 2 2 2 2 10 4 2" xfId="45825" xr:uid="{83289F84-3B0A-417F-8956-3B8F12F529C5}"/>
    <cellStyle name="Währung 2 2 2 2 10 4 3" xfId="32384" xr:uid="{4BD06DE8-3342-42D7-BCE4-33EBAD196BDC}"/>
    <cellStyle name="Währung 2 2 2 2 10 5" xfId="51117" xr:uid="{C28CFBFA-BDF1-4C28-8B0E-CA27B3D8960A}"/>
    <cellStyle name="Währung 2 2 2 2 10 6" xfId="38433" xr:uid="{553C3940-372F-4031-A976-7A334A557E6E}"/>
    <cellStyle name="Währung 2 2 2 2 10 7" xfId="20288" xr:uid="{935FD691-BC19-4B44-A738-C7F18D2CC4D5}"/>
    <cellStyle name="Währung 2 2 2 2 11" xfId="1136" xr:uid="{96DB4E10-C29B-4F23-A077-DAF038006909}"/>
    <cellStyle name="Währung 2 2 2 2 11 2" xfId="4160" xr:uid="{96A24F96-5822-4864-B217-AE838DA52879}"/>
    <cellStyle name="Währung 2 2 2 2 11 2 2" xfId="10208" xr:uid="{D9B394AE-2ADC-442C-BBCA-8CA7E73255E0}"/>
    <cellStyle name="Währung 2 2 2 2 11 2 2 2" xfId="48849" xr:uid="{DA3FE629-ABB9-4873-880E-CC8EAA125EA8}"/>
    <cellStyle name="Währung 2 2 2 2 11 2 2 3" xfId="28352" xr:uid="{7CABB473-E047-402E-9B7B-9385603EF573}"/>
    <cellStyle name="Währung 2 2 2 2 11 2 3" xfId="16256" xr:uid="{3E83D5AB-989B-4D06-96F2-34A8D306EE26}"/>
    <cellStyle name="Währung 2 2 2 2 11 2 3 2" xfId="54141" xr:uid="{D39E8977-F9C4-4F41-8119-AF9CB92530B2}"/>
    <cellStyle name="Währung 2 2 2 2 11 2 3 3" xfId="34400" xr:uid="{F51D0DF8-37BE-41DE-AB42-4AB5A2400372}"/>
    <cellStyle name="Währung 2 2 2 2 11 2 4" xfId="41457" xr:uid="{797F8167-B9E5-463E-AF8A-9B53849E58DF}"/>
    <cellStyle name="Währung 2 2 2 2 11 2 5" xfId="22304" xr:uid="{901D789E-7093-4733-9EC9-ED47A1950BA0}"/>
    <cellStyle name="Währung 2 2 2 2 11 3" xfId="7184" xr:uid="{6C5D02C7-2508-41FF-BEB9-373E6700A81A}"/>
    <cellStyle name="Währung 2 2 2 2 11 3 2" xfId="43725" xr:uid="{010740A8-FA99-4CBE-9DE4-D258CA28A73D}"/>
    <cellStyle name="Währung 2 2 2 2 11 3 3" xfId="25328" xr:uid="{23A331B1-3BAC-4252-A8B8-43AB82F7E4A0}"/>
    <cellStyle name="Währung 2 2 2 2 11 4" xfId="13232" xr:uid="{476AE838-CC03-44D0-B3A6-3D75A3287ADE}"/>
    <cellStyle name="Währung 2 2 2 2 11 4 2" xfId="44817" xr:uid="{F5E0254B-3FBF-4671-941C-845EC3D98D35}"/>
    <cellStyle name="Währung 2 2 2 2 11 4 3" xfId="31376" xr:uid="{010C0F1C-80C6-4ADB-8C41-A6905E395D57}"/>
    <cellStyle name="Währung 2 2 2 2 11 5" xfId="50109" xr:uid="{F95C2B3A-397B-4607-9D11-A4E660D24344}"/>
    <cellStyle name="Währung 2 2 2 2 11 6" xfId="37425" xr:uid="{F4762498-22AC-4EFE-87D1-8CB9D56283F6}"/>
    <cellStyle name="Währung 2 2 2 2 11 7" xfId="19280" xr:uid="{51CC6A6A-8E5C-4536-B550-8E486994C686}"/>
    <cellStyle name="Währung 2 2 2 2 12" xfId="3152" xr:uid="{4344FF6F-65F8-49AB-B492-539C1524487A}"/>
    <cellStyle name="Währung 2 2 2 2 12 2" xfId="9200" xr:uid="{5EC1DF8E-74CD-4CC4-AA1B-54BE914B0DDC}"/>
    <cellStyle name="Währung 2 2 2 2 12 2 2" xfId="46833" xr:uid="{6388782F-B630-4807-ADCB-5399266E8590}"/>
    <cellStyle name="Währung 2 2 2 2 12 2 3" xfId="27344" xr:uid="{9580C0BA-C2E2-477C-A77A-8B22FC61A466}"/>
    <cellStyle name="Währung 2 2 2 2 12 3" xfId="15248" xr:uid="{4DEC5873-407F-4540-AD60-3EC5D36A9058}"/>
    <cellStyle name="Währung 2 2 2 2 12 3 2" xfId="52125" xr:uid="{7927705A-34EA-4364-AA97-B4C429FFED1A}"/>
    <cellStyle name="Währung 2 2 2 2 12 3 3" xfId="33392" xr:uid="{1E7B7F22-102B-4F8C-ABF4-CCB1ABC66D7A}"/>
    <cellStyle name="Währung 2 2 2 2 12 4" xfId="39441" xr:uid="{39224ADD-61CB-4B71-9FC4-3A88D02D4D70}"/>
    <cellStyle name="Währung 2 2 2 2 12 5" xfId="21296" xr:uid="{CEE80A16-95E3-44FF-AFA6-6C7BCA3689AC}"/>
    <cellStyle name="Währung 2 2 2 2 13" xfId="6176" xr:uid="{2553FC62-95FA-4784-98D9-228264540919}"/>
    <cellStyle name="Währung 2 2 2 2 13 2" xfId="48933" xr:uid="{9F7520E2-A2FA-4427-9B8C-FC32DD9F44BE}"/>
    <cellStyle name="Währung 2 2 2 2 13 3" xfId="54225" xr:uid="{23F0926D-1AF4-4BE9-915D-78B5F8E8BE02}"/>
    <cellStyle name="Währung 2 2 2 2 13 4" xfId="41541" xr:uid="{E89804CD-8C9C-4BF5-8EA9-356711C7B833}"/>
    <cellStyle name="Währung 2 2 2 2 13 5" xfId="24320" xr:uid="{DA6BF697-89D0-4981-95D7-0C74488D3174}"/>
    <cellStyle name="Währung 2 2 2 2 14" xfId="12224" xr:uid="{78983FD3-7C5D-433E-B253-B6042E76DF02}"/>
    <cellStyle name="Währung 2 2 2 2 14 2" xfId="41709" xr:uid="{E4503E1F-8FDD-430C-A0AE-5A959DE3DE59}"/>
    <cellStyle name="Währung 2 2 2 2 14 3" xfId="30368" xr:uid="{B66D7386-5F09-4A33-A3A5-4488D37308C9}"/>
    <cellStyle name="Währung 2 2 2 2 15" xfId="43809" xr:uid="{DDD37AFA-165E-451B-ABB6-3F2E38D00282}"/>
    <cellStyle name="Währung 2 2 2 2 16" xfId="49101" xr:uid="{2AFAFD72-2F32-4CD6-90D8-726926C149CC}"/>
    <cellStyle name="Währung 2 2 2 2 17" xfId="54393" xr:uid="{6A0ED4FE-8E87-4B5F-86FA-41E0037CEA33}"/>
    <cellStyle name="Währung 2 2 2 2 18" xfId="36417" xr:uid="{7079F3E4-4BF0-4566-8148-DEBA8B93AB35}"/>
    <cellStyle name="Währung 2 2 2 2 19" xfId="18272" xr:uid="{23A05A11-A47F-4C15-B2F2-33B765A36C70}"/>
    <cellStyle name="Währung 2 2 2 2 2" xfId="160" xr:uid="{6EF9DD74-8F8A-4965-BD6C-2CC5E588CCC8}"/>
    <cellStyle name="Währung 2 2 2 2 2 10" xfId="1176" xr:uid="{220FBFAA-E47B-45B5-A3DF-BB801875979B}"/>
    <cellStyle name="Währung 2 2 2 2 2 10 2" xfId="4200" xr:uid="{1D56B16C-414A-43B5-8906-C0F76DDF86A4}"/>
    <cellStyle name="Währung 2 2 2 2 2 10 2 2" xfId="10248" xr:uid="{6560FCBF-C8DF-4A60-B7ED-8F7C48BF0973}"/>
    <cellStyle name="Währung 2 2 2 2 2 10 2 2 2" xfId="48889" xr:uid="{952DDD95-C425-47C1-AD1D-04A83ABD1BD8}"/>
    <cellStyle name="Währung 2 2 2 2 2 10 2 2 3" xfId="28392" xr:uid="{D970F3AC-AA23-41B6-8D89-A4EA571372C0}"/>
    <cellStyle name="Währung 2 2 2 2 2 10 2 3" xfId="16296" xr:uid="{982C4AAC-9B40-4089-B4E8-4B3C339A8EC1}"/>
    <cellStyle name="Währung 2 2 2 2 2 10 2 3 2" xfId="54181" xr:uid="{54D973AE-AEB7-4DA0-83BD-BA65EA5C7AB5}"/>
    <cellStyle name="Währung 2 2 2 2 2 10 2 3 3" xfId="34440" xr:uid="{B4CEF699-CE4A-41A9-BEEE-E07B8C86F227}"/>
    <cellStyle name="Währung 2 2 2 2 2 10 2 4" xfId="41497" xr:uid="{CA93A805-7E26-48E6-9B9E-0A19B9F5D0BD}"/>
    <cellStyle name="Währung 2 2 2 2 2 10 2 5" xfId="22344" xr:uid="{8D12CA9E-EF19-4A5D-A7AC-D3195D2DB1A7}"/>
    <cellStyle name="Währung 2 2 2 2 2 10 3" xfId="7224" xr:uid="{4DDF40A6-6C68-42BC-BA2D-3F9862E72551}"/>
    <cellStyle name="Währung 2 2 2 2 2 10 3 2" xfId="43765" xr:uid="{BA44E4C3-472D-41F8-BDC8-6349D05E83EC}"/>
    <cellStyle name="Währung 2 2 2 2 2 10 3 3" xfId="25368" xr:uid="{C94B7409-A423-4B07-8326-FA3EB82ECC6D}"/>
    <cellStyle name="Währung 2 2 2 2 2 10 4" xfId="13272" xr:uid="{EA5745FC-B996-48F0-9382-7F461D490BAA}"/>
    <cellStyle name="Währung 2 2 2 2 2 10 4 2" xfId="44857" xr:uid="{63533257-E1FC-4D6B-A9D2-AFF2339D1EB1}"/>
    <cellStyle name="Währung 2 2 2 2 2 10 4 3" xfId="31416" xr:uid="{2C34CB60-123D-4CC6-B6CE-9946170E531D}"/>
    <cellStyle name="Währung 2 2 2 2 2 10 5" xfId="50149" xr:uid="{791E8BE7-0807-4C47-873C-7ECC435817E1}"/>
    <cellStyle name="Währung 2 2 2 2 2 10 6" xfId="37465" xr:uid="{0B40DD16-F077-48AC-9E38-DCF416AEF428}"/>
    <cellStyle name="Währung 2 2 2 2 2 10 7" xfId="19320" xr:uid="{92FF0100-5D42-4F49-BF60-510267DAE0EC}"/>
    <cellStyle name="Währung 2 2 2 2 2 11" xfId="3192" xr:uid="{87FBB2AA-2F71-4659-B9E1-0DF3E0A43751}"/>
    <cellStyle name="Währung 2 2 2 2 2 11 2" xfId="9240" xr:uid="{B25A7EF4-D4FC-4070-A79E-D14295B6CB51}"/>
    <cellStyle name="Währung 2 2 2 2 2 11 2 2" xfId="46873" xr:uid="{CE3263A6-331C-4940-9BEC-455C67CC1B72}"/>
    <cellStyle name="Währung 2 2 2 2 2 11 2 3" xfId="27384" xr:uid="{E6FC1DC5-E194-42D1-9C80-0F73DB762497}"/>
    <cellStyle name="Währung 2 2 2 2 2 11 3" xfId="15288" xr:uid="{72253923-159A-4B70-8241-B46C38A86F4B}"/>
    <cellStyle name="Währung 2 2 2 2 2 11 3 2" xfId="52165" xr:uid="{8AE083E0-95FB-49A0-92D3-446B2259D69C}"/>
    <cellStyle name="Währung 2 2 2 2 2 11 3 3" xfId="33432" xr:uid="{F9824CB7-3FF9-46C0-B0CB-B60618A59E18}"/>
    <cellStyle name="Währung 2 2 2 2 2 11 4" xfId="39481" xr:uid="{658E0656-95DB-4892-990D-5CEFBF4AE885}"/>
    <cellStyle name="Währung 2 2 2 2 2 11 5" xfId="21336" xr:uid="{DF869BA8-3C8A-45FE-AE23-15506F29792C}"/>
    <cellStyle name="Währung 2 2 2 2 2 12" xfId="6216" xr:uid="{CB28DDFC-1E3A-42C2-9BFE-F6B064B72B1C}"/>
    <cellStyle name="Währung 2 2 2 2 2 12 2" xfId="48973" xr:uid="{B3D212BE-3F45-4A5E-B163-267BAC43005D}"/>
    <cellStyle name="Währung 2 2 2 2 2 12 3" xfId="54265" xr:uid="{7884EB53-2514-428E-A0BC-621B48D4CE06}"/>
    <cellStyle name="Währung 2 2 2 2 2 12 4" xfId="41581" xr:uid="{EF1A3E3D-0ADE-4704-8EB7-CD3A025BF7D2}"/>
    <cellStyle name="Währung 2 2 2 2 2 12 5" xfId="24360" xr:uid="{C05C0765-4758-4C65-AAE0-9EAE77E67D79}"/>
    <cellStyle name="Währung 2 2 2 2 2 13" xfId="12264" xr:uid="{9428AB6A-D388-4188-B5E1-C8C5A1091A32}"/>
    <cellStyle name="Währung 2 2 2 2 2 13 2" xfId="41749" xr:uid="{6E9C4957-6EB7-4502-B76A-B4EAC5E4CC3B}"/>
    <cellStyle name="Währung 2 2 2 2 2 13 3" xfId="30408" xr:uid="{8E38E82D-B908-492F-B363-8F4F1B3777DB}"/>
    <cellStyle name="Währung 2 2 2 2 2 14" xfId="43849" xr:uid="{E8FB9E1D-CE6D-4FCF-B86F-9792AB7A9B53}"/>
    <cellStyle name="Währung 2 2 2 2 2 15" xfId="49141" xr:uid="{1A3679F4-90D1-433F-A18D-4BABA658362A}"/>
    <cellStyle name="Währung 2 2 2 2 2 16" xfId="54433" xr:uid="{4AC68FA8-729D-451A-ABFB-9704F648ACA2}"/>
    <cellStyle name="Währung 2 2 2 2 2 17" xfId="36457" xr:uid="{7B0EE3B0-0D52-4CEA-A0E8-AD3A33828751}"/>
    <cellStyle name="Währung 2 2 2 2 2 18" xfId="18312" xr:uid="{AFBD1EA5-3873-49B4-A0AC-EB103CFE5ABC}"/>
    <cellStyle name="Währung 2 2 2 2 2 2" xfId="252" xr:uid="{AC6DCB3D-0EF0-4B50-B708-57C215334145}"/>
    <cellStyle name="Währung 2 2 2 2 2 2 10" xfId="49225" xr:uid="{B3AD9689-0CE3-4B7B-9872-087F353D38A4}"/>
    <cellStyle name="Währung 2 2 2 2 2 2 11" xfId="54517" xr:uid="{FDD2D74F-4D24-47ED-8066-86DDABDB2023}"/>
    <cellStyle name="Währung 2 2 2 2 2 2 12" xfId="36541" xr:uid="{68F80BFF-67B2-400E-A353-71E86563EE0A}"/>
    <cellStyle name="Währung 2 2 2 2 2 2 13" xfId="18396" xr:uid="{CB314887-22A3-475E-9FF0-01FF1F3BA43F}"/>
    <cellStyle name="Währung 2 2 2 2 2 2 2" xfId="840" xr:uid="{5D1096AF-CF96-42E1-B9FB-A7EBD6111FAD}"/>
    <cellStyle name="Währung 2 2 2 2 2 2 2 2" xfId="2856" xr:uid="{6107FDE5-52F9-4432-977F-BD8B48FA4285}"/>
    <cellStyle name="Währung 2 2 2 2 2 2 2 2 2" xfId="5880" xr:uid="{B179DE1B-F6DB-473D-B127-8A0A1F592947}"/>
    <cellStyle name="Währung 2 2 2 2 2 2 2 2 2 2" xfId="11928" xr:uid="{F4ACE70F-169A-4069-9B1E-C823B4BFC866}"/>
    <cellStyle name="Währung 2 2 2 2 2 2 2 2 2 2 2" xfId="48553" xr:uid="{482D8884-D822-4DEF-87BC-9EF7B83361B6}"/>
    <cellStyle name="Währung 2 2 2 2 2 2 2 2 2 2 3" xfId="30072" xr:uid="{0E765050-78CB-490F-BFCF-5CF5C66F4FB3}"/>
    <cellStyle name="Währung 2 2 2 2 2 2 2 2 2 3" xfId="17976" xr:uid="{4B471F27-BD02-4D81-B47F-DF9E1B3977FE}"/>
    <cellStyle name="Währung 2 2 2 2 2 2 2 2 2 3 2" xfId="53845" xr:uid="{8BA3A50A-5375-4C6F-9E09-C8D05B67E6B1}"/>
    <cellStyle name="Währung 2 2 2 2 2 2 2 2 2 3 3" xfId="36120" xr:uid="{810288FB-5235-426F-90E8-B3E50C2DADB9}"/>
    <cellStyle name="Währung 2 2 2 2 2 2 2 2 2 4" xfId="41161" xr:uid="{9BF0BD01-584F-4B23-8D65-3876FB4EA23B}"/>
    <cellStyle name="Währung 2 2 2 2 2 2 2 2 2 5" xfId="24024" xr:uid="{422AAE50-E63D-4F0B-8A6C-7A7AFE5773AD}"/>
    <cellStyle name="Währung 2 2 2 2 2 2 2 2 3" xfId="8904" xr:uid="{DA31AA76-960E-479C-ABE7-E87315D4A76B}"/>
    <cellStyle name="Währung 2 2 2 2 2 2 2 2 3 2" xfId="43429" xr:uid="{21602592-4427-4626-A462-3EDE350CE109}"/>
    <cellStyle name="Währung 2 2 2 2 2 2 2 2 3 3" xfId="27048" xr:uid="{C13F6220-842E-452F-8990-4058D175680B}"/>
    <cellStyle name="Währung 2 2 2 2 2 2 2 2 4" xfId="14952" xr:uid="{C3EBEC4F-754D-411B-B4B9-9C2F51427496}"/>
    <cellStyle name="Währung 2 2 2 2 2 2 2 2 4 2" xfId="46537" xr:uid="{B3A2B241-0808-42A1-8D5A-405DFF495B8F}"/>
    <cellStyle name="Währung 2 2 2 2 2 2 2 2 4 3" xfId="33096" xr:uid="{436C1DAE-9F31-4B8A-A763-EEF7A8141DF9}"/>
    <cellStyle name="Währung 2 2 2 2 2 2 2 2 5" xfId="51829" xr:uid="{572633ED-5F57-46BA-8233-F7700EEAEA22}"/>
    <cellStyle name="Währung 2 2 2 2 2 2 2 2 6" xfId="39145" xr:uid="{8C64A3B7-B746-46DE-B8F2-D9215E2447BE}"/>
    <cellStyle name="Währung 2 2 2 2 2 2 2 2 7" xfId="21000" xr:uid="{C5CD89EB-A7AC-4B66-9E69-ECE07043731F}"/>
    <cellStyle name="Währung 2 2 2 2 2 2 2 3" xfId="1848" xr:uid="{DF57FB56-06F7-420C-B670-0F9237EC1515}"/>
    <cellStyle name="Währung 2 2 2 2 2 2 2 3 2" xfId="4872" xr:uid="{C5A7C72F-6DBB-4728-A957-32A312CC3458}"/>
    <cellStyle name="Währung 2 2 2 2 2 2 2 3 2 2" xfId="10920" xr:uid="{460B5014-6A9D-4248-85EA-3AC791A2E987}"/>
    <cellStyle name="Währung 2 2 2 2 2 2 2 3 2 2 2" xfId="29064" xr:uid="{90521B7C-0002-4F9C-8DCB-097C0DF26688}"/>
    <cellStyle name="Währung 2 2 2 2 2 2 2 3 2 3" xfId="16968" xr:uid="{CB656555-DDB5-46D5-8759-BE4ADBC16FA7}"/>
    <cellStyle name="Währung 2 2 2 2 2 2 2 3 2 3 2" xfId="35112" xr:uid="{0DF8B555-3D79-4DC6-B46B-5314A5571364}"/>
    <cellStyle name="Währung 2 2 2 2 2 2 2 3 2 4" xfId="45529" xr:uid="{AAE391B9-8AF5-4EEE-884B-41B12313CDD1}"/>
    <cellStyle name="Währung 2 2 2 2 2 2 2 3 2 5" xfId="23016" xr:uid="{B663E96A-B8DB-457E-B80A-325943A01F84}"/>
    <cellStyle name="Währung 2 2 2 2 2 2 2 3 3" xfId="7896" xr:uid="{B4F5D97A-4CB0-4F10-BB0A-E52D4A9E24B4}"/>
    <cellStyle name="Währung 2 2 2 2 2 2 2 3 3 2" xfId="50821" xr:uid="{42057A2A-4B45-47A1-9705-AA17EDAE5F2B}"/>
    <cellStyle name="Währung 2 2 2 2 2 2 2 3 3 3" xfId="26040" xr:uid="{06ED47E8-3B7E-4829-B29C-0BCA21929332}"/>
    <cellStyle name="Währung 2 2 2 2 2 2 2 3 4" xfId="13944" xr:uid="{E66FA772-79FB-4469-9B40-D720B5DBF64D}"/>
    <cellStyle name="Währung 2 2 2 2 2 2 2 3 4 2" xfId="32088" xr:uid="{C1E028DD-BF1F-48FB-A7BB-05D1A539DE44}"/>
    <cellStyle name="Währung 2 2 2 2 2 2 2 3 5" xfId="38137" xr:uid="{14E36BBF-CBD2-4276-99EC-8F2AAF8AC374}"/>
    <cellStyle name="Währung 2 2 2 2 2 2 2 3 6" xfId="19992" xr:uid="{8FB221DA-EBAF-4FBE-8394-9B98F34FFC66}"/>
    <cellStyle name="Währung 2 2 2 2 2 2 2 4" xfId="3864" xr:uid="{7F8EAAAC-25E1-4AE1-95D3-88D66F322EF1}"/>
    <cellStyle name="Währung 2 2 2 2 2 2 2 4 2" xfId="9912" xr:uid="{B03438AE-ADAF-4952-B1BF-F84A90AE0931}"/>
    <cellStyle name="Währung 2 2 2 2 2 2 2 4 2 2" xfId="47545" xr:uid="{9BFEC726-472E-4AB2-A7D8-EDA188E2AA2A}"/>
    <cellStyle name="Währung 2 2 2 2 2 2 2 4 2 3" xfId="28056" xr:uid="{D18570D2-8BF2-4FB2-AC3F-621FE6240ADD}"/>
    <cellStyle name="Währung 2 2 2 2 2 2 2 4 3" xfId="15960" xr:uid="{39C9CD60-C648-4B08-9D74-7D2C5767FA1A}"/>
    <cellStyle name="Währung 2 2 2 2 2 2 2 4 3 2" xfId="52837" xr:uid="{0CE56ADE-49E2-42AC-97D8-AE91F1994E5A}"/>
    <cellStyle name="Währung 2 2 2 2 2 2 2 4 3 3" xfId="34104" xr:uid="{D18D33AF-53A9-4F14-A9EF-32F7619E77C0}"/>
    <cellStyle name="Währung 2 2 2 2 2 2 2 4 4" xfId="40153" xr:uid="{2AF75D9F-7AA3-4737-A873-76A68A3917B0}"/>
    <cellStyle name="Währung 2 2 2 2 2 2 2 4 5" xfId="22008" xr:uid="{D85A40DF-FF0E-4673-95B8-FEF9070795A0}"/>
    <cellStyle name="Währung 2 2 2 2 2 2 2 5" xfId="6888" xr:uid="{C7E1F1D3-EEEC-44D8-831E-4BC2A9D294E7}"/>
    <cellStyle name="Währung 2 2 2 2 2 2 2 5 2" xfId="42421" xr:uid="{3CEFBCD4-3932-470C-9FB1-489B9CF0608C}"/>
    <cellStyle name="Währung 2 2 2 2 2 2 2 5 3" xfId="25032" xr:uid="{81926617-3A60-4FAE-89CB-82DA3AF9568F}"/>
    <cellStyle name="Währung 2 2 2 2 2 2 2 6" xfId="12936" xr:uid="{77630ACD-F6F9-48DA-9CCF-A435797B3031}"/>
    <cellStyle name="Währung 2 2 2 2 2 2 2 6 2" xfId="44521" xr:uid="{0EDD604B-A04F-4D83-999A-B4F54CD50465}"/>
    <cellStyle name="Währung 2 2 2 2 2 2 2 6 3" xfId="31080" xr:uid="{74CA4C06-8F6E-452D-B49E-C25FC6B93728}"/>
    <cellStyle name="Währung 2 2 2 2 2 2 2 7" xfId="49813" xr:uid="{8651FE6B-5A99-487C-A792-15250297E381}"/>
    <cellStyle name="Währung 2 2 2 2 2 2 2 8" xfId="37129" xr:uid="{8325D119-AB1E-4B7D-9D52-0A6703DF81EA}"/>
    <cellStyle name="Währung 2 2 2 2 2 2 2 9" xfId="18984" xr:uid="{FEAEE8BD-4B29-47B2-8E44-069B055A8F16}"/>
    <cellStyle name="Währung 2 2 2 2 2 2 3" xfId="504" xr:uid="{2E505AED-F726-4B87-B473-8E8EE14AE6D1}"/>
    <cellStyle name="Währung 2 2 2 2 2 2 3 2" xfId="2520" xr:uid="{F99BB456-D480-4D42-A0AD-5D71CB1B17F2}"/>
    <cellStyle name="Währung 2 2 2 2 2 2 3 2 2" xfId="5544" xr:uid="{69EBA282-BE8C-4AFB-A7E4-3556987678B0}"/>
    <cellStyle name="Währung 2 2 2 2 2 2 3 2 2 2" xfId="11592" xr:uid="{2ED4EF83-E56C-4E71-A3A2-DE148ADF4052}"/>
    <cellStyle name="Währung 2 2 2 2 2 2 3 2 2 2 2" xfId="48217" xr:uid="{66F1FCF0-470E-4C46-B004-8F51E8B0308D}"/>
    <cellStyle name="Währung 2 2 2 2 2 2 3 2 2 2 3" xfId="29736" xr:uid="{85D023C0-01CA-4DBD-90D8-9BBBC700F865}"/>
    <cellStyle name="Währung 2 2 2 2 2 2 3 2 2 3" xfId="17640" xr:uid="{D2388915-9BD1-489C-A803-670A656706C3}"/>
    <cellStyle name="Währung 2 2 2 2 2 2 3 2 2 3 2" xfId="53509" xr:uid="{BA94A138-317B-4283-B33A-7A0A41BB5064}"/>
    <cellStyle name="Währung 2 2 2 2 2 2 3 2 2 3 3" xfId="35784" xr:uid="{FE7B448C-CA8A-4D86-B749-4CEE01B31B53}"/>
    <cellStyle name="Währung 2 2 2 2 2 2 3 2 2 4" xfId="40825" xr:uid="{E6B46E35-9BCB-420A-B01E-4B855D7C0F41}"/>
    <cellStyle name="Währung 2 2 2 2 2 2 3 2 2 5" xfId="23688" xr:uid="{DB2B7FAE-4B7B-44D8-AC5F-3AFD4F59A5CE}"/>
    <cellStyle name="Währung 2 2 2 2 2 2 3 2 3" xfId="8568" xr:uid="{A837E90E-E651-4980-9CFB-07F61E2D1ED8}"/>
    <cellStyle name="Währung 2 2 2 2 2 2 3 2 3 2" xfId="43093" xr:uid="{A429FCD8-9640-4FBB-8EDA-339835A1EA68}"/>
    <cellStyle name="Währung 2 2 2 2 2 2 3 2 3 3" xfId="26712" xr:uid="{F0E57E00-D210-4F29-8678-BCCC0D1D0688}"/>
    <cellStyle name="Währung 2 2 2 2 2 2 3 2 4" xfId="14616" xr:uid="{F1AD1146-0833-40DD-9801-96C05F2DD3B6}"/>
    <cellStyle name="Währung 2 2 2 2 2 2 3 2 4 2" xfId="46201" xr:uid="{1FDEB4B9-C4A2-4247-A557-7907FD492957}"/>
    <cellStyle name="Währung 2 2 2 2 2 2 3 2 4 3" xfId="32760" xr:uid="{7DBECF53-1762-41DA-90FE-D995EC61A73A}"/>
    <cellStyle name="Währung 2 2 2 2 2 2 3 2 5" xfId="51493" xr:uid="{AD60C7D8-70DA-4359-8D52-026B6FF2D793}"/>
    <cellStyle name="Währung 2 2 2 2 2 2 3 2 6" xfId="38809" xr:uid="{3E00BEE8-6650-4528-B5D2-DCE66DB2A13C}"/>
    <cellStyle name="Währung 2 2 2 2 2 2 3 2 7" xfId="20664" xr:uid="{7A5596D7-74AF-4ADA-8E14-9FD95F92EAC2}"/>
    <cellStyle name="Währung 2 2 2 2 2 2 3 3" xfId="1512" xr:uid="{897C461A-C795-4C3B-9328-643ACEDEFF3D}"/>
    <cellStyle name="Währung 2 2 2 2 2 2 3 3 2" xfId="4536" xr:uid="{1D8CCAE4-9AE9-4819-B035-A8B9549C9005}"/>
    <cellStyle name="Währung 2 2 2 2 2 2 3 3 2 2" xfId="10584" xr:uid="{B63AEF13-EF21-4EBF-9320-67BDC5F6E1FF}"/>
    <cellStyle name="Währung 2 2 2 2 2 2 3 3 2 2 2" xfId="28728" xr:uid="{490974DC-723B-47B9-B1A6-6579CBD8BCC7}"/>
    <cellStyle name="Währung 2 2 2 2 2 2 3 3 2 3" xfId="16632" xr:uid="{0C662D9C-CA49-47F5-9661-4AEA70B8F829}"/>
    <cellStyle name="Währung 2 2 2 2 2 2 3 3 2 3 2" xfId="34776" xr:uid="{927FDCD4-B3A7-447E-904C-C5A763CD9755}"/>
    <cellStyle name="Währung 2 2 2 2 2 2 3 3 2 4" xfId="45193" xr:uid="{E0143892-1B76-4D93-8629-CE3C11FB63DC}"/>
    <cellStyle name="Währung 2 2 2 2 2 2 3 3 2 5" xfId="22680" xr:uid="{61BE76F1-E1A8-493C-AAF2-5EA60D66D0CF}"/>
    <cellStyle name="Währung 2 2 2 2 2 2 3 3 3" xfId="7560" xr:uid="{F3F856DF-09D0-4449-9E02-4DD549DDCE00}"/>
    <cellStyle name="Währung 2 2 2 2 2 2 3 3 3 2" xfId="50485" xr:uid="{E6FA3F51-CD37-4F98-AA0B-E1BCC9CCF7E3}"/>
    <cellStyle name="Währung 2 2 2 2 2 2 3 3 3 3" xfId="25704" xr:uid="{4B08DF06-AD59-40BC-9CA9-777F71F51703}"/>
    <cellStyle name="Währung 2 2 2 2 2 2 3 3 4" xfId="13608" xr:uid="{5FB41338-355C-4643-B217-26DC7CAFC4A1}"/>
    <cellStyle name="Währung 2 2 2 2 2 2 3 3 4 2" xfId="31752" xr:uid="{7C871A1C-2135-4074-A683-678A1EB1D6EF}"/>
    <cellStyle name="Währung 2 2 2 2 2 2 3 3 5" xfId="37801" xr:uid="{37809151-0862-44CC-9C74-7ECCB5A0BA69}"/>
    <cellStyle name="Währung 2 2 2 2 2 2 3 3 6" xfId="19656" xr:uid="{FDB70E35-5AC5-47E1-BA0B-D0A78D2F1B28}"/>
    <cellStyle name="Währung 2 2 2 2 2 2 3 4" xfId="3528" xr:uid="{E8BE742F-4BDA-4963-9BA2-DF6A4B5783B7}"/>
    <cellStyle name="Währung 2 2 2 2 2 2 3 4 2" xfId="9576" xr:uid="{3405B20E-E696-41D4-9FBE-D48702C62CC9}"/>
    <cellStyle name="Währung 2 2 2 2 2 2 3 4 2 2" xfId="47209" xr:uid="{84874122-C3B6-4706-B0F0-483D0F1E165E}"/>
    <cellStyle name="Währung 2 2 2 2 2 2 3 4 2 3" xfId="27720" xr:uid="{AB881988-D6E4-498C-B035-1EC92988A77A}"/>
    <cellStyle name="Währung 2 2 2 2 2 2 3 4 3" xfId="15624" xr:uid="{AD0109F7-E1E0-4EBA-9F09-A0DC5B82EA16}"/>
    <cellStyle name="Währung 2 2 2 2 2 2 3 4 3 2" xfId="52501" xr:uid="{F3E559DA-5B87-47B8-86D9-2F59E2CCBBC9}"/>
    <cellStyle name="Währung 2 2 2 2 2 2 3 4 3 3" xfId="33768" xr:uid="{84CD2965-C2A8-4E3C-834C-2BC064395C3C}"/>
    <cellStyle name="Währung 2 2 2 2 2 2 3 4 4" xfId="39817" xr:uid="{D1E6DF66-267A-4ECD-AA59-59BF30539329}"/>
    <cellStyle name="Währung 2 2 2 2 2 2 3 4 5" xfId="21672" xr:uid="{4B00AAEC-96B4-4EEC-892F-04D996C4F212}"/>
    <cellStyle name="Währung 2 2 2 2 2 2 3 5" xfId="6552" xr:uid="{B38193BF-907E-46C2-96F6-18A6C0BF0023}"/>
    <cellStyle name="Währung 2 2 2 2 2 2 3 5 2" xfId="42085" xr:uid="{C58A2B7D-E906-45B0-BD02-D99095D01B05}"/>
    <cellStyle name="Währung 2 2 2 2 2 2 3 5 3" xfId="24696" xr:uid="{F7C331DE-BD1A-403E-AC1F-43F8D32AA9AA}"/>
    <cellStyle name="Währung 2 2 2 2 2 2 3 6" xfId="12600" xr:uid="{B97F6E9C-FFA7-4F10-8A89-9211ABCBCD86}"/>
    <cellStyle name="Währung 2 2 2 2 2 2 3 6 2" xfId="44185" xr:uid="{BC6B902A-C0DD-41A7-9843-700C6B4A3407}"/>
    <cellStyle name="Währung 2 2 2 2 2 2 3 6 3" xfId="30744" xr:uid="{DB3DBEE4-5990-44D1-9175-A668A0218496}"/>
    <cellStyle name="Währung 2 2 2 2 2 2 3 7" xfId="49477" xr:uid="{48BA8EA0-47CF-47C6-AF4B-FC6C473FDB3D}"/>
    <cellStyle name="Währung 2 2 2 2 2 2 3 8" xfId="36793" xr:uid="{EAF719B7-96CA-4C82-9B5A-40B1AFC96AB4}"/>
    <cellStyle name="Währung 2 2 2 2 2 2 3 9" xfId="18648" xr:uid="{08A33275-1BCE-465D-8E83-414E1353B1B7}"/>
    <cellStyle name="Währung 2 2 2 2 2 2 4" xfId="2268" xr:uid="{AE46EB74-10C7-413F-BE83-6A9BF626DE6A}"/>
    <cellStyle name="Währung 2 2 2 2 2 2 4 2" xfId="5292" xr:uid="{3D12777F-B34D-4319-B535-EEF3765D12F0}"/>
    <cellStyle name="Währung 2 2 2 2 2 2 4 2 2" xfId="11340" xr:uid="{4B7306B6-FF50-4C57-A6B1-38D752C9810B}"/>
    <cellStyle name="Währung 2 2 2 2 2 2 4 2 2 2" xfId="47965" xr:uid="{04FA4E38-8409-4275-B310-9EB9EA678930}"/>
    <cellStyle name="Währung 2 2 2 2 2 2 4 2 2 3" xfId="29484" xr:uid="{0687C75F-1A68-4642-99F3-1689CDBE700E}"/>
    <cellStyle name="Währung 2 2 2 2 2 2 4 2 3" xfId="17388" xr:uid="{C2989201-793C-4295-8181-967869BC75B4}"/>
    <cellStyle name="Währung 2 2 2 2 2 2 4 2 3 2" xfId="53257" xr:uid="{006DD456-D55B-491B-9668-B033C835445F}"/>
    <cellStyle name="Währung 2 2 2 2 2 2 4 2 3 3" xfId="35532" xr:uid="{3FDD5DE1-393D-4A45-A540-249D3027AA83}"/>
    <cellStyle name="Währung 2 2 2 2 2 2 4 2 4" xfId="40573" xr:uid="{BC896218-5094-4C39-8425-2910926459F2}"/>
    <cellStyle name="Währung 2 2 2 2 2 2 4 2 5" xfId="23436" xr:uid="{17B2A47D-E148-4D4A-9DB9-895E9EECB839}"/>
    <cellStyle name="Währung 2 2 2 2 2 2 4 3" xfId="8316" xr:uid="{DCE94B80-41D5-4060-BE5F-258DC89315EA}"/>
    <cellStyle name="Währung 2 2 2 2 2 2 4 3 2" xfId="42841" xr:uid="{E87BAC55-3F7F-44EF-A57C-C19F237D5953}"/>
    <cellStyle name="Währung 2 2 2 2 2 2 4 3 3" xfId="26460" xr:uid="{3D3A5E0B-90E7-408E-8EAE-E6F53154B9F7}"/>
    <cellStyle name="Währung 2 2 2 2 2 2 4 4" xfId="14364" xr:uid="{45315EC6-366C-44BC-B61B-D167294B67F0}"/>
    <cellStyle name="Währung 2 2 2 2 2 2 4 4 2" xfId="45949" xr:uid="{F77E8273-42EE-4659-9C85-0B3A8486FEB2}"/>
    <cellStyle name="Währung 2 2 2 2 2 2 4 4 3" xfId="32508" xr:uid="{8CE384EB-A772-4851-9F6F-DBB8360C7936}"/>
    <cellStyle name="Währung 2 2 2 2 2 2 4 5" xfId="51241" xr:uid="{7FD3558F-7041-4239-801D-5EA81079BBF6}"/>
    <cellStyle name="Währung 2 2 2 2 2 2 4 6" xfId="38557" xr:uid="{1EF1F174-26D7-48AA-BB1C-B9742DBE8218}"/>
    <cellStyle name="Währung 2 2 2 2 2 2 4 7" xfId="20412" xr:uid="{BE7850A0-B372-4B97-BA41-060742278464}"/>
    <cellStyle name="Währung 2 2 2 2 2 2 5" xfId="1260" xr:uid="{8EE169AB-7CC5-4053-8514-01BCE3D3F23C}"/>
    <cellStyle name="Währung 2 2 2 2 2 2 5 2" xfId="4284" xr:uid="{87F328C5-5E23-4457-9741-FC0D1B5BF9E1}"/>
    <cellStyle name="Währung 2 2 2 2 2 2 5 2 2" xfId="10332" xr:uid="{661F27F2-B93D-4263-B15F-83F25C048DD8}"/>
    <cellStyle name="Währung 2 2 2 2 2 2 5 2 2 2" xfId="28476" xr:uid="{B730E700-C2EF-494D-ACF0-166E40E72988}"/>
    <cellStyle name="Währung 2 2 2 2 2 2 5 2 3" xfId="16380" xr:uid="{6BD07327-0127-41EA-9984-ABB1DC2B7E86}"/>
    <cellStyle name="Währung 2 2 2 2 2 2 5 2 3 2" xfId="34524" xr:uid="{12A15466-178A-4DFB-90C3-C94C4BA2221D}"/>
    <cellStyle name="Währung 2 2 2 2 2 2 5 2 4" xfId="44941" xr:uid="{E2369B92-16F2-457B-B0BE-39CF70C16844}"/>
    <cellStyle name="Währung 2 2 2 2 2 2 5 2 5" xfId="22428" xr:uid="{8E9FD0B6-BEDC-4AC7-B782-083D51386342}"/>
    <cellStyle name="Währung 2 2 2 2 2 2 5 3" xfId="7308" xr:uid="{4857FEEE-2D97-4DED-95D9-C326523FB210}"/>
    <cellStyle name="Währung 2 2 2 2 2 2 5 3 2" xfId="50233" xr:uid="{0DA73F30-855D-407F-9A45-874D4E26D590}"/>
    <cellStyle name="Währung 2 2 2 2 2 2 5 3 3" xfId="25452" xr:uid="{3F8EF81C-2519-4670-9B9D-921617E765D9}"/>
    <cellStyle name="Währung 2 2 2 2 2 2 5 4" xfId="13356" xr:uid="{B1F33E2F-7F9B-418E-B781-7CA0B87A8E0A}"/>
    <cellStyle name="Währung 2 2 2 2 2 2 5 4 2" xfId="31500" xr:uid="{FE04D624-338C-45F5-8B8C-7123127A1CBA}"/>
    <cellStyle name="Währung 2 2 2 2 2 2 5 5" xfId="37549" xr:uid="{9A62AC9A-7FAE-4125-A90E-909148D2AA58}"/>
    <cellStyle name="Währung 2 2 2 2 2 2 5 6" xfId="19404" xr:uid="{D1267211-298A-44FE-AFA2-A06C98CE879C}"/>
    <cellStyle name="Währung 2 2 2 2 2 2 6" xfId="3276" xr:uid="{3D2EF12D-2972-4F0A-8935-B70987B48F7B}"/>
    <cellStyle name="Währung 2 2 2 2 2 2 6 2" xfId="9324" xr:uid="{04F0E5BC-6844-4218-99FA-248C4860AC35}"/>
    <cellStyle name="Währung 2 2 2 2 2 2 6 2 2" xfId="46957" xr:uid="{9D82B389-CF5B-40C8-89FB-0D86D8AC1C2A}"/>
    <cellStyle name="Währung 2 2 2 2 2 2 6 2 3" xfId="27468" xr:uid="{770F4314-1BE5-4430-BAF3-EA7754BC3627}"/>
    <cellStyle name="Währung 2 2 2 2 2 2 6 3" xfId="15372" xr:uid="{1CED7F4E-7CFB-47D4-B8F5-D5127E8CA47C}"/>
    <cellStyle name="Währung 2 2 2 2 2 2 6 3 2" xfId="52249" xr:uid="{7901C79F-4659-439A-9DBA-B624FBB40050}"/>
    <cellStyle name="Währung 2 2 2 2 2 2 6 3 3" xfId="33516" xr:uid="{A47B6BB5-6655-44EF-9F15-A7B7522073AF}"/>
    <cellStyle name="Währung 2 2 2 2 2 2 6 4" xfId="39565" xr:uid="{E5DAC794-21EF-4DB4-B043-83CA4885B711}"/>
    <cellStyle name="Währung 2 2 2 2 2 2 6 5" xfId="21420" xr:uid="{30552464-D1E5-4C40-8D8D-CEF2931399C1}"/>
    <cellStyle name="Währung 2 2 2 2 2 2 7" xfId="6300" xr:uid="{06F70E21-0755-41EE-BA75-870D58CD2594}"/>
    <cellStyle name="Währung 2 2 2 2 2 2 7 2" xfId="49057" xr:uid="{86929BDB-28C5-4495-8CB4-837A511FC5BD}"/>
    <cellStyle name="Währung 2 2 2 2 2 2 7 3" xfId="54349" xr:uid="{D18BC27D-064F-4284-A70F-A94FB851FB44}"/>
    <cellStyle name="Währung 2 2 2 2 2 2 7 4" xfId="41665" xr:uid="{76D51260-BDD6-47A6-A2F1-AFDE6DEA030D}"/>
    <cellStyle name="Währung 2 2 2 2 2 2 7 5" xfId="24444" xr:uid="{479885BE-89C0-49E4-97E7-720D6CBC1157}"/>
    <cellStyle name="Währung 2 2 2 2 2 2 8" xfId="12348" xr:uid="{B181A1E9-9EA3-4CF1-AD9D-D952A5F5F8F2}"/>
    <cellStyle name="Währung 2 2 2 2 2 2 8 2" xfId="41833" xr:uid="{E91B9E0E-C177-451D-A29E-7E689340BEB7}"/>
    <cellStyle name="Währung 2 2 2 2 2 2 8 3" xfId="30492" xr:uid="{029FE4A7-578F-497A-A5D2-53F1AA8B1D6C}"/>
    <cellStyle name="Währung 2 2 2 2 2 2 9" xfId="43933" xr:uid="{3670B956-A9FA-474D-A177-C1059C9AC4AB}"/>
    <cellStyle name="Währung 2 2 2 2 2 3" xfId="336" xr:uid="{DEA1B168-6C4F-475E-B9DF-3C6604C8D36B}"/>
    <cellStyle name="Währung 2 2 2 2 2 3 10" xfId="36625" xr:uid="{4F5FB479-E8F7-45D9-8E5B-CF2D2F94FE09}"/>
    <cellStyle name="Währung 2 2 2 2 2 3 11" xfId="18480" xr:uid="{46822574-8231-4DDD-96E6-82D5BF8FB97C}"/>
    <cellStyle name="Währung 2 2 2 2 2 3 2" xfId="924" xr:uid="{70A88CE3-0496-4B31-B747-969E4E1C6E19}"/>
    <cellStyle name="Währung 2 2 2 2 2 3 2 2" xfId="2940" xr:uid="{54D1B304-F4CD-4FE4-B0BB-021B584A31D0}"/>
    <cellStyle name="Währung 2 2 2 2 2 3 2 2 2" xfId="5964" xr:uid="{664946DE-0FA8-412D-9D94-0745B86DF651}"/>
    <cellStyle name="Währung 2 2 2 2 2 3 2 2 2 2" xfId="12012" xr:uid="{19E77EAC-87A4-41E9-A80A-59A15815B5DA}"/>
    <cellStyle name="Währung 2 2 2 2 2 3 2 2 2 2 2" xfId="48637" xr:uid="{FE718281-795B-4BC9-B091-0707D5D6BA69}"/>
    <cellStyle name="Währung 2 2 2 2 2 3 2 2 2 2 3" xfId="30156" xr:uid="{C93FB2E7-F45E-46D5-B17E-E24ADEB9156A}"/>
    <cellStyle name="Währung 2 2 2 2 2 3 2 2 2 3" xfId="18060" xr:uid="{81B5C0D9-9E63-47E9-9AE7-F113544E4DBE}"/>
    <cellStyle name="Währung 2 2 2 2 2 3 2 2 2 3 2" xfId="53929" xr:uid="{E6B18E59-F635-4C80-B7F9-2EC6183E88CC}"/>
    <cellStyle name="Währung 2 2 2 2 2 3 2 2 2 3 3" xfId="36204" xr:uid="{BA47C591-3A9B-4992-ABD2-879AD5327117}"/>
    <cellStyle name="Währung 2 2 2 2 2 3 2 2 2 4" xfId="41245" xr:uid="{547ADA4F-A62A-487D-8DB3-56F167E09084}"/>
    <cellStyle name="Währung 2 2 2 2 2 3 2 2 2 5" xfId="24108" xr:uid="{FB476FCD-37E3-45F1-92E3-9AABD5C9ABEE}"/>
    <cellStyle name="Währung 2 2 2 2 2 3 2 2 3" xfId="8988" xr:uid="{3459EEBD-D6B3-4434-BED6-2262D7FE3BEA}"/>
    <cellStyle name="Währung 2 2 2 2 2 3 2 2 3 2" xfId="43513" xr:uid="{E83F3AE5-0EAF-42FB-94EB-531F0282E0B7}"/>
    <cellStyle name="Währung 2 2 2 2 2 3 2 2 3 3" xfId="27132" xr:uid="{C4A76746-83C4-4093-89C8-B3119BF5358E}"/>
    <cellStyle name="Währung 2 2 2 2 2 3 2 2 4" xfId="15036" xr:uid="{80306348-BFFA-43F0-B0CD-BEE994180245}"/>
    <cellStyle name="Währung 2 2 2 2 2 3 2 2 4 2" xfId="46621" xr:uid="{573821B8-F5B4-4A4C-9662-FAD31582E8A6}"/>
    <cellStyle name="Währung 2 2 2 2 2 3 2 2 4 3" xfId="33180" xr:uid="{F63EEBBC-9A6D-4422-9F7A-F6F566296911}"/>
    <cellStyle name="Währung 2 2 2 2 2 3 2 2 5" xfId="51913" xr:uid="{28DE51C9-D570-47D4-AF6E-52BD1F5B7D5D}"/>
    <cellStyle name="Währung 2 2 2 2 2 3 2 2 6" xfId="39229" xr:uid="{EC8842C0-CDE3-47DF-B33A-569C18672B95}"/>
    <cellStyle name="Währung 2 2 2 2 2 3 2 2 7" xfId="21084" xr:uid="{14A5E668-DD0E-4206-987B-A3D4989A60D3}"/>
    <cellStyle name="Währung 2 2 2 2 2 3 2 3" xfId="1932" xr:uid="{144E0834-CAF6-48C8-8E81-D3C1C75AA3E5}"/>
    <cellStyle name="Währung 2 2 2 2 2 3 2 3 2" xfId="4956" xr:uid="{67227846-626C-454B-84BC-BF1D2AB41AAF}"/>
    <cellStyle name="Währung 2 2 2 2 2 3 2 3 2 2" xfId="11004" xr:uid="{3BF18561-FBCE-4C87-8964-A63476659900}"/>
    <cellStyle name="Währung 2 2 2 2 2 3 2 3 2 2 2" xfId="29148" xr:uid="{1DC3AA7D-72BB-4963-828B-0755F3F79526}"/>
    <cellStyle name="Währung 2 2 2 2 2 3 2 3 2 3" xfId="17052" xr:uid="{B7200446-72A7-4EC8-AB98-6582957CBDD8}"/>
    <cellStyle name="Währung 2 2 2 2 2 3 2 3 2 3 2" xfId="35196" xr:uid="{6E5E41B4-BDB7-44D8-BBA4-21CD2D0A567F}"/>
    <cellStyle name="Währung 2 2 2 2 2 3 2 3 2 4" xfId="45613" xr:uid="{53A62E00-0587-4179-B9CA-70639F295135}"/>
    <cellStyle name="Währung 2 2 2 2 2 3 2 3 2 5" xfId="23100" xr:uid="{2D113C02-AA2E-4D21-9BF9-A7443B2CC25A}"/>
    <cellStyle name="Währung 2 2 2 2 2 3 2 3 3" xfId="7980" xr:uid="{04FA063D-8DDC-4284-916C-3910772FAC8C}"/>
    <cellStyle name="Währung 2 2 2 2 2 3 2 3 3 2" xfId="50905" xr:uid="{69E4D4BE-8BC0-4CAE-8129-2E9E18E6E93D}"/>
    <cellStyle name="Währung 2 2 2 2 2 3 2 3 3 3" xfId="26124" xr:uid="{4316A980-75AF-4ADF-BE9E-F4DC7F8D2E55}"/>
    <cellStyle name="Währung 2 2 2 2 2 3 2 3 4" xfId="14028" xr:uid="{47C7AE91-7123-4E23-8314-A99C341663A9}"/>
    <cellStyle name="Währung 2 2 2 2 2 3 2 3 4 2" xfId="32172" xr:uid="{1B1868C9-D109-4583-991E-3F1E4312AEEB}"/>
    <cellStyle name="Währung 2 2 2 2 2 3 2 3 5" xfId="38221" xr:uid="{1D6D6AF6-7CF6-458B-9182-16C3848B74D2}"/>
    <cellStyle name="Währung 2 2 2 2 2 3 2 3 6" xfId="20076" xr:uid="{C614BEE3-0E96-4282-B52C-1837C814793F}"/>
    <cellStyle name="Währung 2 2 2 2 2 3 2 4" xfId="3948" xr:uid="{5F83366E-C822-46AA-B70A-3B9AEB1FDD1C}"/>
    <cellStyle name="Währung 2 2 2 2 2 3 2 4 2" xfId="9996" xr:uid="{0B4E6E9F-C406-490E-9073-7179520AF192}"/>
    <cellStyle name="Währung 2 2 2 2 2 3 2 4 2 2" xfId="47629" xr:uid="{EA120928-E5DE-4EBB-A4CF-B34EE423DC9F}"/>
    <cellStyle name="Währung 2 2 2 2 2 3 2 4 2 3" xfId="28140" xr:uid="{F0C9131B-8672-4F8C-8E3D-46EF9ADBDF34}"/>
    <cellStyle name="Währung 2 2 2 2 2 3 2 4 3" xfId="16044" xr:uid="{5E1DBEF4-B695-4520-A357-851538E045D2}"/>
    <cellStyle name="Währung 2 2 2 2 2 3 2 4 3 2" xfId="52921" xr:uid="{8178A290-1153-4417-9751-47FCA884E9DD}"/>
    <cellStyle name="Währung 2 2 2 2 2 3 2 4 3 3" xfId="34188" xr:uid="{730E3ED6-4296-4692-A021-DE5BF970C726}"/>
    <cellStyle name="Währung 2 2 2 2 2 3 2 4 4" xfId="40237" xr:uid="{6689DBD4-F7F0-4EAC-ABE3-BD925A0E3A59}"/>
    <cellStyle name="Währung 2 2 2 2 2 3 2 4 5" xfId="22092" xr:uid="{429CB914-51E2-4973-957A-AB4095F73415}"/>
    <cellStyle name="Währung 2 2 2 2 2 3 2 5" xfId="6972" xr:uid="{64E1CB41-FA49-4EA5-A281-CE3565DE21FB}"/>
    <cellStyle name="Währung 2 2 2 2 2 3 2 5 2" xfId="42505" xr:uid="{56BE74C7-0AF3-4A66-B747-BFB475E99136}"/>
    <cellStyle name="Währung 2 2 2 2 2 3 2 5 3" xfId="25116" xr:uid="{73803589-3269-4724-9476-491C727C3E0A}"/>
    <cellStyle name="Währung 2 2 2 2 2 3 2 6" xfId="13020" xr:uid="{799B43D1-6B4B-485C-8C56-E6554CF77BD3}"/>
    <cellStyle name="Währung 2 2 2 2 2 3 2 6 2" xfId="44605" xr:uid="{946177F3-4472-414D-BC70-753439AEF0B2}"/>
    <cellStyle name="Währung 2 2 2 2 2 3 2 6 3" xfId="31164" xr:uid="{8EAC4B52-01C4-4C30-B940-504FAD4B8338}"/>
    <cellStyle name="Währung 2 2 2 2 2 3 2 7" xfId="49897" xr:uid="{AE3C078A-605A-493C-B68B-C87B937ECD9A}"/>
    <cellStyle name="Währung 2 2 2 2 2 3 2 8" xfId="37213" xr:uid="{44CFFA92-C9EB-49D3-9CE2-2911CA018F68}"/>
    <cellStyle name="Währung 2 2 2 2 2 3 2 9" xfId="19068" xr:uid="{C03F3D94-F415-4C63-A6AB-30A67F22A692}"/>
    <cellStyle name="Währung 2 2 2 2 2 3 3" xfId="588" xr:uid="{B891896D-5419-42FE-9F67-452AA22267F8}"/>
    <cellStyle name="Währung 2 2 2 2 2 3 3 2" xfId="2604" xr:uid="{C150F923-677C-479F-9528-1A55B8C1C190}"/>
    <cellStyle name="Währung 2 2 2 2 2 3 3 2 2" xfId="5628" xr:uid="{8E7E0E8F-C0D2-44CC-8D88-41BFB2515D4A}"/>
    <cellStyle name="Währung 2 2 2 2 2 3 3 2 2 2" xfId="11676" xr:uid="{5C51D0EC-704A-412E-9B70-A42DEB0C0581}"/>
    <cellStyle name="Währung 2 2 2 2 2 3 3 2 2 2 2" xfId="48301" xr:uid="{06E86762-50A3-4092-AA11-A982F8060BE9}"/>
    <cellStyle name="Währung 2 2 2 2 2 3 3 2 2 2 3" xfId="29820" xr:uid="{9D8164F3-B593-4A1E-A4A8-C658274B8F5C}"/>
    <cellStyle name="Währung 2 2 2 2 2 3 3 2 2 3" xfId="17724" xr:uid="{C7BBB95E-904E-4803-BA3A-6695CB833DE1}"/>
    <cellStyle name="Währung 2 2 2 2 2 3 3 2 2 3 2" xfId="53593" xr:uid="{F3CF7389-1544-47E0-8A92-045F081ECF19}"/>
    <cellStyle name="Währung 2 2 2 2 2 3 3 2 2 3 3" xfId="35868" xr:uid="{B1911F21-0C28-4232-9BC2-DC72B5BE5839}"/>
    <cellStyle name="Währung 2 2 2 2 2 3 3 2 2 4" xfId="40909" xr:uid="{F91D8C31-ED3E-43F4-8096-C21C131389EF}"/>
    <cellStyle name="Währung 2 2 2 2 2 3 3 2 2 5" xfId="23772" xr:uid="{92BD798D-7ACE-4A0E-A84F-8C344CBFFDC9}"/>
    <cellStyle name="Währung 2 2 2 2 2 3 3 2 3" xfId="8652" xr:uid="{872B6AC8-6A1F-41BE-B32D-5EA704637CAA}"/>
    <cellStyle name="Währung 2 2 2 2 2 3 3 2 3 2" xfId="43177" xr:uid="{319EABE1-303A-4473-8D26-7177DCBA5EF1}"/>
    <cellStyle name="Währung 2 2 2 2 2 3 3 2 3 3" xfId="26796" xr:uid="{7DB5350D-7974-4B79-BF55-2F0D4C6DFEE5}"/>
    <cellStyle name="Währung 2 2 2 2 2 3 3 2 4" xfId="14700" xr:uid="{DBE8D054-83DE-4D06-A333-40EACE114886}"/>
    <cellStyle name="Währung 2 2 2 2 2 3 3 2 4 2" xfId="46285" xr:uid="{55D5DAAE-5D69-4E20-B13C-C52AA13F44F1}"/>
    <cellStyle name="Währung 2 2 2 2 2 3 3 2 4 3" xfId="32844" xr:uid="{228BAD05-7BA3-4563-9E13-D3E23575B06C}"/>
    <cellStyle name="Währung 2 2 2 2 2 3 3 2 5" xfId="51577" xr:uid="{B425C8CA-249C-4DF8-9EFD-5FCB71E597CD}"/>
    <cellStyle name="Währung 2 2 2 2 2 3 3 2 6" xfId="38893" xr:uid="{9544C4C3-F0F9-48DA-B442-7DD04AE2335C}"/>
    <cellStyle name="Währung 2 2 2 2 2 3 3 2 7" xfId="20748" xr:uid="{7E3E2FA3-FB62-45C3-8F94-20C7D17D3E47}"/>
    <cellStyle name="Währung 2 2 2 2 2 3 3 3" xfId="1596" xr:uid="{4C58776E-EB00-4854-B847-74263DCB0027}"/>
    <cellStyle name="Währung 2 2 2 2 2 3 3 3 2" xfId="4620" xr:uid="{2C141555-4A88-4141-AFFC-0DC6CE3037BA}"/>
    <cellStyle name="Währung 2 2 2 2 2 3 3 3 2 2" xfId="10668" xr:uid="{2D6A67ED-6932-4F8A-84DA-74D6D928B931}"/>
    <cellStyle name="Währung 2 2 2 2 2 3 3 3 2 2 2" xfId="28812" xr:uid="{182B6612-1CA3-45D5-B705-2D028C0B5C64}"/>
    <cellStyle name="Währung 2 2 2 2 2 3 3 3 2 3" xfId="16716" xr:uid="{9BBBEDB0-1B19-47FA-959F-E6A271B1B7C5}"/>
    <cellStyle name="Währung 2 2 2 2 2 3 3 3 2 3 2" xfId="34860" xr:uid="{5B7F712F-515F-4B0D-8165-0E7A76E54A1D}"/>
    <cellStyle name="Währung 2 2 2 2 2 3 3 3 2 4" xfId="45277" xr:uid="{AD6DC228-58CA-4971-A817-FD835EBEFD86}"/>
    <cellStyle name="Währung 2 2 2 2 2 3 3 3 2 5" xfId="22764" xr:uid="{74FA4D30-36E2-4726-A8B7-E4E8ABFFDA89}"/>
    <cellStyle name="Währung 2 2 2 2 2 3 3 3 3" xfId="7644" xr:uid="{B0FE2EBB-6F66-43D8-B885-9FF72D43A545}"/>
    <cellStyle name="Währung 2 2 2 2 2 3 3 3 3 2" xfId="50569" xr:uid="{195A350E-3AC9-4E4B-A480-BCC382E03FA7}"/>
    <cellStyle name="Währung 2 2 2 2 2 3 3 3 3 3" xfId="25788" xr:uid="{2157E1EF-7A2C-4D40-B36F-CF66230EC1D8}"/>
    <cellStyle name="Währung 2 2 2 2 2 3 3 3 4" xfId="13692" xr:uid="{37A467EC-BA45-447B-9A35-C07C6C5EAD45}"/>
    <cellStyle name="Währung 2 2 2 2 2 3 3 3 4 2" xfId="31836" xr:uid="{3DC129DD-6D92-44F8-A83C-952B08C5443F}"/>
    <cellStyle name="Währung 2 2 2 2 2 3 3 3 5" xfId="37885" xr:uid="{AD0F43DE-1C2B-495B-808B-7C594C7DDD8D}"/>
    <cellStyle name="Währung 2 2 2 2 2 3 3 3 6" xfId="19740" xr:uid="{825A32FB-014B-4ADC-80E7-16F01422C7B9}"/>
    <cellStyle name="Währung 2 2 2 2 2 3 3 4" xfId="3612" xr:uid="{72F50DC9-BCEC-40EB-93A8-A00304120EB7}"/>
    <cellStyle name="Währung 2 2 2 2 2 3 3 4 2" xfId="9660" xr:uid="{E1AA9890-8AC9-4976-85BE-2E1EA8048CAA}"/>
    <cellStyle name="Währung 2 2 2 2 2 3 3 4 2 2" xfId="47293" xr:uid="{9F4953DA-4DD8-49BF-ADE9-9EAA0F0FC99F}"/>
    <cellStyle name="Währung 2 2 2 2 2 3 3 4 2 3" xfId="27804" xr:uid="{0D814019-88B7-4C3D-BF92-5520D7554B86}"/>
    <cellStyle name="Währung 2 2 2 2 2 3 3 4 3" xfId="15708" xr:uid="{B75A127E-C3BD-44F5-B770-E99663810A38}"/>
    <cellStyle name="Währung 2 2 2 2 2 3 3 4 3 2" xfId="52585" xr:uid="{772581C5-ABF0-4404-9591-FDAF4EE681E3}"/>
    <cellStyle name="Währung 2 2 2 2 2 3 3 4 3 3" xfId="33852" xr:uid="{0C844225-C851-45C2-9AEC-C7B7DF18444B}"/>
    <cellStyle name="Währung 2 2 2 2 2 3 3 4 4" xfId="39901" xr:uid="{A24890CE-CC12-43BA-8B91-7780014E8262}"/>
    <cellStyle name="Währung 2 2 2 2 2 3 3 4 5" xfId="21756" xr:uid="{0693ECFD-D78B-430E-B250-EE5FEED51BA2}"/>
    <cellStyle name="Währung 2 2 2 2 2 3 3 5" xfId="6636" xr:uid="{1BABF961-28F9-4284-A2FA-D2BB0A709D68}"/>
    <cellStyle name="Währung 2 2 2 2 2 3 3 5 2" xfId="42169" xr:uid="{A59F8E27-7AC9-46CD-82A3-B1D77629B793}"/>
    <cellStyle name="Währung 2 2 2 2 2 3 3 5 3" xfId="24780" xr:uid="{BEC8F96E-3FF5-4C0C-AA51-40C1DD45102E}"/>
    <cellStyle name="Währung 2 2 2 2 2 3 3 6" xfId="12684" xr:uid="{56AAE453-1B8A-44CA-83DA-49211223C82C}"/>
    <cellStyle name="Währung 2 2 2 2 2 3 3 6 2" xfId="44269" xr:uid="{B3157BF0-6D3C-4C7A-B133-FB86CAAD44A7}"/>
    <cellStyle name="Währung 2 2 2 2 2 3 3 6 3" xfId="30828" xr:uid="{45517E18-C110-4907-AFA9-FD2744308A43}"/>
    <cellStyle name="Währung 2 2 2 2 2 3 3 7" xfId="49561" xr:uid="{BF5ECD67-322E-443C-A1A4-1B25D6C1B45C}"/>
    <cellStyle name="Währung 2 2 2 2 2 3 3 8" xfId="36877" xr:uid="{ACBBFCCB-6D88-4911-8941-048BBDB30F86}"/>
    <cellStyle name="Währung 2 2 2 2 2 3 3 9" xfId="18732" xr:uid="{1301A87A-D4F8-4E2E-B2D4-03C62ED9F993}"/>
    <cellStyle name="Währung 2 2 2 2 2 3 4" xfId="2352" xr:uid="{D1BDB738-5286-4C00-B04D-B621A92A2E8F}"/>
    <cellStyle name="Währung 2 2 2 2 2 3 4 2" xfId="5376" xr:uid="{9DA1F78B-AAF4-4249-9F23-F5EE0D33881D}"/>
    <cellStyle name="Währung 2 2 2 2 2 3 4 2 2" xfId="11424" xr:uid="{8BC0321A-0BDF-48DC-9064-8147DE38A8C0}"/>
    <cellStyle name="Währung 2 2 2 2 2 3 4 2 2 2" xfId="48049" xr:uid="{B036EB34-EE48-4AC2-81D5-60B77369FAC5}"/>
    <cellStyle name="Währung 2 2 2 2 2 3 4 2 2 3" xfId="29568" xr:uid="{AE5E035B-2AAA-40D5-8868-DD96A82A5ED3}"/>
    <cellStyle name="Währung 2 2 2 2 2 3 4 2 3" xfId="17472" xr:uid="{1435FDA1-04BA-4B56-91A5-07CCDAA432C7}"/>
    <cellStyle name="Währung 2 2 2 2 2 3 4 2 3 2" xfId="53341" xr:uid="{63FBE8BD-8EF9-4435-8F48-682F2DEC381B}"/>
    <cellStyle name="Währung 2 2 2 2 2 3 4 2 3 3" xfId="35616" xr:uid="{F2A3D51A-751A-4933-AEF9-9C8C1A12C2FD}"/>
    <cellStyle name="Währung 2 2 2 2 2 3 4 2 4" xfId="40657" xr:uid="{0F4BE88A-EFF6-4734-854F-94BDDBD7421F}"/>
    <cellStyle name="Währung 2 2 2 2 2 3 4 2 5" xfId="23520" xr:uid="{13E548A5-F2E0-4316-A76D-87418D33EF38}"/>
    <cellStyle name="Währung 2 2 2 2 2 3 4 3" xfId="8400" xr:uid="{42208C49-65DF-43D4-9FB3-2E1712BFF729}"/>
    <cellStyle name="Währung 2 2 2 2 2 3 4 3 2" xfId="42925" xr:uid="{7F1CB2F9-FD32-495C-8E5F-E56A92340F9F}"/>
    <cellStyle name="Währung 2 2 2 2 2 3 4 3 3" xfId="26544" xr:uid="{B2B9F4F8-A1D0-4725-A6FB-628245F0A4ED}"/>
    <cellStyle name="Währung 2 2 2 2 2 3 4 4" xfId="14448" xr:uid="{B800B464-147E-477A-844C-1D5CD157DE52}"/>
    <cellStyle name="Währung 2 2 2 2 2 3 4 4 2" xfId="46033" xr:uid="{852B6E3B-EB40-4400-A936-43EB39F8A173}"/>
    <cellStyle name="Währung 2 2 2 2 2 3 4 4 3" xfId="32592" xr:uid="{5DECC291-3B10-46E9-8680-4DC323FA5C77}"/>
    <cellStyle name="Währung 2 2 2 2 2 3 4 5" xfId="51325" xr:uid="{FCECDFD7-1B5B-47C7-A9F6-B6328E31E68B}"/>
    <cellStyle name="Währung 2 2 2 2 2 3 4 6" xfId="38641" xr:uid="{9DAC27DA-0D19-47DB-BAF7-21EC092F5F1C}"/>
    <cellStyle name="Währung 2 2 2 2 2 3 4 7" xfId="20496" xr:uid="{E5710AA0-4911-4232-8E2B-075A030893C4}"/>
    <cellStyle name="Währung 2 2 2 2 2 3 5" xfId="1344" xr:uid="{4CD129FE-073F-4689-A6E7-A4D87B52F30B}"/>
    <cellStyle name="Währung 2 2 2 2 2 3 5 2" xfId="4368" xr:uid="{417F8E87-4029-4F9F-B5A8-1E058F4C7F13}"/>
    <cellStyle name="Währung 2 2 2 2 2 3 5 2 2" xfId="10416" xr:uid="{B50B8684-718A-4AE6-A3C7-B8F708010BE8}"/>
    <cellStyle name="Währung 2 2 2 2 2 3 5 2 2 2" xfId="28560" xr:uid="{629EA803-78C6-45B8-8862-21C84231D126}"/>
    <cellStyle name="Währung 2 2 2 2 2 3 5 2 3" xfId="16464" xr:uid="{79348C94-87CA-4B36-992E-ECAD3700CC64}"/>
    <cellStyle name="Währung 2 2 2 2 2 3 5 2 3 2" xfId="34608" xr:uid="{0E2EFC1B-AA06-4884-896A-1A093BF72474}"/>
    <cellStyle name="Währung 2 2 2 2 2 3 5 2 4" xfId="45025" xr:uid="{F818E768-98D6-499F-AC9C-0DADC92EA9EE}"/>
    <cellStyle name="Währung 2 2 2 2 2 3 5 2 5" xfId="22512" xr:uid="{51681422-CF64-4B41-AA00-2FFBE1B11DAB}"/>
    <cellStyle name="Währung 2 2 2 2 2 3 5 3" xfId="7392" xr:uid="{D274F021-67B1-4C1A-AEF8-AD5A66E0DEC4}"/>
    <cellStyle name="Währung 2 2 2 2 2 3 5 3 2" xfId="50317" xr:uid="{3D0890D4-4324-4347-8A04-9FFD2682CBA4}"/>
    <cellStyle name="Währung 2 2 2 2 2 3 5 3 3" xfId="25536" xr:uid="{B46FFE62-00D0-465C-9399-6B8B9DF1490F}"/>
    <cellStyle name="Währung 2 2 2 2 2 3 5 4" xfId="13440" xr:uid="{7C034BF3-D41B-4A36-8E4D-910DDBA55AD7}"/>
    <cellStyle name="Währung 2 2 2 2 2 3 5 4 2" xfId="31584" xr:uid="{84A1F3C9-5D44-414B-A309-318C65BBC342}"/>
    <cellStyle name="Währung 2 2 2 2 2 3 5 5" xfId="37633" xr:uid="{E2C356E7-B63C-45AB-8D26-E3A0A1E4DEFE}"/>
    <cellStyle name="Währung 2 2 2 2 2 3 5 6" xfId="19488" xr:uid="{D1FADD67-13C3-4ED7-8C55-B280F0426BE2}"/>
    <cellStyle name="Währung 2 2 2 2 2 3 6" xfId="3360" xr:uid="{341BC38B-133F-448B-8AE0-ECC9ECFC0324}"/>
    <cellStyle name="Währung 2 2 2 2 2 3 6 2" xfId="9408" xr:uid="{6CF9BF39-38CC-4896-BE6B-4537FD777CB9}"/>
    <cellStyle name="Währung 2 2 2 2 2 3 6 2 2" xfId="47041" xr:uid="{DB28F1FA-B5AD-4134-A043-186F8F427F85}"/>
    <cellStyle name="Währung 2 2 2 2 2 3 6 2 3" xfId="27552" xr:uid="{0B61CC4F-32CF-4056-8C31-72970F61C07D}"/>
    <cellStyle name="Währung 2 2 2 2 2 3 6 3" xfId="15456" xr:uid="{01B1A647-F93C-42AC-B966-4375CC858377}"/>
    <cellStyle name="Währung 2 2 2 2 2 3 6 3 2" xfId="52333" xr:uid="{D2C4EE54-261B-4537-AD75-1249DE88469D}"/>
    <cellStyle name="Währung 2 2 2 2 2 3 6 3 3" xfId="33600" xr:uid="{D95DFC27-0C6C-4B03-8DCC-DB1309DC165E}"/>
    <cellStyle name="Währung 2 2 2 2 2 3 6 4" xfId="39649" xr:uid="{DC169A5D-4CC1-4CE9-AB43-1EE0191FE19C}"/>
    <cellStyle name="Währung 2 2 2 2 2 3 6 5" xfId="21504" xr:uid="{BD696CF3-202E-47D5-B6A5-A73B26CE113D}"/>
    <cellStyle name="Währung 2 2 2 2 2 3 7" xfId="6384" xr:uid="{80B4FC3A-81A8-464B-A044-AB5E39F22AC2}"/>
    <cellStyle name="Währung 2 2 2 2 2 3 7 2" xfId="41917" xr:uid="{58F92221-D45C-419E-B340-14D5389A5CA9}"/>
    <cellStyle name="Währung 2 2 2 2 2 3 7 3" xfId="24528" xr:uid="{15A47ECF-7FE1-46E3-8C76-E3BFA80841BE}"/>
    <cellStyle name="Währung 2 2 2 2 2 3 8" xfId="12432" xr:uid="{48BA6922-DAA8-4A42-B785-984B3457B85C}"/>
    <cellStyle name="Währung 2 2 2 2 2 3 8 2" xfId="44017" xr:uid="{16FA6AF4-4F2C-486B-BBA2-471A1C97C7D7}"/>
    <cellStyle name="Währung 2 2 2 2 2 3 8 3" xfId="30576" xr:uid="{53FE36A9-2D2C-49A6-BA23-4D7181B939C0}"/>
    <cellStyle name="Währung 2 2 2 2 2 3 9" xfId="49309" xr:uid="{AA290948-6561-480F-9576-51BD37B79E18}"/>
    <cellStyle name="Währung 2 2 2 2 2 4" xfId="672" xr:uid="{233BCAFF-2259-482C-B89B-8AA24887EFCE}"/>
    <cellStyle name="Währung 2 2 2 2 2 4 2" xfId="2688" xr:uid="{D2871BF5-55A9-480F-B460-6725B65FC95C}"/>
    <cellStyle name="Währung 2 2 2 2 2 4 2 2" xfId="5712" xr:uid="{F5B722FE-7350-4EAC-829E-F96D6C0BB896}"/>
    <cellStyle name="Währung 2 2 2 2 2 4 2 2 2" xfId="11760" xr:uid="{0565B939-446E-409D-998B-49FA131C4BEF}"/>
    <cellStyle name="Währung 2 2 2 2 2 4 2 2 2 2" xfId="48385" xr:uid="{DE413CBE-9656-4F4A-A875-59EAD75DE9D8}"/>
    <cellStyle name="Währung 2 2 2 2 2 4 2 2 2 3" xfId="29904" xr:uid="{2D581E76-6662-4281-AD97-E860894F975F}"/>
    <cellStyle name="Währung 2 2 2 2 2 4 2 2 3" xfId="17808" xr:uid="{83DACA81-F4CA-48E4-BBD2-4A294F658AF6}"/>
    <cellStyle name="Währung 2 2 2 2 2 4 2 2 3 2" xfId="53677" xr:uid="{1DF9CC61-B766-4AA0-914A-2B1EEB1E897A}"/>
    <cellStyle name="Währung 2 2 2 2 2 4 2 2 3 3" xfId="35952" xr:uid="{EDD5D138-5941-47FC-A2D9-E343E70C4CA8}"/>
    <cellStyle name="Währung 2 2 2 2 2 4 2 2 4" xfId="40993" xr:uid="{C25F73C6-BD59-424A-BA54-BFE412AC8E19}"/>
    <cellStyle name="Währung 2 2 2 2 2 4 2 2 5" xfId="23856" xr:uid="{9A77C81A-853A-4ED4-96D1-409DA13F5EE0}"/>
    <cellStyle name="Währung 2 2 2 2 2 4 2 3" xfId="8736" xr:uid="{33D415B0-553D-4F66-A648-B52812AE13E4}"/>
    <cellStyle name="Währung 2 2 2 2 2 4 2 3 2" xfId="43261" xr:uid="{87C901C4-A18B-4762-971D-7A683CCF5332}"/>
    <cellStyle name="Währung 2 2 2 2 2 4 2 3 3" xfId="26880" xr:uid="{B7655B8A-6C2C-4261-AAA5-CCE470025AEC}"/>
    <cellStyle name="Währung 2 2 2 2 2 4 2 4" xfId="14784" xr:uid="{A9569147-C658-4FBF-9BCA-4339A4DD0A05}"/>
    <cellStyle name="Währung 2 2 2 2 2 4 2 4 2" xfId="46369" xr:uid="{0BD39E33-0360-4A3E-A1B6-8D3994FCB60E}"/>
    <cellStyle name="Währung 2 2 2 2 2 4 2 4 3" xfId="32928" xr:uid="{395869C9-91F3-4316-9679-DEDF9C88EF00}"/>
    <cellStyle name="Währung 2 2 2 2 2 4 2 5" xfId="51661" xr:uid="{A68B77E7-0335-49C6-A244-47C974C8C836}"/>
    <cellStyle name="Währung 2 2 2 2 2 4 2 6" xfId="38977" xr:uid="{78985FFC-A251-44D6-AA3B-6C1912512286}"/>
    <cellStyle name="Währung 2 2 2 2 2 4 2 7" xfId="20832" xr:uid="{1CFD33B0-1C5F-4D20-B543-EBBAC5C124EF}"/>
    <cellStyle name="Währung 2 2 2 2 2 4 3" xfId="1680" xr:uid="{E458390B-0C71-445C-9753-FE8E05E3612B}"/>
    <cellStyle name="Währung 2 2 2 2 2 4 3 2" xfId="4704" xr:uid="{3FE82E5C-91AE-4363-804E-055D631BB246}"/>
    <cellStyle name="Währung 2 2 2 2 2 4 3 2 2" xfId="10752" xr:uid="{7D46A3C6-5F2F-4ED3-9576-97E9EFDA200E}"/>
    <cellStyle name="Währung 2 2 2 2 2 4 3 2 2 2" xfId="28896" xr:uid="{421B6BC8-C1D8-437B-84E2-C0C290FEDEBE}"/>
    <cellStyle name="Währung 2 2 2 2 2 4 3 2 3" xfId="16800" xr:uid="{48AFB502-EED1-4C73-A1BF-86D15AFFC7F6}"/>
    <cellStyle name="Währung 2 2 2 2 2 4 3 2 3 2" xfId="34944" xr:uid="{CB9A04CF-A8D3-492B-A07F-8919656239C5}"/>
    <cellStyle name="Währung 2 2 2 2 2 4 3 2 4" xfId="45361" xr:uid="{82D749FF-5321-4C52-92D2-8AB356147199}"/>
    <cellStyle name="Währung 2 2 2 2 2 4 3 2 5" xfId="22848" xr:uid="{0A429A43-F838-4BC5-87CE-BB099DCFA8F2}"/>
    <cellStyle name="Währung 2 2 2 2 2 4 3 3" xfId="7728" xr:uid="{0AAA9D4C-870E-4BB2-B280-6A3A5E5B214C}"/>
    <cellStyle name="Währung 2 2 2 2 2 4 3 3 2" xfId="50653" xr:uid="{84C36C89-26EC-4F33-AEE8-2C760F210BBA}"/>
    <cellStyle name="Währung 2 2 2 2 2 4 3 3 3" xfId="25872" xr:uid="{5473FCC2-C718-4B90-B083-C1B4950F8703}"/>
    <cellStyle name="Währung 2 2 2 2 2 4 3 4" xfId="13776" xr:uid="{D6648DB2-38DC-41AF-8351-1148CB0DA4B9}"/>
    <cellStyle name="Währung 2 2 2 2 2 4 3 4 2" xfId="31920" xr:uid="{4EECA217-05DB-42F9-9723-635BBAFF6B10}"/>
    <cellStyle name="Währung 2 2 2 2 2 4 3 5" xfId="37969" xr:uid="{79B2A096-7A65-49F4-840A-20FA2C5FBF59}"/>
    <cellStyle name="Währung 2 2 2 2 2 4 3 6" xfId="19824" xr:uid="{75C90934-0471-4987-BD2B-9C27DB257604}"/>
    <cellStyle name="Währung 2 2 2 2 2 4 4" xfId="3696" xr:uid="{EA9386AC-527B-4A05-B03D-25245012D847}"/>
    <cellStyle name="Währung 2 2 2 2 2 4 4 2" xfId="9744" xr:uid="{009CBBBE-685C-4000-A1C9-2C2FE9FFCAB1}"/>
    <cellStyle name="Währung 2 2 2 2 2 4 4 2 2" xfId="47377" xr:uid="{82A970D0-A4B3-4D5C-BDE7-4FDD4CE3465A}"/>
    <cellStyle name="Währung 2 2 2 2 2 4 4 2 3" xfId="27888" xr:uid="{EEA07192-F652-44C6-AAA0-8D1E5A6B04E0}"/>
    <cellStyle name="Währung 2 2 2 2 2 4 4 3" xfId="15792" xr:uid="{8E6653F6-22C9-4137-8695-F7E666716810}"/>
    <cellStyle name="Währung 2 2 2 2 2 4 4 3 2" xfId="52669" xr:uid="{A2475680-D449-4CA5-B862-347423B2B661}"/>
    <cellStyle name="Währung 2 2 2 2 2 4 4 3 3" xfId="33936" xr:uid="{AC589D41-E2A8-41D8-B2C7-9E3E01B13B42}"/>
    <cellStyle name="Währung 2 2 2 2 2 4 4 4" xfId="39985" xr:uid="{74CBEB15-D561-409F-A2CC-4BC2260E72D7}"/>
    <cellStyle name="Währung 2 2 2 2 2 4 4 5" xfId="21840" xr:uid="{7647D92A-07E0-4243-B932-FEA13F024041}"/>
    <cellStyle name="Währung 2 2 2 2 2 4 5" xfId="6720" xr:uid="{675181CC-E300-4C49-AF0A-AD29083BA1DF}"/>
    <cellStyle name="Währung 2 2 2 2 2 4 5 2" xfId="42253" xr:uid="{D17DA9FF-9AF5-4346-83EA-2CC041948263}"/>
    <cellStyle name="Währung 2 2 2 2 2 4 5 3" xfId="24864" xr:uid="{CA76FF65-56D8-4BDB-9303-A16B51ABA6E1}"/>
    <cellStyle name="Währung 2 2 2 2 2 4 6" xfId="12768" xr:uid="{F104C06D-9DB2-4A82-B0D4-F850272FFA98}"/>
    <cellStyle name="Währung 2 2 2 2 2 4 6 2" xfId="44353" xr:uid="{6D92BDD1-DFFA-45EB-AB22-975E83EEF8DC}"/>
    <cellStyle name="Währung 2 2 2 2 2 4 6 3" xfId="30912" xr:uid="{7A384295-E088-4425-A47B-C26DAE28C4FE}"/>
    <cellStyle name="Währung 2 2 2 2 2 4 7" xfId="49645" xr:uid="{EDD86461-6F34-4CDE-8BC3-2930AA43DA8D}"/>
    <cellStyle name="Währung 2 2 2 2 2 4 8" xfId="36961" xr:uid="{6E7F4353-B5D4-447F-B0FA-549E5CC44F3F}"/>
    <cellStyle name="Währung 2 2 2 2 2 4 9" xfId="18816" xr:uid="{258F4CAA-9E4D-4A3B-ACE7-FB545924AD62}"/>
    <cellStyle name="Währung 2 2 2 2 2 5" xfId="756" xr:uid="{353A7080-FBAF-4B7C-A9FE-D6F8938C5ADB}"/>
    <cellStyle name="Währung 2 2 2 2 2 5 2" xfId="2772" xr:uid="{DC18BC55-7B21-4CB8-8E18-520DC9C69E38}"/>
    <cellStyle name="Währung 2 2 2 2 2 5 2 2" xfId="5796" xr:uid="{8816659F-EFCF-42C0-8A41-28C240F7A80B}"/>
    <cellStyle name="Währung 2 2 2 2 2 5 2 2 2" xfId="11844" xr:uid="{650A47A2-3298-405C-ABDB-44797A1EBBD5}"/>
    <cellStyle name="Währung 2 2 2 2 2 5 2 2 2 2" xfId="48469" xr:uid="{7041AFC7-58F1-4388-81ED-1BBD00421CA6}"/>
    <cellStyle name="Währung 2 2 2 2 2 5 2 2 2 3" xfId="29988" xr:uid="{5FC6DCB8-05CE-4FCC-B81A-9DEAB18D6C72}"/>
    <cellStyle name="Währung 2 2 2 2 2 5 2 2 3" xfId="17892" xr:uid="{49F43DB3-4D02-4394-9F9A-1E0AB765293E}"/>
    <cellStyle name="Währung 2 2 2 2 2 5 2 2 3 2" xfId="53761" xr:uid="{18674C7A-AB59-48CE-8572-FB303AE9D9A4}"/>
    <cellStyle name="Währung 2 2 2 2 2 5 2 2 3 3" xfId="36036" xr:uid="{C108B198-2C51-4DA3-B98E-BAF1BCA31C82}"/>
    <cellStyle name="Währung 2 2 2 2 2 5 2 2 4" xfId="41077" xr:uid="{6BB96876-899C-40D3-AFB7-9F5EBDFAC10E}"/>
    <cellStyle name="Währung 2 2 2 2 2 5 2 2 5" xfId="23940" xr:uid="{7F834BD2-02AF-4940-BF33-73795166FC6D}"/>
    <cellStyle name="Währung 2 2 2 2 2 5 2 3" xfId="8820" xr:uid="{A31E3D6C-CEE6-427E-8130-56F48D09F0CB}"/>
    <cellStyle name="Währung 2 2 2 2 2 5 2 3 2" xfId="43345" xr:uid="{B1C22737-CAC5-4275-A44E-C21F9BDFBE1B}"/>
    <cellStyle name="Währung 2 2 2 2 2 5 2 3 3" xfId="26964" xr:uid="{91917BE7-FC3A-4336-AAAE-4317C7928793}"/>
    <cellStyle name="Währung 2 2 2 2 2 5 2 4" xfId="14868" xr:uid="{908318B7-5313-4956-B19F-5C0BC2AC877A}"/>
    <cellStyle name="Währung 2 2 2 2 2 5 2 4 2" xfId="46453" xr:uid="{32AF08C0-098E-4B43-9582-AB5A6DF2866B}"/>
    <cellStyle name="Währung 2 2 2 2 2 5 2 4 3" xfId="33012" xr:uid="{74C2087C-B932-4853-B281-BB028A65F04F}"/>
    <cellStyle name="Währung 2 2 2 2 2 5 2 5" xfId="51745" xr:uid="{18F5A424-C879-414E-A3D2-9D43749AC25D}"/>
    <cellStyle name="Währung 2 2 2 2 2 5 2 6" xfId="39061" xr:uid="{AB6FE547-8617-4BE5-91D9-8D797041133A}"/>
    <cellStyle name="Währung 2 2 2 2 2 5 2 7" xfId="20916" xr:uid="{F62175E3-6307-4E1A-B693-5E6C0341BC66}"/>
    <cellStyle name="Währung 2 2 2 2 2 5 3" xfId="1764" xr:uid="{964B0CBC-8712-44DF-825C-5350FBBFF0E0}"/>
    <cellStyle name="Währung 2 2 2 2 2 5 3 2" xfId="4788" xr:uid="{D2708E09-3309-447E-8293-7EF865170C29}"/>
    <cellStyle name="Währung 2 2 2 2 2 5 3 2 2" xfId="10836" xr:uid="{EACEC2C4-E853-4ABB-A868-342B2E8DA9F2}"/>
    <cellStyle name="Währung 2 2 2 2 2 5 3 2 2 2" xfId="28980" xr:uid="{C11588AF-BE84-44F3-A164-58F177CA683D}"/>
    <cellStyle name="Währung 2 2 2 2 2 5 3 2 3" xfId="16884" xr:uid="{C6CB5E5D-EF04-4145-891F-B0B4061F12BA}"/>
    <cellStyle name="Währung 2 2 2 2 2 5 3 2 3 2" xfId="35028" xr:uid="{CB147657-DD06-4935-8172-2F0B54F4ED39}"/>
    <cellStyle name="Währung 2 2 2 2 2 5 3 2 4" xfId="45445" xr:uid="{29100C1A-5FBF-4CD7-87F5-897C83F17944}"/>
    <cellStyle name="Währung 2 2 2 2 2 5 3 2 5" xfId="22932" xr:uid="{8C6A5B71-DC91-4CDA-8F62-66C643DD9733}"/>
    <cellStyle name="Währung 2 2 2 2 2 5 3 3" xfId="7812" xr:uid="{2657EF26-F4D2-4F08-A24C-998886393934}"/>
    <cellStyle name="Währung 2 2 2 2 2 5 3 3 2" xfId="50737" xr:uid="{E45F9F5B-828B-4DBC-824F-19D93730C200}"/>
    <cellStyle name="Währung 2 2 2 2 2 5 3 3 3" xfId="25956" xr:uid="{58809461-B973-4180-A7A9-9A29BFEEB9A4}"/>
    <cellStyle name="Währung 2 2 2 2 2 5 3 4" xfId="13860" xr:uid="{523882AF-836A-433D-9FB2-1172EBAE8E62}"/>
    <cellStyle name="Währung 2 2 2 2 2 5 3 4 2" xfId="32004" xr:uid="{960965FA-1C44-449C-A2CC-5E2046241026}"/>
    <cellStyle name="Währung 2 2 2 2 2 5 3 5" xfId="38053" xr:uid="{3B2C764D-9613-4F39-A026-DBAFE98697A3}"/>
    <cellStyle name="Währung 2 2 2 2 2 5 3 6" xfId="19908" xr:uid="{C57696A4-AC8B-4287-8E79-4B80D4545691}"/>
    <cellStyle name="Währung 2 2 2 2 2 5 4" xfId="3780" xr:uid="{CB81C01F-BC7B-40AD-95B9-3F420434BA94}"/>
    <cellStyle name="Währung 2 2 2 2 2 5 4 2" xfId="9828" xr:uid="{587EA8CA-410F-4140-A2AC-F1AE2954BEE6}"/>
    <cellStyle name="Währung 2 2 2 2 2 5 4 2 2" xfId="47461" xr:uid="{35566D83-1AD7-4B52-9E82-EE1C49D49A0E}"/>
    <cellStyle name="Währung 2 2 2 2 2 5 4 2 3" xfId="27972" xr:uid="{68BE60EA-502A-43BD-A9FD-1A02D187E30E}"/>
    <cellStyle name="Währung 2 2 2 2 2 5 4 3" xfId="15876" xr:uid="{97EDB7AF-8CF2-4708-BE58-A0A4B52A5E88}"/>
    <cellStyle name="Währung 2 2 2 2 2 5 4 3 2" xfId="52753" xr:uid="{E83D00BA-00A2-4EDB-8D72-0A5E9B7D1FA3}"/>
    <cellStyle name="Währung 2 2 2 2 2 5 4 3 3" xfId="34020" xr:uid="{8688C5F9-7EF9-4FA2-8F88-C6F8715BCB98}"/>
    <cellStyle name="Währung 2 2 2 2 2 5 4 4" xfId="40069" xr:uid="{FF63C81E-7379-4021-A9AD-55C5A580A586}"/>
    <cellStyle name="Währung 2 2 2 2 2 5 4 5" xfId="21924" xr:uid="{BACB3CE5-CD34-44C6-898E-8B3C31885187}"/>
    <cellStyle name="Währung 2 2 2 2 2 5 5" xfId="6804" xr:uid="{24C5B41D-FFC6-4D22-87F0-F7DACB622D0F}"/>
    <cellStyle name="Währung 2 2 2 2 2 5 5 2" xfId="42337" xr:uid="{51D07476-5265-4485-A3D6-626F4350C32D}"/>
    <cellStyle name="Währung 2 2 2 2 2 5 5 3" xfId="24948" xr:uid="{587AB05B-4626-4E6E-970B-BB6A7A08D038}"/>
    <cellStyle name="Währung 2 2 2 2 2 5 6" xfId="12852" xr:uid="{55C28C5B-54A5-4FB2-AE55-C84ED011D839}"/>
    <cellStyle name="Währung 2 2 2 2 2 5 6 2" xfId="44437" xr:uid="{C72AF007-E34C-49F4-AAB1-E158BE471017}"/>
    <cellStyle name="Währung 2 2 2 2 2 5 6 3" xfId="30996" xr:uid="{FE5EDEAF-11D2-4A74-85A6-78CDCEE4FC2E}"/>
    <cellStyle name="Währung 2 2 2 2 2 5 7" xfId="49729" xr:uid="{D5B2E7BE-8F6D-4A9A-8CF7-D569235D1F5D}"/>
    <cellStyle name="Währung 2 2 2 2 2 5 8" xfId="37045" xr:uid="{7BC5B1BE-3D4E-42DD-A569-D886B73CF530}"/>
    <cellStyle name="Währung 2 2 2 2 2 5 9" xfId="18900" xr:uid="{3F689EC3-855F-42D2-A54B-5C3F1FE86F24}"/>
    <cellStyle name="Währung 2 2 2 2 2 6" xfId="1008" xr:uid="{3CF75174-EB2A-4352-9D7B-559EA1941B23}"/>
    <cellStyle name="Währung 2 2 2 2 2 6 2" xfId="3024" xr:uid="{10F698C2-94D5-4DCA-AF73-35223BFB8F46}"/>
    <cellStyle name="Währung 2 2 2 2 2 6 2 2" xfId="6048" xr:uid="{2EE6554F-D361-42E8-A36C-71481DB4192D}"/>
    <cellStyle name="Währung 2 2 2 2 2 6 2 2 2" xfId="12096" xr:uid="{7D435D0B-F156-427D-9F9F-66C0DEB8AF18}"/>
    <cellStyle name="Währung 2 2 2 2 2 6 2 2 2 2" xfId="48721" xr:uid="{DBE3D1DC-C8F7-47ED-B7D6-D1D160C75189}"/>
    <cellStyle name="Währung 2 2 2 2 2 6 2 2 2 3" xfId="30240" xr:uid="{D1E4E727-7F58-41BD-9BEB-D0C8CDE6A8AC}"/>
    <cellStyle name="Währung 2 2 2 2 2 6 2 2 3" xfId="18144" xr:uid="{6EB6A36E-1497-4DD6-94AB-2D3D6B44EFE3}"/>
    <cellStyle name="Währung 2 2 2 2 2 6 2 2 3 2" xfId="54013" xr:uid="{EB36C477-9759-4871-A174-50177F89A3B7}"/>
    <cellStyle name="Währung 2 2 2 2 2 6 2 2 3 3" xfId="36288" xr:uid="{EEC705AD-059B-495F-80FC-AC0D8B2CC57E}"/>
    <cellStyle name="Währung 2 2 2 2 2 6 2 2 4" xfId="41329" xr:uid="{A98F3910-C4C1-4FC4-BE69-2D38EF3444A3}"/>
    <cellStyle name="Währung 2 2 2 2 2 6 2 2 5" xfId="24192" xr:uid="{83725ACA-3C8E-41C9-81A1-8E3B46878068}"/>
    <cellStyle name="Währung 2 2 2 2 2 6 2 3" xfId="9072" xr:uid="{97D56948-274E-4DC2-91E3-FFC156A2D42F}"/>
    <cellStyle name="Währung 2 2 2 2 2 6 2 3 2" xfId="43597" xr:uid="{7525934C-59E8-4C40-9C69-44121B1235A8}"/>
    <cellStyle name="Währung 2 2 2 2 2 6 2 3 3" xfId="27216" xr:uid="{FB2600B4-1BB1-4B04-9635-38C5F284BCAE}"/>
    <cellStyle name="Währung 2 2 2 2 2 6 2 4" xfId="15120" xr:uid="{0F75CCB0-AE20-45D1-9552-E6F7343BCBE8}"/>
    <cellStyle name="Währung 2 2 2 2 2 6 2 4 2" xfId="46705" xr:uid="{878B5884-634A-49D8-AAC0-5935E1924E52}"/>
    <cellStyle name="Währung 2 2 2 2 2 6 2 4 3" xfId="33264" xr:uid="{6118C602-2D71-4282-B182-8BE8F4162002}"/>
    <cellStyle name="Währung 2 2 2 2 2 6 2 5" xfId="51997" xr:uid="{EEF06BE0-A562-43DE-8C54-AFB7456CB1A9}"/>
    <cellStyle name="Währung 2 2 2 2 2 6 2 6" xfId="39313" xr:uid="{711F75B4-93CE-48B2-95EF-613DC22079B4}"/>
    <cellStyle name="Währung 2 2 2 2 2 6 2 7" xfId="21168" xr:uid="{871BDBE8-3822-4943-90AB-7061953F1E17}"/>
    <cellStyle name="Währung 2 2 2 2 2 6 3" xfId="2016" xr:uid="{3BF23BB8-35CD-40E3-A85F-C56AC0F89F30}"/>
    <cellStyle name="Währung 2 2 2 2 2 6 3 2" xfId="5040" xr:uid="{1E48C876-2A87-4696-A3D3-A5CC9B5686ED}"/>
    <cellStyle name="Währung 2 2 2 2 2 6 3 2 2" xfId="11088" xr:uid="{677E44C3-B782-40A4-B4D4-AC257A828C45}"/>
    <cellStyle name="Währung 2 2 2 2 2 6 3 2 2 2" xfId="29232" xr:uid="{F5E7B1F1-0333-4FB3-8B8A-ACD799624D8C}"/>
    <cellStyle name="Währung 2 2 2 2 2 6 3 2 3" xfId="17136" xr:uid="{00BB6D24-4536-4356-BD2F-33FC6AC7616E}"/>
    <cellStyle name="Währung 2 2 2 2 2 6 3 2 3 2" xfId="35280" xr:uid="{FBEC50C4-5CDD-40A5-AD5E-E3D1EB7ED8D6}"/>
    <cellStyle name="Währung 2 2 2 2 2 6 3 2 4" xfId="45697" xr:uid="{FD3E12F2-7AB6-4556-A65B-F043A5940D96}"/>
    <cellStyle name="Währung 2 2 2 2 2 6 3 2 5" xfId="23184" xr:uid="{A0A3080F-BFD3-44D1-B283-BE42581B96EE}"/>
    <cellStyle name="Währung 2 2 2 2 2 6 3 3" xfId="8064" xr:uid="{BB330871-1A78-45F6-B66A-0FE3C4D9A085}"/>
    <cellStyle name="Währung 2 2 2 2 2 6 3 3 2" xfId="50989" xr:uid="{86AAF412-E80B-4BFE-A906-EFFF72C7D71F}"/>
    <cellStyle name="Währung 2 2 2 2 2 6 3 3 3" xfId="26208" xr:uid="{A9FAD6E3-2285-41E2-8CF5-FC5C7E11072F}"/>
    <cellStyle name="Währung 2 2 2 2 2 6 3 4" xfId="14112" xr:uid="{D8ADA5C1-5FE4-4B5B-989D-F42A14D78760}"/>
    <cellStyle name="Währung 2 2 2 2 2 6 3 4 2" xfId="32256" xr:uid="{1FA22F06-4FD3-4F6C-B605-F908FC333448}"/>
    <cellStyle name="Währung 2 2 2 2 2 6 3 5" xfId="38305" xr:uid="{44B67B67-66E8-4321-82FD-1863DEDE383F}"/>
    <cellStyle name="Währung 2 2 2 2 2 6 3 6" xfId="20160" xr:uid="{E199F1D8-D25A-4617-BC9D-A105AB497349}"/>
    <cellStyle name="Währung 2 2 2 2 2 6 4" xfId="4032" xr:uid="{86B46830-3570-4E28-90C0-1AF1B591183C}"/>
    <cellStyle name="Währung 2 2 2 2 2 6 4 2" xfId="10080" xr:uid="{7F416841-95FE-47C0-9492-4F34166DC4B1}"/>
    <cellStyle name="Währung 2 2 2 2 2 6 4 2 2" xfId="47713" xr:uid="{2A6574AE-4F59-42A9-9015-FF4A3687C602}"/>
    <cellStyle name="Währung 2 2 2 2 2 6 4 2 3" xfId="28224" xr:uid="{9FE88FF2-F266-4CA5-9B01-752E02AD1122}"/>
    <cellStyle name="Währung 2 2 2 2 2 6 4 3" xfId="16128" xr:uid="{43B048BC-2D0D-48E5-8D24-876285379865}"/>
    <cellStyle name="Währung 2 2 2 2 2 6 4 3 2" xfId="53005" xr:uid="{A9E4CB4C-AF8C-45B4-A8FC-E5BDC23091AE}"/>
    <cellStyle name="Währung 2 2 2 2 2 6 4 3 3" xfId="34272" xr:uid="{0442667E-FE53-4CFB-8EA5-6ACE43EEF090}"/>
    <cellStyle name="Währung 2 2 2 2 2 6 4 4" xfId="40321" xr:uid="{838D6293-19BB-47F9-A377-963C72765F32}"/>
    <cellStyle name="Währung 2 2 2 2 2 6 4 5" xfId="22176" xr:uid="{B0EDEE5D-61D4-499E-AA4C-0977C64E1995}"/>
    <cellStyle name="Währung 2 2 2 2 2 6 5" xfId="7056" xr:uid="{08B01CD4-3FEB-48CF-8D4F-41392EB844AE}"/>
    <cellStyle name="Währung 2 2 2 2 2 6 5 2" xfId="42589" xr:uid="{A613B6DD-D86F-4912-8877-C42039CEC87A}"/>
    <cellStyle name="Währung 2 2 2 2 2 6 5 3" xfId="25200" xr:uid="{45E43B48-78B7-44C9-9DC5-09F5DEED6C60}"/>
    <cellStyle name="Währung 2 2 2 2 2 6 6" xfId="13104" xr:uid="{7A10B5AC-8150-4489-B591-ABCC9E9A00D9}"/>
    <cellStyle name="Währung 2 2 2 2 2 6 6 2" xfId="44689" xr:uid="{B58E9141-959B-4CA0-803B-2D2603142413}"/>
    <cellStyle name="Währung 2 2 2 2 2 6 6 3" xfId="31248" xr:uid="{41E6854D-61B2-4209-AADC-A88A339A9793}"/>
    <cellStyle name="Währung 2 2 2 2 2 6 7" xfId="49981" xr:uid="{8C52C98D-2443-479C-9EF1-650BC07C68D6}"/>
    <cellStyle name="Währung 2 2 2 2 2 6 8" xfId="37297" xr:uid="{01FDDA45-B978-41E1-BAB1-50300D33DCEE}"/>
    <cellStyle name="Währung 2 2 2 2 2 6 9" xfId="19152" xr:uid="{A1A3DAE5-5340-448A-A575-3E3A5FDF373F}"/>
    <cellStyle name="Währung 2 2 2 2 2 7" xfId="1092" xr:uid="{C8C05E51-974E-4BBA-BABF-107AA9C8B2EC}"/>
    <cellStyle name="Währung 2 2 2 2 2 7 2" xfId="3108" xr:uid="{BD0A2317-9977-4519-BD4B-3B06A9591A66}"/>
    <cellStyle name="Währung 2 2 2 2 2 7 2 2" xfId="6132" xr:uid="{3788005F-9F00-4B33-B9A7-A96E005B9BD5}"/>
    <cellStyle name="Währung 2 2 2 2 2 7 2 2 2" xfId="12180" xr:uid="{1D8DA979-97C6-4B8E-9453-40572C3DA39C}"/>
    <cellStyle name="Währung 2 2 2 2 2 7 2 2 2 2" xfId="48805" xr:uid="{13B6C7E1-1737-4F38-A055-71BA08F58964}"/>
    <cellStyle name="Währung 2 2 2 2 2 7 2 2 2 3" xfId="30324" xr:uid="{8DC1F366-727C-4651-95E1-B103B2DE7FFF}"/>
    <cellStyle name="Währung 2 2 2 2 2 7 2 2 3" xfId="18228" xr:uid="{A8AB8F7D-1965-454E-8BB6-C93F42942464}"/>
    <cellStyle name="Währung 2 2 2 2 2 7 2 2 3 2" xfId="54097" xr:uid="{66755B26-6ACD-4AC1-9E64-489071E3ECD9}"/>
    <cellStyle name="Währung 2 2 2 2 2 7 2 2 3 3" xfId="36372" xr:uid="{A95DA472-6676-4AD9-8A6D-B94210F1BB1A}"/>
    <cellStyle name="Währung 2 2 2 2 2 7 2 2 4" xfId="41413" xr:uid="{DB1DFFD9-6917-426B-91FC-93F15341DB3F}"/>
    <cellStyle name="Währung 2 2 2 2 2 7 2 2 5" xfId="24276" xr:uid="{4A0DA30F-8648-4B6F-BBC8-6AE35E90C352}"/>
    <cellStyle name="Währung 2 2 2 2 2 7 2 3" xfId="9156" xr:uid="{35226E1C-C9FB-4BCC-ADDD-E403E01FBE87}"/>
    <cellStyle name="Währung 2 2 2 2 2 7 2 3 2" xfId="43681" xr:uid="{B54167CD-7C20-470D-9806-676C4BC3E204}"/>
    <cellStyle name="Währung 2 2 2 2 2 7 2 3 3" xfId="27300" xr:uid="{D48A3BEF-3C74-49A7-80F2-D7F0F6E53B26}"/>
    <cellStyle name="Währung 2 2 2 2 2 7 2 4" xfId="15204" xr:uid="{89B85F5B-4D37-4A8A-9FD6-D2482E3BF9F4}"/>
    <cellStyle name="Währung 2 2 2 2 2 7 2 4 2" xfId="46789" xr:uid="{095F7FF1-492A-4F40-AA2D-151998ABCD65}"/>
    <cellStyle name="Währung 2 2 2 2 2 7 2 4 3" xfId="33348" xr:uid="{FAEE25DD-5538-4F8A-8657-710839A19D38}"/>
    <cellStyle name="Währung 2 2 2 2 2 7 2 5" xfId="52081" xr:uid="{B984083D-99A5-4B80-80A4-ED478B158430}"/>
    <cellStyle name="Währung 2 2 2 2 2 7 2 6" xfId="39397" xr:uid="{311B94E7-0E9C-4971-8837-9E8DB18FBE8F}"/>
    <cellStyle name="Währung 2 2 2 2 2 7 2 7" xfId="21252" xr:uid="{239D6D30-4934-474E-B121-896137B699B8}"/>
    <cellStyle name="Währung 2 2 2 2 2 7 3" xfId="2100" xr:uid="{F733F2A9-7F05-4565-8BF6-709BA246B6EA}"/>
    <cellStyle name="Währung 2 2 2 2 2 7 3 2" xfId="5124" xr:uid="{13F58AAB-2E45-4E12-ACF6-3D8B1EC31B34}"/>
    <cellStyle name="Währung 2 2 2 2 2 7 3 2 2" xfId="11172" xr:uid="{C8E27F5F-49EA-4987-8960-7B6A0AEF0064}"/>
    <cellStyle name="Währung 2 2 2 2 2 7 3 2 2 2" xfId="29316" xr:uid="{FDB0445C-5321-490D-9B80-A653F017C3D6}"/>
    <cellStyle name="Währung 2 2 2 2 2 7 3 2 3" xfId="17220" xr:uid="{8B4F0180-336E-40E8-9E0B-F59F156AF20B}"/>
    <cellStyle name="Währung 2 2 2 2 2 7 3 2 3 2" xfId="35364" xr:uid="{DC6067CA-07BD-4F2F-BE12-AC3B998B733D}"/>
    <cellStyle name="Währung 2 2 2 2 2 7 3 2 4" xfId="45781" xr:uid="{F88D55A4-376E-4E37-9982-53B40DE5700C}"/>
    <cellStyle name="Währung 2 2 2 2 2 7 3 2 5" xfId="23268" xr:uid="{AFF5038B-DF31-4D98-98C3-38676177F9AB}"/>
    <cellStyle name="Währung 2 2 2 2 2 7 3 3" xfId="8148" xr:uid="{29686D3A-9B0A-4F3B-9201-99F4FFEAE9F0}"/>
    <cellStyle name="Währung 2 2 2 2 2 7 3 3 2" xfId="51073" xr:uid="{36A07B14-C8A1-49D8-8584-6608343E924C}"/>
    <cellStyle name="Währung 2 2 2 2 2 7 3 3 3" xfId="26292" xr:uid="{74DD75E0-9E5F-4851-86FE-F0E8C8DC77C8}"/>
    <cellStyle name="Währung 2 2 2 2 2 7 3 4" xfId="14196" xr:uid="{7A5E4AB8-4299-4176-BD3C-3D78EDDF32F7}"/>
    <cellStyle name="Währung 2 2 2 2 2 7 3 4 2" xfId="32340" xr:uid="{2C672ACC-8D3A-4F73-93E1-1FD97EB36250}"/>
    <cellStyle name="Währung 2 2 2 2 2 7 3 5" xfId="38389" xr:uid="{03527080-C980-4386-A954-BEDB4BC3FFDC}"/>
    <cellStyle name="Währung 2 2 2 2 2 7 3 6" xfId="20244" xr:uid="{346A7D0D-DD08-4989-AE47-249199CF9411}"/>
    <cellStyle name="Währung 2 2 2 2 2 7 4" xfId="4116" xr:uid="{DA901B60-A75C-49F2-B8E1-F1A2BAB13E9F}"/>
    <cellStyle name="Währung 2 2 2 2 2 7 4 2" xfId="10164" xr:uid="{F82770AB-F9E9-4301-BAD1-962479EE1F17}"/>
    <cellStyle name="Währung 2 2 2 2 2 7 4 2 2" xfId="47797" xr:uid="{389FB6CD-1FE9-4582-BC03-F2E7C5108EEB}"/>
    <cellStyle name="Währung 2 2 2 2 2 7 4 2 3" xfId="28308" xr:uid="{C65511A9-809F-4135-BF27-985B3D9235DF}"/>
    <cellStyle name="Währung 2 2 2 2 2 7 4 3" xfId="16212" xr:uid="{EB30B108-1DE8-4117-9739-3A6BC7F09DF1}"/>
    <cellStyle name="Währung 2 2 2 2 2 7 4 3 2" xfId="53089" xr:uid="{A1109FBF-D63E-469E-90EC-8B4F1EA7416C}"/>
    <cellStyle name="Währung 2 2 2 2 2 7 4 3 3" xfId="34356" xr:uid="{8C8A1395-C15F-46FC-A89A-8DEDB5FF7930}"/>
    <cellStyle name="Währung 2 2 2 2 2 7 4 4" xfId="40405" xr:uid="{A79C75FE-2E58-4C1E-A836-5C8974DEB9F6}"/>
    <cellStyle name="Währung 2 2 2 2 2 7 4 5" xfId="22260" xr:uid="{E8EB1906-2AFA-40E7-95B4-2633AB17CD31}"/>
    <cellStyle name="Währung 2 2 2 2 2 7 5" xfId="7140" xr:uid="{C4FA7D0D-70AD-4452-84DA-F8F6AE5B6117}"/>
    <cellStyle name="Währung 2 2 2 2 2 7 5 2" xfId="42673" xr:uid="{D0EC6219-12EC-4DAE-BF38-50AC40131577}"/>
    <cellStyle name="Währung 2 2 2 2 2 7 5 3" xfId="25284" xr:uid="{11CC3FC4-B487-4304-93C6-FA5B76885ECA}"/>
    <cellStyle name="Währung 2 2 2 2 2 7 6" xfId="13188" xr:uid="{B656384C-4381-485D-B6FB-7BB48CC4DD7E}"/>
    <cellStyle name="Währung 2 2 2 2 2 7 6 2" xfId="44773" xr:uid="{F7B7399C-EB8E-4FD7-BA9D-F9A5A0EB0BF0}"/>
    <cellStyle name="Währung 2 2 2 2 2 7 6 3" xfId="31332" xr:uid="{EBD5D97D-F9B7-4087-8405-B37764FA2AC3}"/>
    <cellStyle name="Währung 2 2 2 2 2 7 7" xfId="50065" xr:uid="{4679BF97-9418-4922-B390-DE193F1F1A3F}"/>
    <cellStyle name="Währung 2 2 2 2 2 7 8" xfId="37381" xr:uid="{2AF079F8-A1FC-4564-916D-FB34F0B763A6}"/>
    <cellStyle name="Währung 2 2 2 2 2 7 9" xfId="19236" xr:uid="{429422A1-9B58-43D0-AA68-8560CA485FEC}"/>
    <cellStyle name="Währung 2 2 2 2 2 8" xfId="420" xr:uid="{C024889C-9629-4EBA-9C6B-84520BD42E2A}"/>
    <cellStyle name="Währung 2 2 2 2 2 8 2" xfId="2436" xr:uid="{6E208924-431D-42F4-AD34-DF5986A08AF9}"/>
    <cellStyle name="Währung 2 2 2 2 2 8 2 2" xfId="5460" xr:uid="{84D6BAC1-F183-497B-BE4B-9E5A25997ABA}"/>
    <cellStyle name="Währung 2 2 2 2 2 8 2 2 2" xfId="11508" xr:uid="{7B659DF5-CA58-4595-8050-B66F249C5734}"/>
    <cellStyle name="Währung 2 2 2 2 2 8 2 2 2 2" xfId="48133" xr:uid="{3EF18F35-915A-4330-BDFB-1ACB2A9AB5DD}"/>
    <cellStyle name="Währung 2 2 2 2 2 8 2 2 2 3" xfId="29652" xr:uid="{BB343347-A415-4669-A6EB-4F741EE649E5}"/>
    <cellStyle name="Währung 2 2 2 2 2 8 2 2 3" xfId="17556" xr:uid="{90EFEB84-1F33-44FA-8E88-5F2D101BCDBE}"/>
    <cellStyle name="Währung 2 2 2 2 2 8 2 2 3 2" xfId="53425" xr:uid="{85D04FC2-F374-4A41-89F5-AC02EB9BBC6D}"/>
    <cellStyle name="Währung 2 2 2 2 2 8 2 2 3 3" xfId="35700" xr:uid="{86468E2C-A7D8-4FCB-9EAA-9BAC10238537}"/>
    <cellStyle name="Währung 2 2 2 2 2 8 2 2 4" xfId="40741" xr:uid="{63BF8225-EA46-4D76-B2D7-C5928768E3CE}"/>
    <cellStyle name="Währung 2 2 2 2 2 8 2 2 5" xfId="23604" xr:uid="{FD6F2F7A-CE6F-4598-B09C-5B5DBC246A15}"/>
    <cellStyle name="Währung 2 2 2 2 2 8 2 3" xfId="8484" xr:uid="{92334010-154A-4643-8E84-1B1523BFFA5C}"/>
    <cellStyle name="Währung 2 2 2 2 2 8 2 3 2" xfId="43009" xr:uid="{E201BEC2-8585-48CE-8B4D-572B24257F8F}"/>
    <cellStyle name="Währung 2 2 2 2 2 8 2 3 3" xfId="26628" xr:uid="{96F3E23C-1E61-4EFC-86C0-941AE03C7189}"/>
    <cellStyle name="Währung 2 2 2 2 2 8 2 4" xfId="14532" xr:uid="{645FDB5D-7B50-43E9-95B7-9025040A9791}"/>
    <cellStyle name="Währung 2 2 2 2 2 8 2 4 2" xfId="46117" xr:uid="{E63E6341-760B-41BB-98B1-169163CEBCE7}"/>
    <cellStyle name="Währung 2 2 2 2 2 8 2 4 3" xfId="32676" xr:uid="{10B8A142-8E16-4F5C-992C-D0F7785CB8E0}"/>
    <cellStyle name="Währung 2 2 2 2 2 8 2 5" xfId="51409" xr:uid="{E068384E-167B-4E24-8ECC-F3696331752D}"/>
    <cellStyle name="Währung 2 2 2 2 2 8 2 6" xfId="38725" xr:uid="{5F339B4A-E250-4503-8032-7AE3311D9769}"/>
    <cellStyle name="Währung 2 2 2 2 2 8 2 7" xfId="20580" xr:uid="{EE2EAB54-8EE0-4D9C-9E95-1006787B9E35}"/>
    <cellStyle name="Währung 2 2 2 2 2 8 3" xfId="1428" xr:uid="{F11041A3-DDB4-4657-A9D2-7B29C9E9D346}"/>
    <cellStyle name="Währung 2 2 2 2 2 8 3 2" xfId="4452" xr:uid="{D266AD4B-43BF-4A10-A743-426AA10F7816}"/>
    <cellStyle name="Währung 2 2 2 2 2 8 3 2 2" xfId="10500" xr:uid="{9F4D45AA-1FFB-4735-9312-6301C8BC0823}"/>
    <cellStyle name="Währung 2 2 2 2 2 8 3 2 2 2" xfId="28644" xr:uid="{3944596E-C74F-4643-8F3F-5C320BB84716}"/>
    <cellStyle name="Währung 2 2 2 2 2 8 3 2 3" xfId="16548" xr:uid="{0E5CB406-E1D4-4199-B346-B482BE200E69}"/>
    <cellStyle name="Währung 2 2 2 2 2 8 3 2 3 2" xfId="34692" xr:uid="{4E8CFC26-AC39-40A0-A0DF-90460E706D30}"/>
    <cellStyle name="Währung 2 2 2 2 2 8 3 2 4" xfId="45109" xr:uid="{88562EDE-C9E1-4710-92E6-67165662D4E2}"/>
    <cellStyle name="Währung 2 2 2 2 2 8 3 2 5" xfId="22596" xr:uid="{A1047AD9-5703-49CE-91D2-CAA487016919}"/>
    <cellStyle name="Währung 2 2 2 2 2 8 3 3" xfId="7476" xr:uid="{8409A500-686B-4136-B508-AAD09680306A}"/>
    <cellStyle name="Währung 2 2 2 2 2 8 3 3 2" xfId="50401" xr:uid="{AC60E1B5-75F1-427A-9970-8BEAB1E0BDE4}"/>
    <cellStyle name="Währung 2 2 2 2 2 8 3 3 3" xfId="25620" xr:uid="{26581BB2-7248-4990-A880-2A6DC6E6B1DD}"/>
    <cellStyle name="Währung 2 2 2 2 2 8 3 4" xfId="13524" xr:uid="{5F9BD8EC-B94F-4935-9FFA-0D2EA672219E}"/>
    <cellStyle name="Währung 2 2 2 2 2 8 3 4 2" xfId="31668" xr:uid="{679DEFA7-133B-4F45-87F9-537DB53A74D5}"/>
    <cellStyle name="Währung 2 2 2 2 2 8 3 5" xfId="37717" xr:uid="{9F93CDE9-249F-42D3-A0E8-140F368F0E89}"/>
    <cellStyle name="Währung 2 2 2 2 2 8 3 6" xfId="19572" xr:uid="{796D15F0-2B5C-4D03-8FF8-80070082363B}"/>
    <cellStyle name="Währung 2 2 2 2 2 8 4" xfId="3444" xr:uid="{3B07ECBF-D517-46EC-AE77-1B5FF6B29E85}"/>
    <cellStyle name="Währung 2 2 2 2 2 8 4 2" xfId="9492" xr:uid="{81ED8CB6-D5BB-41BE-BC5F-6CAE99CFB916}"/>
    <cellStyle name="Währung 2 2 2 2 2 8 4 2 2" xfId="47125" xr:uid="{20F3E2C4-732A-4AFD-A251-3FD1BF514E59}"/>
    <cellStyle name="Währung 2 2 2 2 2 8 4 2 3" xfId="27636" xr:uid="{A218FA94-0274-4DB4-81F8-6C81449A0CC8}"/>
    <cellStyle name="Währung 2 2 2 2 2 8 4 3" xfId="15540" xr:uid="{1AF27CB2-6C8F-4CA6-BB7A-56C7C620CC14}"/>
    <cellStyle name="Währung 2 2 2 2 2 8 4 3 2" xfId="52417" xr:uid="{ADFC7E2F-0046-4915-8CF7-301DEF5C9996}"/>
    <cellStyle name="Währung 2 2 2 2 2 8 4 3 3" xfId="33684" xr:uid="{ABE311AC-DB48-4706-89FA-90205CF4EE02}"/>
    <cellStyle name="Währung 2 2 2 2 2 8 4 4" xfId="39733" xr:uid="{BFF649F5-9C3B-4EE0-B9CB-727D5D6C8423}"/>
    <cellStyle name="Währung 2 2 2 2 2 8 4 5" xfId="21588" xr:uid="{7A796EE6-2A59-4179-B0FF-06DAB875B0A8}"/>
    <cellStyle name="Währung 2 2 2 2 2 8 5" xfId="6468" xr:uid="{04BB1526-E717-44E9-8880-0A60B8C47FC7}"/>
    <cellStyle name="Währung 2 2 2 2 2 8 5 2" xfId="42001" xr:uid="{23DC6C1D-19AF-49BC-8E7F-CE30F678ECF6}"/>
    <cellStyle name="Währung 2 2 2 2 2 8 5 3" xfId="24612" xr:uid="{4A9BBAF6-5975-4493-ADDC-E67F36200222}"/>
    <cellStyle name="Währung 2 2 2 2 2 8 6" xfId="12516" xr:uid="{71310D23-ABF8-4DD8-B113-19DCA4AB7D93}"/>
    <cellStyle name="Währung 2 2 2 2 2 8 6 2" xfId="44101" xr:uid="{DCDEC818-7122-44D5-B879-5F848E596730}"/>
    <cellStyle name="Währung 2 2 2 2 2 8 6 3" xfId="30660" xr:uid="{1D5ADBEA-00F7-45D9-A1A9-6B4C8111D2DF}"/>
    <cellStyle name="Währung 2 2 2 2 2 8 7" xfId="49393" xr:uid="{46B27057-7AFC-4EB4-8235-9ACF2A154CFE}"/>
    <cellStyle name="Währung 2 2 2 2 2 8 8" xfId="36709" xr:uid="{56DBAE4F-568F-4177-944A-288D5037EF1C}"/>
    <cellStyle name="Währung 2 2 2 2 2 8 9" xfId="18564" xr:uid="{127C0D92-44EF-4CEB-AA2F-0196666F426D}"/>
    <cellStyle name="Währung 2 2 2 2 2 9" xfId="2184" xr:uid="{24A8E0AE-5CB0-4650-B629-624F013D5BC3}"/>
    <cellStyle name="Währung 2 2 2 2 2 9 2" xfId="5208" xr:uid="{966BCCC8-35F8-49AB-B6B1-AE16AE0A2E32}"/>
    <cellStyle name="Währung 2 2 2 2 2 9 2 2" xfId="11256" xr:uid="{FF2E223F-9272-4392-8F7A-8D32C41B47A4}"/>
    <cellStyle name="Währung 2 2 2 2 2 9 2 2 2" xfId="47881" xr:uid="{449B6DF7-E0F7-4401-8C20-6DE5A11EFF02}"/>
    <cellStyle name="Währung 2 2 2 2 2 9 2 2 3" xfId="29400" xr:uid="{93D3B8A9-9197-4019-AA5A-69833094BD80}"/>
    <cellStyle name="Währung 2 2 2 2 2 9 2 3" xfId="17304" xr:uid="{059B342F-48A3-44A0-BB72-DE8D0751F576}"/>
    <cellStyle name="Währung 2 2 2 2 2 9 2 3 2" xfId="53173" xr:uid="{3F1824E3-1E8A-40A0-869B-BAF45B7FAE7F}"/>
    <cellStyle name="Währung 2 2 2 2 2 9 2 3 3" xfId="35448" xr:uid="{9D4DDF26-AFAD-40BC-9038-CFD66E505344}"/>
    <cellStyle name="Währung 2 2 2 2 2 9 2 4" xfId="40489" xr:uid="{13443903-4361-4C4D-8BE2-BC47D011CA01}"/>
    <cellStyle name="Währung 2 2 2 2 2 9 2 5" xfId="23352" xr:uid="{B152C673-BAB3-45DA-B056-4678087BCBF8}"/>
    <cellStyle name="Währung 2 2 2 2 2 9 3" xfId="8232" xr:uid="{C53D9E49-F6C6-4A48-A5D1-17B3A621AAD9}"/>
    <cellStyle name="Währung 2 2 2 2 2 9 3 2" xfId="42757" xr:uid="{C5EFEEEB-1818-4F5A-BC53-7A9C3E8DEAA3}"/>
    <cellStyle name="Währung 2 2 2 2 2 9 3 3" xfId="26376" xr:uid="{7FE8CC0C-3E7D-421D-B769-258F24469E4F}"/>
    <cellStyle name="Währung 2 2 2 2 2 9 4" xfId="14280" xr:uid="{C1AB3188-1154-4329-ABEA-7B1F5F1791D6}"/>
    <cellStyle name="Währung 2 2 2 2 2 9 4 2" xfId="45865" xr:uid="{02C581D8-5499-4902-A114-FA87FEF591BA}"/>
    <cellStyle name="Währung 2 2 2 2 2 9 4 3" xfId="32424" xr:uid="{4121BC5A-EFF4-4973-B59F-A1C439243663}"/>
    <cellStyle name="Währung 2 2 2 2 2 9 5" xfId="51157" xr:uid="{C6020CD5-7D6A-4A3A-89FC-67B9A71B6436}"/>
    <cellStyle name="Währung 2 2 2 2 2 9 6" xfId="38473" xr:uid="{06550A88-352F-4A56-A3A0-D8248A1805DE}"/>
    <cellStyle name="Währung 2 2 2 2 2 9 7" xfId="20328" xr:uid="{24C42CEC-7205-4454-B08C-6AA3BFD10D77}"/>
    <cellStyle name="Währung 2 2 2 2 3" xfId="212" xr:uid="{BD4616C9-90C0-43AE-A4FB-009393AC5359}"/>
    <cellStyle name="Währung 2 2 2 2 3 10" xfId="49185" xr:uid="{E2BA48B7-6211-4D1F-B6F2-2AEE591033EC}"/>
    <cellStyle name="Währung 2 2 2 2 3 11" xfId="54477" xr:uid="{6DBE39E5-ABAA-4C27-9C99-08191B1E3D07}"/>
    <cellStyle name="Währung 2 2 2 2 3 12" xfId="36501" xr:uid="{4D288912-05F5-4F8C-A4E3-CCE6893400E7}"/>
    <cellStyle name="Währung 2 2 2 2 3 13" xfId="18356" xr:uid="{9DBA9F10-8ECA-4D67-88FE-EBA05CD9CD31}"/>
    <cellStyle name="Währung 2 2 2 2 3 2" xfId="800" xr:uid="{ECD6F90A-9E03-4E7B-98C7-F4A788AF829B}"/>
    <cellStyle name="Währung 2 2 2 2 3 2 2" xfId="2816" xr:uid="{F15CB01E-3C4C-48F3-89AB-18B71952021F}"/>
    <cellStyle name="Währung 2 2 2 2 3 2 2 2" xfId="5840" xr:uid="{520E3CB6-16CA-41AC-9531-FA8C25216147}"/>
    <cellStyle name="Währung 2 2 2 2 3 2 2 2 2" xfId="11888" xr:uid="{E62A6B34-E904-4C54-9408-92253278C27A}"/>
    <cellStyle name="Währung 2 2 2 2 3 2 2 2 2 2" xfId="48513" xr:uid="{C12BD056-F3D9-45D7-9465-B0366D79D116}"/>
    <cellStyle name="Währung 2 2 2 2 3 2 2 2 2 3" xfId="30032" xr:uid="{04060A7A-0E03-49B7-AE96-5D95E74066AE}"/>
    <cellStyle name="Währung 2 2 2 2 3 2 2 2 3" xfId="17936" xr:uid="{8E22FC2D-8BFB-48FF-BB1D-89A0A67B4817}"/>
    <cellStyle name="Währung 2 2 2 2 3 2 2 2 3 2" xfId="53805" xr:uid="{51773983-C9A7-4A0E-A82B-D211BFFB4063}"/>
    <cellStyle name="Währung 2 2 2 2 3 2 2 2 3 3" xfId="36080" xr:uid="{3D65B2F5-BCEB-49A0-9E14-618725F78096}"/>
    <cellStyle name="Währung 2 2 2 2 3 2 2 2 4" xfId="41121" xr:uid="{66171980-01D9-4009-912F-D4BB30DDD8A5}"/>
    <cellStyle name="Währung 2 2 2 2 3 2 2 2 5" xfId="23984" xr:uid="{4F3EFFD2-48F9-4B4D-AB21-A07E040C92EE}"/>
    <cellStyle name="Währung 2 2 2 2 3 2 2 3" xfId="8864" xr:uid="{112983B7-6C1A-4843-9AEF-7CFE5E208FEB}"/>
    <cellStyle name="Währung 2 2 2 2 3 2 2 3 2" xfId="43389" xr:uid="{DBAC774F-2060-4133-B83E-34E6D12CA987}"/>
    <cellStyle name="Währung 2 2 2 2 3 2 2 3 3" xfId="27008" xr:uid="{05DCEE3E-1581-4085-82DC-4C999AC247B4}"/>
    <cellStyle name="Währung 2 2 2 2 3 2 2 4" xfId="14912" xr:uid="{36F5BE32-E40E-46C3-9527-B689526D2189}"/>
    <cellStyle name="Währung 2 2 2 2 3 2 2 4 2" xfId="46497" xr:uid="{EDB8DD97-BB8E-4C3C-864B-6AB07E3F8DC1}"/>
    <cellStyle name="Währung 2 2 2 2 3 2 2 4 3" xfId="33056" xr:uid="{954917D3-13B1-41FA-A30D-2944CB0BCA75}"/>
    <cellStyle name="Währung 2 2 2 2 3 2 2 5" xfId="51789" xr:uid="{432709A0-4332-4640-83EC-73EBFA092360}"/>
    <cellStyle name="Währung 2 2 2 2 3 2 2 6" xfId="39105" xr:uid="{14C884C7-9134-49B0-9FCA-69A5182FE7AA}"/>
    <cellStyle name="Währung 2 2 2 2 3 2 2 7" xfId="20960" xr:uid="{7B5A345A-FD57-4908-8A98-6D24166D220F}"/>
    <cellStyle name="Währung 2 2 2 2 3 2 3" xfId="1808" xr:uid="{42065A19-A85E-4064-97EC-4AA4E8DA1F78}"/>
    <cellStyle name="Währung 2 2 2 2 3 2 3 2" xfId="4832" xr:uid="{D13C34B2-BC4A-43B4-9BBC-A55009A82039}"/>
    <cellStyle name="Währung 2 2 2 2 3 2 3 2 2" xfId="10880" xr:uid="{126AAAE9-58C1-4939-82A3-7960500F9483}"/>
    <cellStyle name="Währung 2 2 2 2 3 2 3 2 2 2" xfId="29024" xr:uid="{037DC980-197E-4F71-83AC-C5D7EC9D21F8}"/>
    <cellStyle name="Währung 2 2 2 2 3 2 3 2 3" xfId="16928" xr:uid="{3B8DF5DD-271C-4B82-B07F-E4BD9089FC67}"/>
    <cellStyle name="Währung 2 2 2 2 3 2 3 2 3 2" xfId="35072" xr:uid="{C6D1893F-7A45-45FD-A2C1-6A1C2D561B66}"/>
    <cellStyle name="Währung 2 2 2 2 3 2 3 2 4" xfId="45489" xr:uid="{8059AA45-9AE1-4A7D-87DA-C348B0DFF76F}"/>
    <cellStyle name="Währung 2 2 2 2 3 2 3 2 5" xfId="22976" xr:uid="{0A8B92E2-B76D-4AB3-9355-660A7AB4272A}"/>
    <cellStyle name="Währung 2 2 2 2 3 2 3 3" xfId="7856" xr:uid="{E0169179-5D0B-4279-8982-0D8321669AD9}"/>
    <cellStyle name="Währung 2 2 2 2 3 2 3 3 2" xfId="50781" xr:uid="{36DD6C53-7513-42E9-94D2-3854B6830394}"/>
    <cellStyle name="Währung 2 2 2 2 3 2 3 3 3" xfId="26000" xr:uid="{26CA8F41-92BD-4047-AD5D-8B3EEFF4B1BA}"/>
    <cellStyle name="Währung 2 2 2 2 3 2 3 4" xfId="13904" xr:uid="{9F440FF1-0833-4859-95F3-BF8DFA81DD4F}"/>
    <cellStyle name="Währung 2 2 2 2 3 2 3 4 2" xfId="32048" xr:uid="{F65EB0AA-4534-4199-8E4A-C38C5083DF39}"/>
    <cellStyle name="Währung 2 2 2 2 3 2 3 5" xfId="38097" xr:uid="{61895ABD-DFB8-4686-A2CB-25282022EAE6}"/>
    <cellStyle name="Währung 2 2 2 2 3 2 3 6" xfId="19952" xr:uid="{D01E7E63-098B-4043-AAEA-1343B7DE160F}"/>
    <cellStyle name="Währung 2 2 2 2 3 2 4" xfId="3824" xr:uid="{A01424F4-F9F2-4A52-BBA0-97729E134093}"/>
    <cellStyle name="Währung 2 2 2 2 3 2 4 2" xfId="9872" xr:uid="{EE811BDE-F4F9-45D3-A1BE-4FBC9203F1A7}"/>
    <cellStyle name="Währung 2 2 2 2 3 2 4 2 2" xfId="47505" xr:uid="{F6A40525-9BE2-403A-8CEC-9EA297EAE681}"/>
    <cellStyle name="Währung 2 2 2 2 3 2 4 2 3" xfId="28016" xr:uid="{064A81FE-5A30-4A2C-A8B7-23D33846DAE2}"/>
    <cellStyle name="Währung 2 2 2 2 3 2 4 3" xfId="15920" xr:uid="{AB1D1019-221C-48B4-9AC3-AAD3FC3BFCD1}"/>
    <cellStyle name="Währung 2 2 2 2 3 2 4 3 2" xfId="52797" xr:uid="{CA718760-D60E-41D5-A006-68A057CDA141}"/>
    <cellStyle name="Währung 2 2 2 2 3 2 4 3 3" xfId="34064" xr:uid="{B2769EAF-C526-43D9-B7B2-F152B2E8B794}"/>
    <cellStyle name="Währung 2 2 2 2 3 2 4 4" xfId="40113" xr:uid="{F7519CCD-D945-4993-BBAB-F2C4B5087316}"/>
    <cellStyle name="Währung 2 2 2 2 3 2 4 5" xfId="21968" xr:uid="{E363EE47-4975-4394-8873-0BB1140F7247}"/>
    <cellStyle name="Währung 2 2 2 2 3 2 5" xfId="6848" xr:uid="{2F8BECB2-2B07-4AE0-82D3-28A1A4DC18AC}"/>
    <cellStyle name="Währung 2 2 2 2 3 2 5 2" xfId="42381" xr:uid="{42686D57-1A20-4DA7-AF4F-B4E41C89728B}"/>
    <cellStyle name="Währung 2 2 2 2 3 2 5 3" xfId="24992" xr:uid="{BF8A91C5-2198-46B8-BB25-07D3AEC5E29A}"/>
    <cellStyle name="Währung 2 2 2 2 3 2 6" xfId="12896" xr:uid="{ACE7C7CD-F385-4EF9-BB38-28A545ED5248}"/>
    <cellStyle name="Währung 2 2 2 2 3 2 6 2" xfId="44481" xr:uid="{A2C5513F-C045-4CD1-B290-4E4231F4AD24}"/>
    <cellStyle name="Währung 2 2 2 2 3 2 6 3" xfId="31040" xr:uid="{4545BF0B-E188-4152-8C14-D2EE8CD5E528}"/>
    <cellStyle name="Währung 2 2 2 2 3 2 7" xfId="49773" xr:uid="{C86BFD02-6939-4EB8-8AAD-1D86CAC670CD}"/>
    <cellStyle name="Währung 2 2 2 2 3 2 8" xfId="37089" xr:uid="{B43C36EA-963E-4263-8DAC-62B688F0AC19}"/>
    <cellStyle name="Währung 2 2 2 2 3 2 9" xfId="18944" xr:uid="{AD138A14-301A-4FFC-B923-D11B3DFDF50F}"/>
    <cellStyle name="Währung 2 2 2 2 3 3" xfId="464" xr:uid="{DE1F03B7-D7F6-4641-8B67-07CD92A9A27C}"/>
    <cellStyle name="Währung 2 2 2 2 3 3 2" xfId="2480" xr:uid="{55CA7DF5-869F-48B2-A78A-CD61C89154AF}"/>
    <cellStyle name="Währung 2 2 2 2 3 3 2 2" xfId="5504" xr:uid="{F8A8D40E-6DCE-4DF1-B5B7-005CAF958717}"/>
    <cellStyle name="Währung 2 2 2 2 3 3 2 2 2" xfId="11552" xr:uid="{FD5774F8-A02C-4437-9EA7-9625C696BF32}"/>
    <cellStyle name="Währung 2 2 2 2 3 3 2 2 2 2" xfId="48177" xr:uid="{B6E0E122-2C82-47B6-9AA3-B09B5E94263A}"/>
    <cellStyle name="Währung 2 2 2 2 3 3 2 2 2 3" xfId="29696" xr:uid="{7321A2F9-45F3-46C9-B746-35535339540A}"/>
    <cellStyle name="Währung 2 2 2 2 3 3 2 2 3" xfId="17600" xr:uid="{DE1000C4-1FE2-4211-AE27-958E2FCE2F7D}"/>
    <cellStyle name="Währung 2 2 2 2 3 3 2 2 3 2" xfId="53469" xr:uid="{8C827D83-4777-4305-9B51-057092043568}"/>
    <cellStyle name="Währung 2 2 2 2 3 3 2 2 3 3" xfId="35744" xr:uid="{2184A1E7-8C7D-4A2E-8CD2-52FC378F7662}"/>
    <cellStyle name="Währung 2 2 2 2 3 3 2 2 4" xfId="40785" xr:uid="{409CBDB9-3A3E-4378-AE1A-000901E80FB4}"/>
    <cellStyle name="Währung 2 2 2 2 3 3 2 2 5" xfId="23648" xr:uid="{96AF0459-FD64-4751-872C-A1F8EC9F9F4B}"/>
    <cellStyle name="Währung 2 2 2 2 3 3 2 3" xfId="8528" xr:uid="{F07B10B4-BA46-4096-938A-B4600C216DE6}"/>
    <cellStyle name="Währung 2 2 2 2 3 3 2 3 2" xfId="43053" xr:uid="{E247BC2A-BBDF-42F9-B747-42BC54BB2EDF}"/>
    <cellStyle name="Währung 2 2 2 2 3 3 2 3 3" xfId="26672" xr:uid="{00C7AE16-E91F-4E95-9D7F-6706A792147E}"/>
    <cellStyle name="Währung 2 2 2 2 3 3 2 4" xfId="14576" xr:uid="{91348BEE-DCEC-4320-BC08-AA1BFA8D0B54}"/>
    <cellStyle name="Währung 2 2 2 2 3 3 2 4 2" xfId="46161" xr:uid="{BE91F7FA-8ADB-49C7-85A0-104DE7E892F2}"/>
    <cellStyle name="Währung 2 2 2 2 3 3 2 4 3" xfId="32720" xr:uid="{93B8122A-8780-4775-9F9A-6005DF6E1ABB}"/>
    <cellStyle name="Währung 2 2 2 2 3 3 2 5" xfId="51453" xr:uid="{95FA53A4-C1B5-4C14-8D44-B0CF4A6379C4}"/>
    <cellStyle name="Währung 2 2 2 2 3 3 2 6" xfId="38769" xr:uid="{279CC0FC-485F-4FE1-B5E0-146437DE028D}"/>
    <cellStyle name="Währung 2 2 2 2 3 3 2 7" xfId="20624" xr:uid="{D0D4DD04-F864-428B-9C62-2826224A4B2E}"/>
    <cellStyle name="Währung 2 2 2 2 3 3 3" xfId="1472" xr:uid="{B0C7492F-7B2F-4EC1-86FD-F71074396F80}"/>
    <cellStyle name="Währung 2 2 2 2 3 3 3 2" xfId="4496" xr:uid="{9ED74E3C-43D8-4771-8658-DD194EFAEB26}"/>
    <cellStyle name="Währung 2 2 2 2 3 3 3 2 2" xfId="10544" xr:uid="{1B2552EC-77BF-4805-82A9-7B302B5AF087}"/>
    <cellStyle name="Währung 2 2 2 2 3 3 3 2 2 2" xfId="28688" xr:uid="{060403DB-A311-432A-BF80-40B33179FE8B}"/>
    <cellStyle name="Währung 2 2 2 2 3 3 3 2 3" xfId="16592" xr:uid="{8D393B60-BFA4-4BB2-8805-86F6F7218BBE}"/>
    <cellStyle name="Währung 2 2 2 2 3 3 3 2 3 2" xfId="34736" xr:uid="{DC4EA098-91FF-473C-B113-B736FB5B4A6F}"/>
    <cellStyle name="Währung 2 2 2 2 3 3 3 2 4" xfId="45153" xr:uid="{DE092E23-5A41-41E0-8FE7-7B895116A1F2}"/>
    <cellStyle name="Währung 2 2 2 2 3 3 3 2 5" xfId="22640" xr:uid="{FFB7F278-AE6A-4749-81EE-AABF7BD84BCE}"/>
    <cellStyle name="Währung 2 2 2 2 3 3 3 3" xfId="7520" xr:uid="{26DE3D0F-60E4-48C0-A70F-CCA24C895909}"/>
    <cellStyle name="Währung 2 2 2 2 3 3 3 3 2" xfId="50445" xr:uid="{4CEBFB13-6834-496A-B99F-14A3EAFD92BB}"/>
    <cellStyle name="Währung 2 2 2 2 3 3 3 3 3" xfId="25664" xr:uid="{084F6AFD-8108-4742-A5CA-2A64A50EF1BC}"/>
    <cellStyle name="Währung 2 2 2 2 3 3 3 4" xfId="13568" xr:uid="{C4F568AC-1FF1-463E-9EE3-BA73D5AB8E06}"/>
    <cellStyle name="Währung 2 2 2 2 3 3 3 4 2" xfId="31712" xr:uid="{D0B9D928-4DD9-4464-B0B1-C0544378CD18}"/>
    <cellStyle name="Währung 2 2 2 2 3 3 3 5" xfId="37761" xr:uid="{12E73E27-0611-4FEB-9264-4E943D0D3803}"/>
    <cellStyle name="Währung 2 2 2 2 3 3 3 6" xfId="19616" xr:uid="{8A60C63E-A39F-4264-8669-32D220313799}"/>
    <cellStyle name="Währung 2 2 2 2 3 3 4" xfId="3488" xr:uid="{8B330290-99CA-4968-8B1A-A5CE1129E533}"/>
    <cellStyle name="Währung 2 2 2 2 3 3 4 2" xfId="9536" xr:uid="{7CBEDF56-61BF-4CEC-B3D6-F9962491163A}"/>
    <cellStyle name="Währung 2 2 2 2 3 3 4 2 2" xfId="47169" xr:uid="{1E523E02-D37D-4969-9E4C-C6E40B7E4C3C}"/>
    <cellStyle name="Währung 2 2 2 2 3 3 4 2 3" xfId="27680" xr:uid="{EA8BF6A7-D250-49F5-A1FD-3B6A1DADB022}"/>
    <cellStyle name="Währung 2 2 2 2 3 3 4 3" xfId="15584" xr:uid="{E1AB19A5-F68A-4974-B4A5-A4107BE65D0D}"/>
    <cellStyle name="Währung 2 2 2 2 3 3 4 3 2" xfId="52461" xr:uid="{0C250545-AD41-42E9-9CF1-E47EC6028DF0}"/>
    <cellStyle name="Währung 2 2 2 2 3 3 4 3 3" xfId="33728" xr:uid="{027FC2E2-4D0C-4A1A-AB3D-63DF4B390C42}"/>
    <cellStyle name="Währung 2 2 2 2 3 3 4 4" xfId="39777" xr:uid="{D21DD46E-7ADA-4228-8C92-6426244DFE00}"/>
    <cellStyle name="Währung 2 2 2 2 3 3 4 5" xfId="21632" xr:uid="{506B5069-BF61-484F-86BA-E1F070642CB3}"/>
    <cellStyle name="Währung 2 2 2 2 3 3 5" xfId="6512" xr:uid="{6B2882E0-3A3E-4338-9161-112BBD397680}"/>
    <cellStyle name="Währung 2 2 2 2 3 3 5 2" xfId="42045" xr:uid="{709EACB7-9E6D-477F-9C9A-9A1542B9D21B}"/>
    <cellStyle name="Währung 2 2 2 2 3 3 5 3" xfId="24656" xr:uid="{93BA4F76-F9AA-44A5-9574-7E5687A5F633}"/>
    <cellStyle name="Währung 2 2 2 2 3 3 6" xfId="12560" xr:uid="{59A32F7F-6925-4F42-B3F5-7037529C6ABC}"/>
    <cellStyle name="Währung 2 2 2 2 3 3 6 2" xfId="44145" xr:uid="{106B34B9-0B20-44AF-A48B-0B1B345AE303}"/>
    <cellStyle name="Währung 2 2 2 2 3 3 6 3" xfId="30704" xr:uid="{C83F0ED9-F0D1-4C1A-9E3F-0A12810747D4}"/>
    <cellStyle name="Währung 2 2 2 2 3 3 7" xfId="49437" xr:uid="{6F2B6CE2-77B9-4B0D-AD85-6162F48D091C}"/>
    <cellStyle name="Währung 2 2 2 2 3 3 8" xfId="36753" xr:uid="{39BAE487-F09A-49F6-9DB3-091AD0D688C2}"/>
    <cellStyle name="Währung 2 2 2 2 3 3 9" xfId="18608" xr:uid="{E667BE1E-5FBA-443B-BFA0-FCE22382BD93}"/>
    <cellStyle name="Währung 2 2 2 2 3 4" xfId="2228" xr:uid="{8AE66C40-A53A-4607-A589-D6B384EC8C31}"/>
    <cellStyle name="Währung 2 2 2 2 3 4 2" xfId="5252" xr:uid="{339A48E4-248A-4FF5-8759-AC9FBF6798BF}"/>
    <cellStyle name="Währung 2 2 2 2 3 4 2 2" xfId="11300" xr:uid="{5CF524B1-59DD-4CAF-AB94-C44071C360E2}"/>
    <cellStyle name="Währung 2 2 2 2 3 4 2 2 2" xfId="47925" xr:uid="{E776704C-6D9C-4190-90D3-748FECC381E4}"/>
    <cellStyle name="Währung 2 2 2 2 3 4 2 2 3" xfId="29444" xr:uid="{A37E7737-C55A-46BC-9765-765C284F3807}"/>
    <cellStyle name="Währung 2 2 2 2 3 4 2 3" xfId="17348" xr:uid="{76B0F3E9-1456-4118-8A1C-7BD0FE014C7F}"/>
    <cellStyle name="Währung 2 2 2 2 3 4 2 3 2" xfId="53217" xr:uid="{C6E3B263-34B0-4854-A795-C92070C659AD}"/>
    <cellStyle name="Währung 2 2 2 2 3 4 2 3 3" xfId="35492" xr:uid="{0C2D8D3D-770B-4790-A423-3AEC20622579}"/>
    <cellStyle name="Währung 2 2 2 2 3 4 2 4" xfId="40533" xr:uid="{353D39D3-4BB7-4A71-8BA3-D388FE0FFFAA}"/>
    <cellStyle name="Währung 2 2 2 2 3 4 2 5" xfId="23396" xr:uid="{9B9BBE97-FB58-41E2-A128-83C68F5D4041}"/>
    <cellStyle name="Währung 2 2 2 2 3 4 3" xfId="8276" xr:uid="{FE5881CE-AD7B-4A41-BE6E-413D967C69A8}"/>
    <cellStyle name="Währung 2 2 2 2 3 4 3 2" xfId="42801" xr:uid="{BAF5782B-77BB-4FB1-985C-20CBD9F3C58F}"/>
    <cellStyle name="Währung 2 2 2 2 3 4 3 3" xfId="26420" xr:uid="{299BA406-5169-47C8-8574-D9651A0CFC68}"/>
    <cellStyle name="Währung 2 2 2 2 3 4 4" xfId="14324" xr:uid="{7E458024-D5C6-4A9E-B8EF-A0AC9FE6D032}"/>
    <cellStyle name="Währung 2 2 2 2 3 4 4 2" xfId="45909" xr:uid="{8D8A0306-1D99-4B5B-800A-A1DA4AC02E80}"/>
    <cellStyle name="Währung 2 2 2 2 3 4 4 3" xfId="32468" xr:uid="{5E0A24F3-E67A-483F-9EA0-DD3B010265DB}"/>
    <cellStyle name="Währung 2 2 2 2 3 4 5" xfId="51201" xr:uid="{92955466-9D27-4ADA-B5B2-A4933489C557}"/>
    <cellStyle name="Währung 2 2 2 2 3 4 6" xfId="38517" xr:uid="{02928C65-CAC2-4ADD-A485-5D75AFC05081}"/>
    <cellStyle name="Währung 2 2 2 2 3 4 7" xfId="20372" xr:uid="{3381C19F-4DB7-4F40-9AE8-9ED9BB4A3443}"/>
    <cellStyle name="Währung 2 2 2 2 3 5" xfId="1220" xr:uid="{6040627F-E47D-4352-9392-87B97B3EC36E}"/>
    <cellStyle name="Währung 2 2 2 2 3 5 2" xfId="4244" xr:uid="{C166CD3B-D578-43C1-A338-749C14DB18B3}"/>
    <cellStyle name="Währung 2 2 2 2 3 5 2 2" xfId="10292" xr:uid="{5C04DBF9-2FCA-46B4-A972-C7290794847D}"/>
    <cellStyle name="Währung 2 2 2 2 3 5 2 2 2" xfId="28436" xr:uid="{2688F939-74F4-4C0C-927F-CD5375EA85CC}"/>
    <cellStyle name="Währung 2 2 2 2 3 5 2 3" xfId="16340" xr:uid="{C6373E9D-C326-4130-8A0F-1898F246CDF2}"/>
    <cellStyle name="Währung 2 2 2 2 3 5 2 3 2" xfId="34484" xr:uid="{8039DFD1-4680-4644-8BE1-5803438DEB18}"/>
    <cellStyle name="Währung 2 2 2 2 3 5 2 4" xfId="44901" xr:uid="{B5375947-397A-46DB-B4AF-DDBC786E5612}"/>
    <cellStyle name="Währung 2 2 2 2 3 5 2 5" xfId="22388" xr:uid="{E2B80545-9C9D-41CE-A3FA-9689783F7ACB}"/>
    <cellStyle name="Währung 2 2 2 2 3 5 3" xfId="7268" xr:uid="{8910EE31-1FCE-427A-81BF-45E3F391FF98}"/>
    <cellStyle name="Währung 2 2 2 2 3 5 3 2" xfId="50193" xr:uid="{A0A8BDA5-5941-4815-A365-212BF56E419C}"/>
    <cellStyle name="Währung 2 2 2 2 3 5 3 3" xfId="25412" xr:uid="{778F8679-F449-4B1C-916D-4C6CFE30985E}"/>
    <cellStyle name="Währung 2 2 2 2 3 5 4" xfId="13316" xr:uid="{4FADF807-1605-4ED9-9B6A-C5466F5C97A9}"/>
    <cellStyle name="Währung 2 2 2 2 3 5 4 2" xfId="31460" xr:uid="{16A35354-5829-421E-8A28-1EBDB6F33EA8}"/>
    <cellStyle name="Währung 2 2 2 2 3 5 5" xfId="37509" xr:uid="{CD7801D0-0510-475D-8F1B-401E165021DC}"/>
    <cellStyle name="Währung 2 2 2 2 3 5 6" xfId="19364" xr:uid="{B110AAA5-98E0-4F42-9DDA-9789EE5D9763}"/>
    <cellStyle name="Währung 2 2 2 2 3 6" xfId="3236" xr:uid="{989B7E04-92A2-457C-A483-64EE2E21301F}"/>
    <cellStyle name="Währung 2 2 2 2 3 6 2" xfId="9284" xr:uid="{A93BB652-E7F1-4F5B-9344-E9E1E58F5A14}"/>
    <cellStyle name="Währung 2 2 2 2 3 6 2 2" xfId="46917" xr:uid="{522EA731-62A2-465B-AFDF-064EFB52D405}"/>
    <cellStyle name="Währung 2 2 2 2 3 6 2 3" xfId="27428" xr:uid="{3F2708E3-73CF-462E-BDBD-C8B3A41DA0EA}"/>
    <cellStyle name="Währung 2 2 2 2 3 6 3" xfId="15332" xr:uid="{42F30C59-D650-4152-B4F3-68F0C40CDA24}"/>
    <cellStyle name="Währung 2 2 2 2 3 6 3 2" xfId="52209" xr:uid="{87ACB659-7F22-4B34-BD22-7A43F8972DB0}"/>
    <cellStyle name="Währung 2 2 2 2 3 6 3 3" xfId="33476" xr:uid="{567BFEEE-F796-46BB-9318-7199C5D73481}"/>
    <cellStyle name="Währung 2 2 2 2 3 6 4" xfId="39525" xr:uid="{58B2D0FF-0433-4A08-BC43-44BC2E72E7E7}"/>
    <cellStyle name="Währung 2 2 2 2 3 6 5" xfId="21380" xr:uid="{D29A0810-D52F-453B-8BCF-0FC3DF632F50}"/>
    <cellStyle name="Währung 2 2 2 2 3 7" xfId="6260" xr:uid="{6F0534A4-F310-4FA5-8CDD-148D7F356896}"/>
    <cellStyle name="Währung 2 2 2 2 3 7 2" xfId="49017" xr:uid="{383B917A-7B3A-4E94-8E3E-E17EE45F0E3D}"/>
    <cellStyle name="Währung 2 2 2 2 3 7 3" xfId="54309" xr:uid="{A0083168-4218-4B45-A715-D7EE8ECF4373}"/>
    <cellStyle name="Währung 2 2 2 2 3 7 4" xfId="41625" xr:uid="{70699844-AD9A-44F5-9FF5-9D5D6D9EAF4D}"/>
    <cellStyle name="Währung 2 2 2 2 3 7 5" xfId="24404" xr:uid="{730A5B86-7BC6-41D3-BFC4-A8CD5E6ACF61}"/>
    <cellStyle name="Währung 2 2 2 2 3 8" xfId="12308" xr:uid="{77D34873-FC20-4E0B-AC3D-AF409BF3DBB0}"/>
    <cellStyle name="Währung 2 2 2 2 3 8 2" xfId="41793" xr:uid="{61D3533D-74E5-4E06-94C2-BCD61DDBEF6E}"/>
    <cellStyle name="Währung 2 2 2 2 3 8 3" xfId="30452" xr:uid="{972F46FA-255A-42DB-BBF9-7FF3D6D7EDEF}"/>
    <cellStyle name="Währung 2 2 2 2 3 9" xfId="43893" xr:uid="{977CED78-6DC5-4747-9C22-020BB8153EBF}"/>
    <cellStyle name="Währung 2 2 2 2 4" xfId="296" xr:uid="{79292226-C7AB-4ED4-98C2-FC9E638CB2A4}"/>
    <cellStyle name="Währung 2 2 2 2 4 10" xfId="36585" xr:uid="{77E7BD8A-9F82-4061-8647-EBCBC8D54B47}"/>
    <cellStyle name="Währung 2 2 2 2 4 11" xfId="18440" xr:uid="{44BF4947-48B8-4CEA-80D7-C405F00D5D37}"/>
    <cellStyle name="Währung 2 2 2 2 4 2" xfId="884" xr:uid="{2ACC1A5A-D14D-4845-ABD8-9709C61D1EC3}"/>
    <cellStyle name="Währung 2 2 2 2 4 2 2" xfId="2900" xr:uid="{112C64E8-6A0E-40C5-A368-0655029DA90C}"/>
    <cellStyle name="Währung 2 2 2 2 4 2 2 2" xfId="5924" xr:uid="{337546BB-FDF6-4D8B-92E3-81AB8C0781BC}"/>
    <cellStyle name="Währung 2 2 2 2 4 2 2 2 2" xfId="11972" xr:uid="{A97105CF-5F54-41CB-A78D-60CC198AE45C}"/>
    <cellStyle name="Währung 2 2 2 2 4 2 2 2 2 2" xfId="48597" xr:uid="{4AF30630-9969-49DC-BD2D-F3C457C38799}"/>
    <cellStyle name="Währung 2 2 2 2 4 2 2 2 2 3" xfId="30116" xr:uid="{A2E4CD49-6E69-4D8C-92C9-B891D5CD33F8}"/>
    <cellStyle name="Währung 2 2 2 2 4 2 2 2 3" xfId="18020" xr:uid="{AFF2EB52-C7F8-4FE0-A985-9CDF1A4D78D4}"/>
    <cellStyle name="Währung 2 2 2 2 4 2 2 2 3 2" xfId="53889" xr:uid="{055E724D-9FBC-4AFD-A546-3411385DED66}"/>
    <cellStyle name="Währung 2 2 2 2 4 2 2 2 3 3" xfId="36164" xr:uid="{BB825A75-7F3F-40F8-8DA8-DEBCA5BABDD1}"/>
    <cellStyle name="Währung 2 2 2 2 4 2 2 2 4" xfId="41205" xr:uid="{E39EC577-2E40-4BD0-9767-C45E3CFA5B54}"/>
    <cellStyle name="Währung 2 2 2 2 4 2 2 2 5" xfId="24068" xr:uid="{064A0E66-40AC-46FB-A104-436CE875BF7C}"/>
    <cellStyle name="Währung 2 2 2 2 4 2 2 3" xfId="8948" xr:uid="{3257E2FC-45BA-4E56-8CF8-9DE23BF484C7}"/>
    <cellStyle name="Währung 2 2 2 2 4 2 2 3 2" xfId="43473" xr:uid="{B9781AA7-B6E0-41E6-9181-E476A7CD6B85}"/>
    <cellStyle name="Währung 2 2 2 2 4 2 2 3 3" xfId="27092" xr:uid="{F95CF8D0-AE1E-41D6-AFAD-25631B944124}"/>
    <cellStyle name="Währung 2 2 2 2 4 2 2 4" xfId="14996" xr:uid="{7AA4BD86-FCC0-4E7B-BF2B-D10E9B1C0222}"/>
    <cellStyle name="Währung 2 2 2 2 4 2 2 4 2" xfId="46581" xr:uid="{7F2B875E-617A-4F3A-991F-65895F4A3A85}"/>
    <cellStyle name="Währung 2 2 2 2 4 2 2 4 3" xfId="33140" xr:uid="{429F8AA7-7B0A-48DC-AA7C-FA9785397F7B}"/>
    <cellStyle name="Währung 2 2 2 2 4 2 2 5" xfId="51873" xr:uid="{DC0CA175-A9AD-42E0-A2FF-F5D7A501A77D}"/>
    <cellStyle name="Währung 2 2 2 2 4 2 2 6" xfId="39189" xr:uid="{97BB64F4-9011-4565-AD4B-FEF22C6C9999}"/>
    <cellStyle name="Währung 2 2 2 2 4 2 2 7" xfId="21044" xr:uid="{8D0038E6-B222-47BA-91A4-6740FF1098EE}"/>
    <cellStyle name="Währung 2 2 2 2 4 2 3" xfId="1892" xr:uid="{5F1B6CBA-DE93-46D7-B22B-9B239D816FAC}"/>
    <cellStyle name="Währung 2 2 2 2 4 2 3 2" xfId="4916" xr:uid="{0E54806A-D45A-43AD-A4F1-DC4D8EB845B2}"/>
    <cellStyle name="Währung 2 2 2 2 4 2 3 2 2" xfId="10964" xr:uid="{CB605F73-F9FB-4B1F-987D-552CEF94E8B4}"/>
    <cellStyle name="Währung 2 2 2 2 4 2 3 2 2 2" xfId="29108" xr:uid="{86C3C2E0-154D-41B0-AB37-65C42CC94648}"/>
    <cellStyle name="Währung 2 2 2 2 4 2 3 2 3" xfId="17012" xr:uid="{9B908FCE-44C7-4207-ACF2-60B38988C905}"/>
    <cellStyle name="Währung 2 2 2 2 4 2 3 2 3 2" xfId="35156" xr:uid="{279AA41E-EB10-4E6C-9E6C-D5908F45927A}"/>
    <cellStyle name="Währung 2 2 2 2 4 2 3 2 4" xfId="45573" xr:uid="{FA7A99B2-F09A-416F-B584-A8A82F2120B6}"/>
    <cellStyle name="Währung 2 2 2 2 4 2 3 2 5" xfId="23060" xr:uid="{697492CA-76AA-457B-906F-F7FC6879D937}"/>
    <cellStyle name="Währung 2 2 2 2 4 2 3 3" xfId="7940" xr:uid="{177F90AC-E8A0-46EC-913D-8DB7789F6D84}"/>
    <cellStyle name="Währung 2 2 2 2 4 2 3 3 2" xfId="50865" xr:uid="{4C0B8681-64A1-4621-A49C-04A35AB53766}"/>
    <cellStyle name="Währung 2 2 2 2 4 2 3 3 3" xfId="26084" xr:uid="{9F0EDE0E-4C23-404F-B961-5C9FCC38FF79}"/>
    <cellStyle name="Währung 2 2 2 2 4 2 3 4" xfId="13988" xr:uid="{8C904853-9A86-4DBC-BEEA-23120FBED624}"/>
    <cellStyle name="Währung 2 2 2 2 4 2 3 4 2" xfId="32132" xr:uid="{3F309D71-2D7B-4868-BDF9-EA0F1BD0B92B}"/>
    <cellStyle name="Währung 2 2 2 2 4 2 3 5" xfId="38181" xr:uid="{292F7DC7-3807-4EE8-9EE1-0146B30014C5}"/>
    <cellStyle name="Währung 2 2 2 2 4 2 3 6" xfId="20036" xr:uid="{F6E65B1B-EACF-4F33-A24A-E45805D0A064}"/>
    <cellStyle name="Währung 2 2 2 2 4 2 4" xfId="3908" xr:uid="{00372ABC-109D-4F3F-A350-86AA06167CD1}"/>
    <cellStyle name="Währung 2 2 2 2 4 2 4 2" xfId="9956" xr:uid="{C596BBE0-7245-456E-9BA3-9B5B6A330CBC}"/>
    <cellStyle name="Währung 2 2 2 2 4 2 4 2 2" xfId="47589" xr:uid="{7046FB26-76B2-4EFC-BEBC-7F90A437A953}"/>
    <cellStyle name="Währung 2 2 2 2 4 2 4 2 3" xfId="28100" xr:uid="{A51E6165-61C1-4B84-8412-1759F0FE59E8}"/>
    <cellStyle name="Währung 2 2 2 2 4 2 4 3" xfId="16004" xr:uid="{D2F1D1DF-10C7-4D71-9367-066A5F9F7FAD}"/>
    <cellStyle name="Währung 2 2 2 2 4 2 4 3 2" xfId="52881" xr:uid="{4C6BB2C5-2D7D-48D9-94CC-9EC157F2934F}"/>
    <cellStyle name="Währung 2 2 2 2 4 2 4 3 3" xfId="34148" xr:uid="{22B309ED-077C-49F8-B02B-F8890F0B2EB9}"/>
    <cellStyle name="Währung 2 2 2 2 4 2 4 4" xfId="40197" xr:uid="{662A8866-6EBE-4C33-BE78-2089E3DE0D78}"/>
    <cellStyle name="Währung 2 2 2 2 4 2 4 5" xfId="22052" xr:uid="{C887E1D9-0A92-4529-B36C-6CE04BC4AF5B}"/>
    <cellStyle name="Währung 2 2 2 2 4 2 5" xfId="6932" xr:uid="{014FDAB3-C7F1-41FB-9E72-FDE740389C1C}"/>
    <cellStyle name="Währung 2 2 2 2 4 2 5 2" xfId="42465" xr:uid="{34D11917-0AA2-4DF3-B71B-F4CE82D89A5D}"/>
    <cellStyle name="Währung 2 2 2 2 4 2 5 3" xfId="25076" xr:uid="{78349F0E-268D-46F4-9C29-2BE77C786B5F}"/>
    <cellStyle name="Währung 2 2 2 2 4 2 6" xfId="12980" xr:uid="{3BC9ED33-265C-4AF7-A3F3-F8FB01BCC171}"/>
    <cellStyle name="Währung 2 2 2 2 4 2 6 2" xfId="44565" xr:uid="{D6430749-087C-48E9-88C8-03F76AE9371B}"/>
    <cellStyle name="Währung 2 2 2 2 4 2 6 3" xfId="31124" xr:uid="{B933C9E5-BA2B-4C32-9F77-389DBC7BD829}"/>
    <cellStyle name="Währung 2 2 2 2 4 2 7" xfId="49857" xr:uid="{3BA145A7-806C-47D3-A917-9D807AE6FF05}"/>
    <cellStyle name="Währung 2 2 2 2 4 2 8" xfId="37173" xr:uid="{49C08B90-A713-4FA5-9B85-8FF7C33AE226}"/>
    <cellStyle name="Währung 2 2 2 2 4 2 9" xfId="19028" xr:uid="{34F76D88-DAA5-43F9-BBF0-52FFA61A098D}"/>
    <cellStyle name="Währung 2 2 2 2 4 3" xfId="548" xr:uid="{B5EF4232-02F2-4CCA-B76A-20A97F56621B}"/>
    <cellStyle name="Währung 2 2 2 2 4 3 2" xfId="2564" xr:uid="{6D664182-A90D-4073-8777-EB45D414E873}"/>
    <cellStyle name="Währung 2 2 2 2 4 3 2 2" xfId="5588" xr:uid="{4F49D45B-855D-4F82-8BB0-09488C7AB636}"/>
    <cellStyle name="Währung 2 2 2 2 4 3 2 2 2" xfId="11636" xr:uid="{732A105A-1129-43D0-AD9D-84FA96104215}"/>
    <cellStyle name="Währung 2 2 2 2 4 3 2 2 2 2" xfId="48261" xr:uid="{7056CD42-9594-4BB2-9218-9539A89C2239}"/>
    <cellStyle name="Währung 2 2 2 2 4 3 2 2 2 3" xfId="29780" xr:uid="{62DD7AE6-98E8-4275-8132-18AE8D13CAFB}"/>
    <cellStyle name="Währung 2 2 2 2 4 3 2 2 3" xfId="17684" xr:uid="{20FBC522-89C8-4180-829B-08773EB0C6D2}"/>
    <cellStyle name="Währung 2 2 2 2 4 3 2 2 3 2" xfId="53553" xr:uid="{77C6670A-24FB-4622-A4D1-63525CFA0D06}"/>
    <cellStyle name="Währung 2 2 2 2 4 3 2 2 3 3" xfId="35828" xr:uid="{2DAF6463-EBB7-4C93-8D53-0D16E3ABBFE9}"/>
    <cellStyle name="Währung 2 2 2 2 4 3 2 2 4" xfId="40869" xr:uid="{5A91B6BE-9D61-4317-8F4C-22E31E1DAB4B}"/>
    <cellStyle name="Währung 2 2 2 2 4 3 2 2 5" xfId="23732" xr:uid="{52CD0712-3DE9-4731-9A91-FFFEF7FF8893}"/>
    <cellStyle name="Währung 2 2 2 2 4 3 2 3" xfId="8612" xr:uid="{86CDF738-A2F7-4E21-B91B-EDB88DCD7804}"/>
    <cellStyle name="Währung 2 2 2 2 4 3 2 3 2" xfId="43137" xr:uid="{1B05CAAF-AC94-4D16-92BF-64802517A8DA}"/>
    <cellStyle name="Währung 2 2 2 2 4 3 2 3 3" xfId="26756" xr:uid="{5E8EFAE3-CC9E-4A97-A355-4EC1FDD0B5A8}"/>
    <cellStyle name="Währung 2 2 2 2 4 3 2 4" xfId="14660" xr:uid="{B8E5C14F-D453-4A34-A9B9-C404DBC60784}"/>
    <cellStyle name="Währung 2 2 2 2 4 3 2 4 2" xfId="46245" xr:uid="{43D91078-20A5-406D-8EA5-5EB434D7FE42}"/>
    <cellStyle name="Währung 2 2 2 2 4 3 2 4 3" xfId="32804" xr:uid="{983B99F8-6B82-40D7-9AE6-300AE9A2998B}"/>
    <cellStyle name="Währung 2 2 2 2 4 3 2 5" xfId="51537" xr:uid="{22FA132B-E6C6-44F1-9E03-033DBDEE31AA}"/>
    <cellStyle name="Währung 2 2 2 2 4 3 2 6" xfId="38853" xr:uid="{536E878E-BD6D-4CDB-A5D9-2C83B84333F9}"/>
    <cellStyle name="Währung 2 2 2 2 4 3 2 7" xfId="20708" xr:uid="{AA5C615C-5C3A-4FFD-9737-84E8531A2B2C}"/>
    <cellStyle name="Währung 2 2 2 2 4 3 3" xfId="1556" xr:uid="{D4846C52-CE37-48C5-B45E-1B382CADC283}"/>
    <cellStyle name="Währung 2 2 2 2 4 3 3 2" xfId="4580" xr:uid="{5B6559E9-8942-46E3-A3F4-C5358125D22E}"/>
    <cellStyle name="Währung 2 2 2 2 4 3 3 2 2" xfId="10628" xr:uid="{42432094-4A0C-493D-8EAA-3DB6D80CF899}"/>
    <cellStyle name="Währung 2 2 2 2 4 3 3 2 2 2" xfId="28772" xr:uid="{ACBD1E9B-1E5D-430C-87C4-2F44015C6F93}"/>
    <cellStyle name="Währung 2 2 2 2 4 3 3 2 3" xfId="16676" xr:uid="{30996359-814A-41B9-B17D-C3FD0432B4B3}"/>
    <cellStyle name="Währung 2 2 2 2 4 3 3 2 3 2" xfId="34820" xr:uid="{ED967D4C-4868-4767-BC3F-68C5F1E45235}"/>
    <cellStyle name="Währung 2 2 2 2 4 3 3 2 4" xfId="45237" xr:uid="{A615527B-938D-46E7-AE54-FBBEF6AF0E1C}"/>
    <cellStyle name="Währung 2 2 2 2 4 3 3 2 5" xfId="22724" xr:uid="{46DA4DA1-2812-4ABD-9A2B-603B5988966A}"/>
    <cellStyle name="Währung 2 2 2 2 4 3 3 3" xfId="7604" xr:uid="{66AF9465-ECB2-4F39-A623-B6C7F8C2355C}"/>
    <cellStyle name="Währung 2 2 2 2 4 3 3 3 2" xfId="50529" xr:uid="{DE5511BB-FE56-4CA9-8241-329F63BEA9B9}"/>
    <cellStyle name="Währung 2 2 2 2 4 3 3 3 3" xfId="25748" xr:uid="{F0C2724A-36AA-491C-B427-23C2B585F3A2}"/>
    <cellStyle name="Währung 2 2 2 2 4 3 3 4" xfId="13652" xr:uid="{AB58612A-3C97-4EA2-80EB-349BF545A26E}"/>
    <cellStyle name="Währung 2 2 2 2 4 3 3 4 2" xfId="31796" xr:uid="{DF6A6A3D-D514-4BCE-8AEE-4406C2E6666A}"/>
    <cellStyle name="Währung 2 2 2 2 4 3 3 5" xfId="37845" xr:uid="{B9D45CD8-4CF0-4397-A9AD-2A81E075F5C5}"/>
    <cellStyle name="Währung 2 2 2 2 4 3 3 6" xfId="19700" xr:uid="{198B2F5B-367F-4069-A449-F9F2B4FDE1C2}"/>
    <cellStyle name="Währung 2 2 2 2 4 3 4" xfId="3572" xr:uid="{0343113E-2F82-4FAC-9156-C547A27724FF}"/>
    <cellStyle name="Währung 2 2 2 2 4 3 4 2" xfId="9620" xr:uid="{5F4AA1D1-296A-4CEB-AE68-0612B8DBA642}"/>
    <cellStyle name="Währung 2 2 2 2 4 3 4 2 2" xfId="47253" xr:uid="{75BBD5D7-415F-4FB8-A6C2-59134B3E01E7}"/>
    <cellStyle name="Währung 2 2 2 2 4 3 4 2 3" xfId="27764" xr:uid="{C9003471-CD01-49A6-B6B3-DE54EB36E4ED}"/>
    <cellStyle name="Währung 2 2 2 2 4 3 4 3" xfId="15668" xr:uid="{1CD71843-7734-45DC-9A07-FC275F0C8BF1}"/>
    <cellStyle name="Währung 2 2 2 2 4 3 4 3 2" xfId="52545" xr:uid="{3B8D56E0-0014-4F73-BF72-CD6394D6DDC4}"/>
    <cellStyle name="Währung 2 2 2 2 4 3 4 3 3" xfId="33812" xr:uid="{35D2DDBD-D975-4F58-9FCD-2A6E7BA3876B}"/>
    <cellStyle name="Währung 2 2 2 2 4 3 4 4" xfId="39861" xr:uid="{BC6952F7-81D3-45FD-96A1-31DF97751E84}"/>
    <cellStyle name="Währung 2 2 2 2 4 3 4 5" xfId="21716" xr:uid="{3C5BEE5D-3EA5-47F0-8D29-A610EEE20EAC}"/>
    <cellStyle name="Währung 2 2 2 2 4 3 5" xfId="6596" xr:uid="{67A3513F-E427-4161-AD45-4F729C51ACEF}"/>
    <cellStyle name="Währung 2 2 2 2 4 3 5 2" xfId="42129" xr:uid="{50086A53-8C80-4CF9-BD72-ECF614A3F999}"/>
    <cellStyle name="Währung 2 2 2 2 4 3 5 3" xfId="24740" xr:uid="{4B9685C7-BBB5-4457-A121-CF01D1FA6A2B}"/>
    <cellStyle name="Währung 2 2 2 2 4 3 6" xfId="12644" xr:uid="{A55E1CA0-CC00-48F3-9C05-C518C09DD14A}"/>
    <cellStyle name="Währung 2 2 2 2 4 3 6 2" xfId="44229" xr:uid="{E4D4C791-77BE-4F48-BB79-0D7EDE9F57E3}"/>
    <cellStyle name="Währung 2 2 2 2 4 3 6 3" xfId="30788" xr:uid="{CDB5A2BD-2EC0-4DB0-B915-EFE0CFBAE10A}"/>
    <cellStyle name="Währung 2 2 2 2 4 3 7" xfId="49521" xr:uid="{5E80BC85-E919-42B5-92BB-EA9989B74CB3}"/>
    <cellStyle name="Währung 2 2 2 2 4 3 8" xfId="36837" xr:uid="{F74A9815-1890-4367-8B6A-DAC82B8AF34E}"/>
    <cellStyle name="Währung 2 2 2 2 4 3 9" xfId="18692" xr:uid="{E11D6FEF-8E31-4B36-A748-0364262D161E}"/>
    <cellStyle name="Währung 2 2 2 2 4 4" xfId="2312" xr:uid="{DBE9A56F-5DDC-4097-BFCC-F41226AC141D}"/>
    <cellStyle name="Währung 2 2 2 2 4 4 2" xfId="5336" xr:uid="{C43086D3-32FB-4DF1-81D5-5D2D306146A5}"/>
    <cellStyle name="Währung 2 2 2 2 4 4 2 2" xfId="11384" xr:uid="{E4F2552C-183D-4183-BD22-78E7779037E6}"/>
    <cellStyle name="Währung 2 2 2 2 4 4 2 2 2" xfId="48009" xr:uid="{1E84AC90-068C-416D-B888-5BFBBD5F74A2}"/>
    <cellStyle name="Währung 2 2 2 2 4 4 2 2 3" xfId="29528" xr:uid="{4AFD4A8C-1BE5-47AC-9B20-11844E94C6EF}"/>
    <cellStyle name="Währung 2 2 2 2 4 4 2 3" xfId="17432" xr:uid="{BBF53F19-86C2-4210-8A1A-88FD8A4FF285}"/>
    <cellStyle name="Währung 2 2 2 2 4 4 2 3 2" xfId="53301" xr:uid="{C9A497B2-B329-4CF1-B62C-58B3C0B2803C}"/>
    <cellStyle name="Währung 2 2 2 2 4 4 2 3 3" xfId="35576" xr:uid="{4A94980E-C168-498B-8B26-D08524128A9A}"/>
    <cellStyle name="Währung 2 2 2 2 4 4 2 4" xfId="40617" xr:uid="{EC0FA8A9-A1E9-40D4-9DBA-0902DECCD219}"/>
    <cellStyle name="Währung 2 2 2 2 4 4 2 5" xfId="23480" xr:uid="{25137D5B-2110-4567-B973-93A621B1EA64}"/>
    <cellStyle name="Währung 2 2 2 2 4 4 3" xfId="8360" xr:uid="{74A7EEA4-2A8C-44E7-88FA-20E899375028}"/>
    <cellStyle name="Währung 2 2 2 2 4 4 3 2" xfId="42885" xr:uid="{F9F52184-82C8-448E-AB88-612AC9B42711}"/>
    <cellStyle name="Währung 2 2 2 2 4 4 3 3" xfId="26504" xr:uid="{4CBC41F9-FF2E-412D-B295-65699A116C83}"/>
    <cellStyle name="Währung 2 2 2 2 4 4 4" xfId="14408" xr:uid="{4ABD2708-6D50-4E81-8FF8-260ED40B43E2}"/>
    <cellStyle name="Währung 2 2 2 2 4 4 4 2" xfId="45993" xr:uid="{CC65E6BE-F960-4378-94E4-D215740C2EA8}"/>
    <cellStyle name="Währung 2 2 2 2 4 4 4 3" xfId="32552" xr:uid="{16752926-DF71-45F9-A58C-ED68289882D3}"/>
    <cellStyle name="Währung 2 2 2 2 4 4 5" xfId="51285" xr:uid="{C023708E-873B-4AF1-BFA4-549797F533A4}"/>
    <cellStyle name="Währung 2 2 2 2 4 4 6" xfId="38601" xr:uid="{523CEBFE-72EC-48C2-8E22-372D3DDF5207}"/>
    <cellStyle name="Währung 2 2 2 2 4 4 7" xfId="20456" xr:uid="{EC1FAC78-484E-4A8A-BAAB-EDA9211254A9}"/>
    <cellStyle name="Währung 2 2 2 2 4 5" xfId="1304" xr:uid="{5B8C2822-0E48-4255-8377-ADBC979E91D0}"/>
    <cellStyle name="Währung 2 2 2 2 4 5 2" xfId="4328" xr:uid="{E3988A49-CF1A-4D98-955B-DE4E50BF2E68}"/>
    <cellStyle name="Währung 2 2 2 2 4 5 2 2" xfId="10376" xr:uid="{215D608D-0BF6-480C-92D3-BFFB82403677}"/>
    <cellStyle name="Währung 2 2 2 2 4 5 2 2 2" xfId="28520" xr:uid="{B5666102-2AF8-4FE7-8894-C5AE41B717A8}"/>
    <cellStyle name="Währung 2 2 2 2 4 5 2 3" xfId="16424" xr:uid="{497E8337-0035-496C-AAAC-67089701850F}"/>
    <cellStyle name="Währung 2 2 2 2 4 5 2 3 2" xfId="34568" xr:uid="{A83760FE-DF5A-4030-8170-8D8B5F9B62A4}"/>
    <cellStyle name="Währung 2 2 2 2 4 5 2 4" xfId="44985" xr:uid="{BE12F955-426D-4A50-A667-899A2E0F82FE}"/>
    <cellStyle name="Währung 2 2 2 2 4 5 2 5" xfId="22472" xr:uid="{5619C0B1-DBAE-4F6D-8135-48120992C0A5}"/>
    <cellStyle name="Währung 2 2 2 2 4 5 3" xfId="7352" xr:uid="{9312EC60-1797-4DF9-BBE8-C1EAC9437001}"/>
    <cellStyle name="Währung 2 2 2 2 4 5 3 2" xfId="50277" xr:uid="{2CB031A6-87F4-4634-968A-30672EE91AA3}"/>
    <cellStyle name="Währung 2 2 2 2 4 5 3 3" xfId="25496" xr:uid="{9E453579-4684-4307-A0DC-118D341A1080}"/>
    <cellStyle name="Währung 2 2 2 2 4 5 4" xfId="13400" xr:uid="{06EEC2EC-98DB-4E41-8311-92BD79A2C8EA}"/>
    <cellStyle name="Währung 2 2 2 2 4 5 4 2" xfId="31544" xr:uid="{76AC40EB-7138-414A-A898-0B811E0483BF}"/>
    <cellStyle name="Währung 2 2 2 2 4 5 5" xfId="37593" xr:uid="{5A547DDF-46CD-4D91-8D2D-1385380D0910}"/>
    <cellStyle name="Währung 2 2 2 2 4 5 6" xfId="19448" xr:uid="{1DB14053-73B7-454E-8DD5-2480D5479638}"/>
    <cellStyle name="Währung 2 2 2 2 4 6" xfId="3320" xr:uid="{988A53D5-EA4E-4DE2-AC2A-4E16AC90B954}"/>
    <cellStyle name="Währung 2 2 2 2 4 6 2" xfId="9368" xr:uid="{889BC778-422F-4C93-9017-40959704986A}"/>
    <cellStyle name="Währung 2 2 2 2 4 6 2 2" xfId="47001" xr:uid="{61465FA1-59C3-4D86-A75F-0DDCA9CF7012}"/>
    <cellStyle name="Währung 2 2 2 2 4 6 2 3" xfId="27512" xr:uid="{7BC0007D-E1A2-407A-9475-7A7B63F61321}"/>
    <cellStyle name="Währung 2 2 2 2 4 6 3" xfId="15416" xr:uid="{7C05D27D-8CA1-44EE-BEE7-58F339223C7B}"/>
    <cellStyle name="Währung 2 2 2 2 4 6 3 2" xfId="52293" xr:uid="{7AE6AC37-9550-4C81-9293-2B60A8078B51}"/>
    <cellStyle name="Währung 2 2 2 2 4 6 3 3" xfId="33560" xr:uid="{6CC1E51B-8008-4AC1-BB78-3F878A0FED6A}"/>
    <cellStyle name="Währung 2 2 2 2 4 6 4" xfId="39609" xr:uid="{3C3C085E-D3C0-4CED-A8C1-F8DD644C80ED}"/>
    <cellStyle name="Währung 2 2 2 2 4 6 5" xfId="21464" xr:uid="{82BC7FD9-345A-4668-A14F-9572E08F9D29}"/>
    <cellStyle name="Währung 2 2 2 2 4 7" xfId="6344" xr:uid="{5C58249B-9590-425F-A515-646FC55ED22D}"/>
    <cellStyle name="Währung 2 2 2 2 4 7 2" xfId="41877" xr:uid="{750640E3-F107-4515-A993-8C6DE7AF25E9}"/>
    <cellStyle name="Währung 2 2 2 2 4 7 3" xfId="24488" xr:uid="{0B933231-804E-429B-BCFB-6D0BAEE98FA2}"/>
    <cellStyle name="Währung 2 2 2 2 4 8" xfId="12392" xr:uid="{0035D105-DDC9-403D-8F65-BBBE8E142A96}"/>
    <cellStyle name="Währung 2 2 2 2 4 8 2" xfId="43977" xr:uid="{F7921B6D-2EFD-4E41-808D-1C1B8C235333}"/>
    <cellStyle name="Währung 2 2 2 2 4 8 3" xfId="30536" xr:uid="{19E77851-3FD1-4A42-B628-6CA0DF414881}"/>
    <cellStyle name="Währung 2 2 2 2 4 9" xfId="49269" xr:uid="{16065B42-9FC7-4176-96AE-F9A2E8902C6B}"/>
    <cellStyle name="Währung 2 2 2 2 5" xfId="632" xr:uid="{7DE88646-747E-4B39-9F57-677A0797095D}"/>
    <cellStyle name="Währung 2 2 2 2 5 2" xfId="2648" xr:uid="{7E665A73-B16F-4FE8-9AB5-F63A59C8B6DB}"/>
    <cellStyle name="Währung 2 2 2 2 5 2 2" xfId="5672" xr:uid="{7497CF99-6193-48D2-B0A1-FD5AE6556CD7}"/>
    <cellStyle name="Währung 2 2 2 2 5 2 2 2" xfId="11720" xr:uid="{DB65F79A-5275-4099-9B6C-F6B26247BEBC}"/>
    <cellStyle name="Währung 2 2 2 2 5 2 2 2 2" xfId="48345" xr:uid="{13C7E07D-1AA2-4529-A66F-1A8186DF74C6}"/>
    <cellStyle name="Währung 2 2 2 2 5 2 2 2 3" xfId="29864" xr:uid="{511D717E-0431-4DAC-92F9-56BF7F608DD6}"/>
    <cellStyle name="Währung 2 2 2 2 5 2 2 3" xfId="17768" xr:uid="{D3D2A812-89B7-498B-8876-EBBFE5043A48}"/>
    <cellStyle name="Währung 2 2 2 2 5 2 2 3 2" xfId="53637" xr:uid="{D5BFD2CA-109C-48AF-B215-69B94C539BBD}"/>
    <cellStyle name="Währung 2 2 2 2 5 2 2 3 3" xfId="35912" xr:uid="{6C58962D-026F-4DEC-8B91-BF7BEF03C783}"/>
    <cellStyle name="Währung 2 2 2 2 5 2 2 4" xfId="40953" xr:uid="{FA7A42BE-31A2-4342-9DC1-85A967D52E0F}"/>
    <cellStyle name="Währung 2 2 2 2 5 2 2 5" xfId="23816" xr:uid="{1D99403D-2FE3-4BB1-A2D1-13C498C4E9FD}"/>
    <cellStyle name="Währung 2 2 2 2 5 2 3" xfId="8696" xr:uid="{79A4189C-B975-4B53-8B04-07861D4255EE}"/>
    <cellStyle name="Währung 2 2 2 2 5 2 3 2" xfId="43221" xr:uid="{4F0B1ABA-3186-40A9-B821-66E5EFF0724C}"/>
    <cellStyle name="Währung 2 2 2 2 5 2 3 3" xfId="26840" xr:uid="{3AF977AE-46EF-45EA-85EB-F8D1FF2AE2E6}"/>
    <cellStyle name="Währung 2 2 2 2 5 2 4" xfId="14744" xr:uid="{35FD5C27-ED8F-4E0D-B5CB-66750B81E823}"/>
    <cellStyle name="Währung 2 2 2 2 5 2 4 2" xfId="46329" xr:uid="{C4602D50-734C-47C3-B247-75E1D08FCD2A}"/>
    <cellStyle name="Währung 2 2 2 2 5 2 4 3" xfId="32888" xr:uid="{82C52F6B-DF5D-439E-AF2D-50976E8DA014}"/>
    <cellStyle name="Währung 2 2 2 2 5 2 5" xfId="51621" xr:uid="{63CD46D5-8547-485B-8B9C-1CBC7D4C4002}"/>
    <cellStyle name="Währung 2 2 2 2 5 2 6" xfId="38937" xr:uid="{E633B536-5A72-4853-9A39-AC133CCE0CB7}"/>
    <cellStyle name="Währung 2 2 2 2 5 2 7" xfId="20792" xr:uid="{3C246256-5404-48A1-9897-383834453F50}"/>
    <cellStyle name="Währung 2 2 2 2 5 3" xfId="1640" xr:uid="{DCE2328E-780E-4CEA-87F0-FB52CB6876C0}"/>
    <cellStyle name="Währung 2 2 2 2 5 3 2" xfId="4664" xr:uid="{0CCD6732-BCEB-4F9A-BFC8-0C181ABD0B56}"/>
    <cellStyle name="Währung 2 2 2 2 5 3 2 2" xfId="10712" xr:uid="{8CDDC712-4F0C-402E-9727-2DDE88BDB44C}"/>
    <cellStyle name="Währung 2 2 2 2 5 3 2 2 2" xfId="28856" xr:uid="{4D0467D2-6F86-4643-9246-C19218B47682}"/>
    <cellStyle name="Währung 2 2 2 2 5 3 2 3" xfId="16760" xr:uid="{92F21ADB-5C82-4BCE-A9FD-6A9B31BAC4E7}"/>
    <cellStyle name="Währung 2 2 2 2 5 3 2 3 2" xfId="34904" xr:uid="{874F7087-596D-429C-AF93-6F2DBCE6E833}"/>
    <cellStyle name="Währung 2 2 2 2 5 3 2 4" xfId="45321" xr:uid="{6727742A-6146-4528-8F0D-B4DF2603D396}"/>
    <cellStyle name="Währung 2 2 2 2 5 3 2 5" xfId="22808" xr:uid="{6EF9D9D5-B357-4399-BDB2-61FDF42E8FB2}"/>
    <cellStyle name="Währung 2 2 2 2 5 3 3" xfId="7688" xr:uid="{3DFA22D4-1970-49B1-B72C-DE4C3BF4CBA4}"/>
    <cellStyle name="Währung 2 2 2 2 5 3 3 2" xfId="50613" xr:uid="{6184D799-9EB2-460A-A79B-7D8214672277}"/>
    <cellStyle name="Währung 2 2 2 2 5 3 3 3" xfId="25832" xr:uid="{94C49DA1-557B-4B95-848F-DDF77BEE56F0}"/>
    <cellStyle name="Währung 2 2 2 2 5 3 4" xfId="13736" xr:uid="{D8612887-DE41-454F-9E3F-617F12D493A5}"/>
    <cellStyle name="Währung 2 2 2 2 5 3 4 2" xfId="31880" xr:uid="{BBC06AFA-5B4C-4AE4-9E5D-62FD39EB39D4}"/>
    <cellStyle name="Währung 2 2 2 2 5 3 5" xfId="37929" xr:uid="{DF28634E-7F39-4556-BCD0-8E4AEC1799AC}"/>
    <cellStyle name="Währung 2 2 2 2 5 3 6" xfId="19784" xr:uid="{F7D9390B-67D9-441F-8CB4-C011A219BC8A}"/>
    <cellStyle name="Währung 2 2 2 2 5 4" xfId="3656" xr:uid="{F16E31E8-E362-437E-B7F8-2AD0BCC730C4}"/>
    <cellStyle name="Währung 2 2 2 2 5 4 2" xfId="9704" xr:uid="{DFA5FB40-BBC2-482F-BB41-3DE678867D33}"/>
    <cellStyle name="Währung 2 2 2 2 5 4 2 2" xfId="47337" xr:uid="{9C2F2FDB-51E7-4032-90F0-E58A1EA25402}"/>
    <cellStyle name="Währung 2 2 2 2 5 4 2 3" xfId="27848" xr:uid="{B13318FF-8583-4DAE-89F6-4C5FA18B29AB}"/>
    <cellStyle name="Währung 2 2 2 2 5 4 3" xfId="15752" xr:uid="{F1F5B348-EAB1-4885-831F-2E55F53F6D6D}"/>
    <cellStyle name="Währung 2 2 2 2 5 4 3 2" xfId="52629" xr:uid="{C28038B9-8768-4E69-90DA-6EC41F3EAAB0}"/>
    <cellStyle name="Währung 2 2 2 2 5 4 3 3" xfId="33896" xr:uid="{7F9E9101-4657-4F33-A022-81FFFD1C362F}"/>
    <cellStyle name="Währung 2 2 2 2 5 4 4" xfId="39945" xr:uid="{97C1BF81-BB59-4CA5-9556-9C9C79AA95FB}"/>
    <cellStyle name="Währung 2 2 2 2 5 4 5" xfId="21800" xr:uid="{0B25FD56-E2AA-4FA3-8467-B34A9584AE8E}"/>
    <cellStyle name="Währung 2 2 2 2 5 5" xfId="6680" xr:uid="{19F79CE9-D8F6-41EE-901E-2FD179BBDAA1}"/>
    <cellStyle name="Währung 2 2 2 2 5 5 2" xfId="42213" xr:uid="{9B5F7278-4D89-4C40-AD75-7F94CC865ED0}"/>
    <cellStyle name="Währung 2 2 2 2 5 5 3" xfId="24824" xr:uid="{DC65D2B3-E3B3-4457-B389-0930D44DD4DE}"/>
    <cellStyle name="Währung 2 2 2 2 5 6" xfId="12728" xr:uid="{A12811EA-675D-4384-B337-87B80F239FE9}"/>
    <cellStyle name="Währung 2 2 2 2 5 6 2" xfId="44313" xr:uid="{7C1C00DA-D325-4160-B91A-447D960C9FAA}"/>
    <cellStyle name="Währung 2 2 2 2 5 6 3" xfId="30872" xr:uid="{1C6F4EAE-2063-4AA6-BFA9-36A775F09AD7}"/>
    <cellStyle name="Währung 2 2 2 2 5 7" xfId="49605" xr:uid="{B0782051-3DDD-4483-BC90-574A091D198F}"/>
    <cellStyle name="Währung 2 2 2 2 5 8" xfId="36921" xr:uid="{70822DCC-C619-47D9-BD05-D5BA52E5E7C1}"/>
    <cellStyle name="Währung 2 2 2 2 5 9" xfId="18776" xr:uid="{FBE7C796-90FE-438C-A091-D20E290A121A}"/>
    <cellStyle name="Währung 2 2 2 2 6" xfId="716" xr:uid="{BB6011D8-29BD-4EEF-B0FA-2448ECCCB266}"/>
    <cellStyle name="Währung 2 2 2 2 6 2" xfId="2732" xr:uid="{37549FA7-8348-46BF-B605-3DD0B859B2D5}"/>
    <cellStyle name="Währung 2 2 2 2 6 2 2" xfId="5756" xr:uid="{05FA970C-13C3-4419-ADF9-CFF6E44EAA9A}"/>
    <cellStyle name="Währung 2 2 2 2 6 2 2 2" xfId="11804" xr:uid="{EC4F3EED-D1D1-4B93-A3CB-91B9DD3CDBD3}"/>
    <cellStyle name="Währung 2 2 2 2 6 2 2 2 2" xfId="48429" xr:uid="{9FF24EBA-3B32-48FE-9D6C-56FA092358D4}"/>
    <cellStyle name="Währung 2 2 2 2 6 2 2 2 3" xfId="29948" xr:uid="{519E0164-3A9F-4DB8-A42A-6662572E0BD0}"/>
    <cellStyle name="Währung 2 2 2 2 6 2 2 3" xfId="17852" xr:uid="{080A8252-C2EC-4159-AB8E-DA931C4FCD40}"/>
    <cellStyle name="Währung 2 2 2 2 6 2 2 3 2" xfId="53721" xr:uid="{BCD2DCB5-BE75-47B8-849A-9DC546AC07C4}"/>
    <cellStyle name="Währung 2 2 2 2 6 2 2 3 3" xfId="35996" xr:uid="{B489ABDD-51D6-47BB-8035-8EF65400BC17}"/>
    <cellStyle name="Währung 2 2 2 2 6 2 2 4" xfId="41037" xr:uid="{CC489DD8-5224-4391-AE92-AC8E571A03A4}"/>
    <cellStyle name="Währung 2 2 2 2 6 2 2 5" xfId="23900" xr:uid="{DDAAE81E-9E5B-40CE-AFF0-14AD8230B3A8}"/>
    <cellStyle name="Währung 2 2 2 2 6 2 3" xfId="8780" xr:uid="{00A78737-8A91-44AA-8F5E-0600DF964FAC}"/>
    <cellStyle name="Währung 2 2 2 2 6 2 3 2" xfId="43305" xr:uid="{94556945-45F1-464F-8512-52CA67A68FC8}"/>
    <cellStyle name="Währung 2 2 2 2 6 2 3 3" xfId="26924" xr:uid="{34DCA389-465E-4257-8FEC-896442A39BD0}"/>
    <cellStyle name="Währung 2 2 2 2 6 2 4" xfId="14828" xr:uid="{47A136EA-3D3A-4358-AAF8-4B648B41B3D8}"/>
    <cellStyle name="Währung 2 2 2 2 6 2 4 2" xfId="46413" xr:uid="{7488F0ED-1177-46DE-9A72-8925A5290EF3}"/>
    <cellStyle name="Währung 2 2 2 2 6 2 4 3" xfId="32972" xr:uid="{E5C8F89A-9ED5-488E-84D6-143A4D1EFE4E}"/>
    <cellStyle name="Währung 2 2 2 2 6 2 5" xfId="51705" xr:uid="{44A68642-113A-453E-93D0-DC7D75836C7A}"/>
    <cellStyle name="Währung 2 2 2 2 6 2 6" xfId="39021" xr:uid="{453C2D13-E087-4742-908B-8AA52533BEE7}"/>
    <cellStyle name="Währung 2 2 2 2 6 2 7" xfId="20876" xr:uid="{1E5046AF-EB1C-4A36-B64C-8FE283D0C655}"/>
    <cellStyle name="Währung 2 2 2 2 6 3" xfId="1724" xr:uid="{A1CF31A7-2657-43E5-A4CF-91E862532E95}"/>
    <cellStyle name="Währung 2 2 2 2 6 3 2" xfId="4748" xr:uid="{C60731AD-50C3-405A-9891-A9B3EE9304FF}"/>
    <cellStyle name="Währung 2 2 2 2 6 3 2 2" xfId="10796" xr:uid="{D09964CD-14E1-415C-8BB3-A91A1CDEB414}"/>
    <cellStyle name="Währung 2 2 2 2 6 3 2 2 2" xfId="28940" xr:uid="{1B8D16E8-E382-40C4-B40A-F1B3B41CE105}"/>
    <cellStyle name="Währung 2 2 2 2 6 3 2 3" xfId="16844" xr:uid="{E8C6C26E-28D5-42F2-B2BF-6A4B2462EED4}"/>
    <cellStyle name="Währung 2 2 2 2 6 3 2 3 2" xfId="34988" xr:uid="{61439252-DCE0-4647-8E83-2A2EB30D02AF}"/>
    <cellStyle name="Währung 2 2 2 2 6 3 2 4" xfId="45405" xr:uid="{58FE7B3F-ED0E-4C19-BF6F-BCF15A2A957B}"/>
    <cellStyle name="Währung 2 2 2 2 6 3 2 5" xfId="22892" xr:uid="{1CF89A82-0334-424F-8CE5-1A63CA331035}"/>
    <cellStyle name="Währung 2 2 2 2 6 3 3" xfId="7772" xr:uid="{866F0D1A-27BB-48A8-BED1-AD86230D2500}"/>
    <cellStyle name="Währung 2 2 2 2 6 3 3 2" xfId="50697" xr:uid="{41DFA7BB-C303-4E0D-BBC1-D11BDAC23DD2}"/>
    <cellStyle name="Währung 2 2 2 2 6 3 3 3" xfId="25916" xr:uid="{51F2E3A1-E3ED-4BCD-9716-C39E8E43EE36}"/>
    <cellStyle name="Währung 2 2 2 2 6 3 4" xfId="13820" xr:uid="{54AB8275-5431-4ED0-8632-4A5149926C82}"/>
    <cellStyle name="Währung 2 2 2 2 6 3 4 2" xfId="31964" xr:uid="{8CE1FE12-72DF-4764-A524-496379E56B8B}"/>
    <cellStyle name="Währung 2 2 2 2 6 3 5" xfId="38013" xr:uid="{C64B7932-A571-4216-86CA-69CD25FEAE40}"/>
    <cellStyle name="Währung 2 2 2 2 6 3 6" xfId="19868" xr:uid="{CCBCE32F-4876-4D83-ABEF-FADBDEB69965}"/>
    <cellStyle name="Währung 2 2 2 2 6 4" xfId="3740" xr:uid="{03367BD7-884C-476C-BF67-0426B2955770}"/>
    <cellStyle name="Währung 2 2 2 2 6 4 2" xfId="9788" xr:uid="{54F75DD5-9CA5-43B4-9AE2-37A762D971F5}"/>
    <cellStyle name="Währung 2 2 2 2 6 4 2 2" xfId="47421" xr:uid="{62681E16-3271-45BB-9DFB-A9E8FFD4ACC4}"/>
    <cellStyle name="Währung 2 2 2 2 6 4 2 3" xfId="27932" xr:uid="{269CF423-769B-43FB-BE72-AEF160565E0C}"/>
    <cellStyle name="Währung 2 2 2 2 6 4 3" xfId="15836" xr:uid="{A7B6FE81-ADB0-4921-BCB1-1811EFC69F6C}"/>
    <cellStyle name="Währung 2 2 2 2 6 4 3 2" xfId="52713" xr:uid="{ECE589F2-7F67-4A8D-86E4-4272F409D276}"/>
    <cellStyle name="Währung 2 2 2 2 6 4 3 3" xfId="33980" xr:uid="{E95C5F53-0A82-474A-83F8-75D5CF5E8FFA}"/>
    <cellStyle name="Währung 2 2 2 2 6 4 4" xfId="40029" xr:uid="{B22EF83C-5FFF-46E1-AC96-C71CEE416232}"/>
    <cellStyle name="Währung 2 2 2 2 6 4 5" xfId="21884" xr:uid="{48A5770F-A57F-4B79-9A6E-83786CC6EC82}"/>
    <cellStyle name="Währung 2 2 2 2 6 5" xfId="6764" xr:uid="{271115DF-F66A-4051-9300-BD4FD996CE2E}"/>
    <cellStyle name="Währung 2 2 2 2 6 5 2" xfId="42297" xr:uid="{BE65D6AF-779E-4237-AE76-99AF854D76A7}"/>
    <cellStyle name="Währung 2 2 2 2 6 5 3" xfId="24908" xr:uid="{A3487ABA-3760-4357-863C-D69BA116DC4E}"/>
    <cellStyle name="Währung 2 2 2 2 6 6" xfId="12812" xr:uid="{DD06C41A-F339-4721-839A-2603EE30D4F8}"/>
    <cellStyle name="Währung 2 2 2 2 6 6 2" xfId="44397" xr:uid="{22171A4E-522B-47D0-B58A-2A634E8E216F}"/>
    <cellStyle name="Währung 2 2 2 2 6 6 3" xfId="30956" xr:uid="{35F819A1-19D9-47EF-8F31-F6F14A592B3C}"/>
    <cellStyle name="Währung 2 2 2 2 6 7" xfId="49689" xr:uid="{40180298-2DC8-4BD0-B9E5-8049C5311549}"/>
    <cellStyle name="Währung 2 2 2 2 6 8" xfId="37005" xr:uid="{4ABB6179-D4D3-4C6E-9726-B611922BF860}"/>
    <cellStyle name="Währung 2 2 2 2 6 9" xfId="18860" xr:uid="{4258C5FC-703E-423B-AB59-FD04A428AB15}"/>
    <cellStyle name="Währung 2 2 2 2 7" xfId="968" xr:uid="{1860DC22-76F7-444D-8A6C-CEDF72490526}"/>
    <cellStyle name="Währung 2 2 2 2 7 2" xfId="2984" xr:uid="{8313BBE0-D849-4D54-8109-4FCCC3F58AD2}"/>
    <cellStyle name="Währung 2 2 2 2 7 2 2" xfId="6008" xr:uid="{1D16A8FD-8B93-4BE5-A365-D1C7226ADE0D}"/>
    <cellStyle name="Währung 2 2 2 2 7 2 2 2" xfId="12056" xr:uid="{4DE64148-8116-4EBD-AFB1-AF5B2A6E0F47}"/>
    <cellStyle name="Währung 2 2 2 2 7 2 2 2 2" xfId="48681" xr:uid="{564297B4-E37F-42D1-AF9A-3763F54798C2}"/>
    <cellStyle name="Währung 2 2 2 2 7 2 2 2 3" xfId="30200" xr:uid="{6FD68073-2B1C-4F8A-86CB-A25C6ACE2838}"/>
    <cellStyle name="Währung 2 2 2 2 7 2 2 3" xfId="18104" xr:uid="{F5B7763C-12F1-4617-B24F-EE29899BC417}"/>
    <cellStyle name="Währung 2 2 2 2 7 2 2 3 2" xfId="53973" xr:uid="{0DF7D84E-34AA-4B49-BCB8-0BFCB79E4986}"/>
    <cellStyle name="Währung 2 2 2 2 7 2 2 3 3" xfId="36248" xr:uid="{EF276B91-475B-48F7-9422-EBC516E2C37D}"/>
    <cellStyle name="Währung 2 2 2 2 7 2 2 4" xfId="41289" xr:uid="{3C84BD09-D841-4582-AF2B-5776A1AA5F63}"/>
    <cellStyle name="Währung 2 2 2 2 7 2 2 5" xfId="24152" xr:uid="{31BA31AC-E8B3-448F-AD0E-A7C71B747B2B}"/>
    <cellStyle name="Währung 2 2 2 2 7 2 3" xfId="9032" xr:uid="{53C13F73-315F-47FD-A271-EEA0B8B82FFA}"/>
    <cellStyle name="Währung 2 2 2 2 7 2 3 2" xfId="43557" xr:uid="{DE07A31F-7406-4A27-A72E-F7D30178116F}"/>
    <cellStyle name="Währung 2 2 2 2 7 2 3 3" xfId="27176" xr:uid="{A7CC73DB-84F1-46C6-903C-DBB258E89EEC}"/>
    <cellStyle name="Währung 2 2 2 2 7 2 4" xfId="15080" xr:uid="{24B093AA-D6D7-4C68-AE5A-FF536B6CB164}"/>
    <cellStyle name="Währung 2 2 2 2 7 2 4 2" xfId="46665" xr:uid="{3328D9AC-6D6C-4883-8817-745006D0D989}"/>
    <cellStyle name="Währung 2 2 2 2 7 2 4 3" xfId="33224" xr:uid="{14B65F9B-479C-4451-93A2-81F76A6A7530}"/>
    <cellStyle name="Währung 2 2 2 2 7 2 5" xfId="51957" xr:uid="{C6A9F7DD-FAB5-40EC-B5B0-891D510F82CA}"/>
    <cellStyle name="Währung 2 2 2 2 7 2 6" xfId="39273" xr:uid="{296EFCB3-3230-4CE6-8B4D-1AE444DD0065}"/>
    <cellStyle name="Währung 2 2 2 2 7 2 7" xfId="21128" xr:uid="{70A8115E-0D66-4E28-A4C2-EC57F968058F}"/>
    <cellStyle name="Währung 2 2 2 2 7 3" xfId="1976" xr:uid="{6BE4BF7E-CC98-4BB9-972C-91FF9757F058}"/>
    <cellStyle name="Währung 2 2 2 2 7 3 2" xfId="5000" xr:uid="{41BED31B-984D-4970-B0B7-BCF222262C4C}"/>
    <cellStyle name="Währung 2 2 2 2 7 3 2 2" xfId="11048" xr:uid="{1DA21C7D-1B0A-4CA3-9993-0152CA893EC5}"/>
    <cellStyle name="Währung 2 2 2 2 7 3 2 2 2" xfId="29192" xr:uid="{F1B6CCBE-3286-415D-AFDF-3D1F5067B30B}"/>
    <cellStyle name="Währung 2 2 2 2 7 3 2 3" xfId="17096" xr:uid="{C366806F-0F14-4D57-BA50-E38E4FA5AF50}"/>
    <cellStyle name="Währung 2 2 2 2 7 3 2 3 2" xfId="35240" xr:uid="{01E1CB6E-E8E1-436E-A411-BEE09F3FF84C}"/>
    <cellStyle name="Währung 2 2 2 2 7 3 2 4" xfId="45657" xr:uid="{B27D5F4F-1933-4CD6-BC11-A04219209CE4}"/>
    <cellStyle name="Währung 2 2 2 2 7 3 2 5" xfId="23144" xr:uid="{51595023-68D3-4BBD-ABD5-41C9ACE1DCF7}"/>
    <cellStyle name="Währung 2 2 2 2 7 3 3" xfId="8024" xr:uid="{7A3DE3C0-879E-4C9D-B443-79E707F91002}"/>
    <cellStyle name="Währung 2 2 2 2 7 3 3 2" xfId="50949" xr:uid="{58177429-3F7F-4B9E-B4B9-57759671B42D}"/>
    <cellStyle name="Währung 2 2 2 2 7 3 3 3" xfId="26168" xr:uid="{477EC2C4-0CE3-4C40-9F86-1B6FEFC89DFA}"/>
    <cellStyle name="Währung 2 2 2 2 7 3 4" xfId="14072" xr:uid="{B3D417DC-EB84-4F21-8555-94E8DC00E73F}"/>
    <cellStyle name="Währung 2 2 2 2 7 3 4 2" xfId="32216" xr:uid="{3A82F2E7-D085-467A-8095-ACA4C093558A}"/>
    <cellStyle name="Währung 2 2 2 2 7 3 5" xfId="38265" xr:uid="{2ECA96C5-5939-4696-9849-F5ACC6F3EB27}"/>
    <cellStyle name="Währung 2 2 2 2 7 3 6" xfId="20120" xr:uid="{1B4C71B0-1C76-4FB1-A0DA-E62A2D66954D}"/>
    <cellStyle name="Währung 2 2 2 2 7 4" xfId="3992" xr:uid="{92A28C35-A655-4451-9341-53526454A9AC}"/>
    <cellStyle name="Währung 2 2 2 2 7 4 2" xfId="10040" xr:uid="{80C5B07C-1D65-4DBA-B983-DA618306E3B3}"/>
    <cellStyle name="Währung 2 2 2 2 7 4 2 2" xfId="47673" xr:uid="{820C57FB-480C-49F4-956D-228502BB34D8}"/>
    <cellStyle name="Währung 2 2 2 2 7 4 2 3" xfId="28184" xr:uid="{2A9A2E21-1021-4503-816C-8CE79F743685}"/>
    <cellStyle name="Währung 2 2 2 2 7 4 3" xfId="16088" xr:uid="{53FF5A53-6B8D-45D5-A4D0-658A1A375BEE}"/>
    <cellStyle name="Währung 2 2 2 2 7 4 3 2" xfId="52965" xr:uid="{2DDDEC5F-4052-4576-A378-A0C0579DADFD}"/>
    <cellStyle name="Währung 2 2 2 2 7 4 3 3" xfId="34232" xr:uid="{58C0D185-B782-426C-84DD-AE6EB66D6F36}"/>
    <cellStyle name="Währung 2 2 2 2 7 4 4" xfId="40281" xr:uid="{D9A15F09-A028-4E9C-A54F-90DBA6AC220B}"/>
    <cellStyle name="Währung 2 2 2 2 7 4 5" xfId="22136" xr:uid="{7007F19F-B25B-4B91-A6BE-B7A5D8581036}"/>
    <cellStyle name="Währung 2 2 2 2 7 5" xfId="7016" xr:uid="{6A3683BD-D4E7-4C3B-A691-5E80695569A2}"/>
    <cellStyle name="Währung 2 2 2 2 7 5 2" xfId="42549" xr:uid="{6DB56DAF-6E48-4D77-A698-32DCF4CFAA55}"/>
    <cellStyle name="Währung 2 2 2 2 7 5 3" xfId="25160" xr:uid="{CB21452D-918F-4C97-9BCA-6211F3C2B440}"/>
    <cellStyle name="Währung 2 2 2 2 7 6" xfId="13064" xr:uid="{B6FA1B08-F9BB-4CFF-9675-40084EBF4637}"/>
    <cellStyle name="Währung 2 2 2 2 7 6 2" xfId="44649" xr:uid="{A2ECADF4-142E-49A4-BB21-C624D08CA71C}"/>
    <cellStyle name="Währung 2 2 2 2 7 6 3" xfId="31208" xr:uid="{AC3B6E5B-DF3C-48E6-8C78-75D7B7E9455B}"/>
    <cellStyle name="Währung 2 2 2 2 7 7" xfId="49941" xr:uid="{8F85FCDF-7E03-40E9-BEB1-217452EC0B95}"/>
    <cellStyle name="Währung 2 2 2 2 7 8" xfId="37257" xr:uid="{C52D3323-EE11-4C8C-B099-6D26B9D4A9B3}"/>
    <cellStyle name="Währung 2 2 2 2 7 9" xfId="19112" xr:uid="{F38FE53A-8A71-4108-8933-ED8B0E9DB710}"/>
    <cellStyle name="Währung 2 2 2 2 8" xfId="1052" xr:uid="{0750B5A9-E671-4114-A48E-726231BD04B5}"/>
    <cellStyle name="Währung 2 2 2 2 8 2" xfId="3068" xr:uid="{5ABAA7B9-ADBF-43EA-9657-3C5EF4A36A3D}"/>
    <cellStyle name="Währung 2 2 2 2 8 2 2" xfId="6092" xr:uid="{F2FDA7BE-D17B-4C9A-AFF8-F9E6A97A2EE0}"/>
    <cellStyle name="Währung 2 2 2 2 8 2 2 2" xfId="12140" xr:uid="{D6691604-701B-4897-999B-4DBB7C447FB0}"/>
    <cellStyle name="Währung 2 2 2 2 8 2 2 2 2" xfId="48765" xr:uid="{E06A2794-F61B-49D8-A063-ED6C9DDF8A10}"/>
    <cellStyle name="Währung 2 2 2 2 8 2 2 2 3" xfId="30284" xr:uid="{A3D0B0CC-6A5B-445D-95F4-FFD1882F4E0C}"/>
    <cellStyle name="Währung 2 2 2 2 8 2 2 3" xfId="18188" xr:uid="{24307685-8823-4A30-B6EB-C8264D67305D}"/>
    <cellStyle name="Währung 2 2 2 2 8 2 2 3 2" xfId="54057" xr:uid="{BFF0E283-1334-4BF4-B45B-8E3AC3EF1210}"/>
    <cellStyle name="Währung 2 2 2 2 8 2 2 3 3" xfId="36332" xr:uid="{AE6B190C-08B3-4CD4-8C46-A5F72577520C}"/>
    <cellStyle name="Währung 2 2 2 2 8 2 2 4" xfId="41373" xr:uid="{BA8D75E6-B29F-4054-9792-69BEB1884541}"/>
    <cellStyle name="Währung 2 2 2 2 8 2 2 5" xfId="24236" xr:uid="{583698CD-AB2E-458A-B024-F750DEB82A1B}"/>
    <cellStyle name="Währung 2 2 2 2 8 2 3" xfId="9116" xr:uid="{6B1CA2C6-13E0-48F6-934D-CE9CAE4E8B3A}"/>
    <cellStyle name="Währung 2 2 2 2 8 2 3 2" xfId="43641" xr:uid="{CB0F3EF0-19F3-45E4-8C72-337333174503}"/>
    <cellStyle name="Währung 2 2 2 2 8 2 3 3" xfId="27260" xr:uid="{4E92C3BB-342F-4165-86CE-78D53E121327}"/>
    <cellStyle name="Währung 2 2 2 2 8 2 4" xfId="15164" xr:uid="{3DCAE945-380B-456B-A305-9AA59FA111E3}"/>
    <cellStyle name="Währung 2 2 2 2 8 2 4 2" xfId="46749" xr:uid="{92F3BEB1-CC44-48BF-B7B2-1A9C526C5192}"/>
    <cellStyle name="Währung 2 2 2 2 8 2 4 3" xfId="33308" xr:uid="{C9F2415D-7373-45EF-AC36-3D12D5A6BCCA}"/>
    <cellStyle name="Währung 2 2 2 2 8 2 5" xfId="52041" xr:uid="{5D9259EB-AF01-43B5-B3C6-70F185ED1FA9}"/>
    <cellStyle name="Währung 2 2 2 2 8 2 6" xfId="39357" xr:uid="{8FFE4D2E-F946-4C87-8D61-1F4773864EA1}"/>
    <cellStyle name="Währung 2 2 2 2 8 2 7" xfId="21212" xr:uid="{6D3A43A2-DEBC-42CF-A46A-00EA143D9511}"/>
    <cellStyle name="Währung 2 2 2 2 8 3" xfId="2060" xr:uid="{C5D46F03-C732-4E13-8ADA-3FD95AB3C6A5}"/>
    <cellStyle name="Währung 2 2 2 2 8 3 2" xfId="5084" xr:uid="{A3E4EE55-F03A-4084-8529-71743710A5CA}"/>
    <cellStyle name="Währung 2 2 2 2 8 3 2 2" xfId="11132" xr:uid="{159A6E63-12F2-41D4-B135-A37FD0D4A0B9}"/>
    <cellStyle name="Währung 2 2 2 2 8 3 2 2 2" xfId="29276" xr:uid="{ACE46FB0-2DB9-4D72-A7E3-380DAF2A498C}"/>
    <cellStyle name="Währung 2 2 2 2 8 3 2 3" xfId="17180" xr:uid="{E1035890-8C0E-4494-8611-7C4541DCF0EA}"/>
    <cellStyle name="Währung 2 2 2 2 8 3 2 3 2" xfId="35324" xr:uid="{BB571D83-355F-4F47-8B14-0D445B200FBF}"/>
    <cellStyle name="Währung 2 2 2 2 8 3 2 4" xfId="45741" xr:uid="{7D136D48-0D37-4BA5-946D-1D9EE68584B7}"/>
    <cellStyle name="Währung 2 2 2 2 8 3 2 5" xfId="23228" xr:uid="{F0C2088F-757F-44B6-B745-9714C66679F5}"/>
    <cellStyle name="Währung 2 2 2 2 8 3 3" xfId="8108" xr:uid="{6559493A-F38A-4ACA-9B88-19A3536A57C4}"/>
    <cellStyle name="Währung 2 2 2 2 8 3 3 2" xfId="51033" xr:uid="{07683C95-46F2-492F-8EA2-6F3A94D25AC7}"/>
    <cellStyle name="Währung 2 2 2 2 8 3 3 3" xfId="26252" xr:uid="{99F48C26-243A-4FD4-BF0F-1708957D9B79}"/>
    <cellStyle name="Währung 2 2 2 2 8 3 4" xfId="14156" xr:uid="{41C60440-E497-48AF-8437-A68BD77554EC}"/>
    <cellStyle name="Währung 2 2 2 2 8 3 4 2" xfId="32300" xr:uid="{F1709157-4FCF-48F2-92DB-E98884695BEB}"/>
    <cellStyle name="Währung 2 2 2 2 8 3 5" xfId="38349" xr:uid="{29A62932-E53B-4BA8-B708-286206CDA5BE}"/>
    <cellStyle name="Währung 2 2 2 2 8 3 6" xfId="20204" xr:uid="{4B71FF80-B038-4C47-B140-35A32AEE3512}"/>
    <cellStyle name="Währung 2 2 2 2 8 4" xfId="4076" xr:uid="{76945D2F-8487-492F-B3F6-E73CA1465577}"/>
    <cellStyle name="Währung 2 2 2 2 8 4 2" xfId="10124" xr:uid="{1767A929-80BB-4D2C-949A-83198AA05EFD}"/>
    <cellStyle name="Währung 2 2 2 2 8 4 2 2" xfId="47757" xr:uid="{E5A1C112-C7BC-4638-9D1E-7330BDBDF4F7}"/>
    <cellStyle name="Währung 2 2 2 2 8 4 2 3" xfId="28268" xr:uid="{7C0BEE2E-A521-4E59-B251-0AA765D27D90}"/>
    <cellStyle name="Währung 2 2 2 2 8 4 3" xfId="16172" xr:uid="{93294706-667E-4E02-9969-D4081ABCAEBB}"/>
    <cellStyle name="Währung 2 2 2 2 8 4 3 2" xfId="53049" xr:uid="{FC36AD58-2A35-4523-878B-351FC382C7BA}"/>
    <cellStyle name="Währung 2 2 2 2 8 4 3 3" xfId="34316" xr:uid="{E85A5DF1-64C4-4B99-93AA-922AAB7B4DCF}"/>
    <cellStyle name="Währung 2 2 2 2 8 4 4" xfId="40365" xr:uid="{EBF52BE0-9D22-450A-94E9-876D1E9278C2}"/>
    <cellStyle name="Währung 2 2 2 2 8 4 5" xfId="22220" xr:uid="{5A4210DF-F13A-415A-9906-839E78E33FE4}"/>
    <cellStyle name="Währung 2 2 2 2 8 5" xfId="7100" xr:uid="{58749696-7F1C-4E55-B2D3-119323A2B500}"/>
    <cellStyle name="Währung 2 2 2 2 8 5 2" xfId="42633" xr:uid="{A0C9812A-5D45-4100-9FB5-34F2DF9CE821}"/>
    <cellStyle name="Währung 2 2 2 2 8 5 3" xfId="25244" xr:uid="{20B47EAE-5833-40AE-AD48-4BF628136882}"/>
    <cellStyle name="Währung 2 2 2 2 8 6" xfId="13148" xr:uid="{95A452C9-5553-462C-88D7-238ACE00269C}"/>
    <cellStyle name="Währung 2 2 2 2 8 6 2" xfId="44733" xr:uid="{5637895B-C648-4837-A89D-415502774FE2}"/>
    <cellStyle name="Währung 2 2 2 2 8 6 3" xfId="31292" xr:uid="{90558808-F91D-4C0A-A085-34CCB90BFC81}"/>
    <cellStyle name="Währung 2 2 2 2 8 7" xfId="50025" xr:uid="{80CC7EBF-5E0F-4A1B-A823-02AA014D36E5}"/>
    <cellStyle name="Währung 2 2 2 2 8 8" xfId="37341" xr:uid="{E07ECA7E-D9DB-49F1-B2CD-3DF377890FD1}"/>
    <cellStyle name="Währung 2 2 2 2 8 9" xfId="19196" xr:uid="{455F8C10-760C-4989-A21D-0E1DEEF419EB}"/>
    <cellStyle name="Währung 2 2 2 2 9" xfId="380" xr:uid="{47C31CC8-03A7-4A53-AD27-C781BE9061BB}"/>
    <cellStyle name="Währung 2 2 2 2 9 2" xfId="2396" xr:uid="{C12F63A7-FF38-43F3-9174-538D2D3D823E}"/>
    <cellStyle name="Währung 2 2 2 2 9 2 2" xfId="5420" xr:uid="{EC6598C2-18ED-4275-B779-D7EF2D1BB437}"/>
    <cellStyle name="Währung 2 2 2 2 9 2 2 2" xfId="11468" xr:uid="{7BD91F46-B1D2-46C1-BD61-CBFD5BDD4995}"/>
    <cellStyle name="Währung 2 2 2 2 9 2 2 2 2" xfId="48093" xr:uid="{85E8BEF3-84FC-49D1-BF33-F68071111CB5}"/>
    <cellStyle name="Währung 2 2 2 2 9 2 2 2 3" xfId="29612" xr:uid="{FD3AA572-21FE-4312-A05A-503966B82B27}"/>
    <cellStyle name="Währung 2 2 2 2 9 2 2 3" xfId="17516" xr:uid="{C414C3C4-D7F6-455E-8681-24EBA082FAF3}"/>
    <cellStyle name="Währung 2 2 2 2 9 2 2 3 2" xfId="53385" xr:uid="{4AC3F032-D5B2-4E2A-BF3F-DB4E22622D59}"/>
    <cellStyle name="Währung 2 2 2 2 9 2 2 3 3" xfId="35660" xr:uid="{7B10C2D6-7494-4EDA-9B68-E0371C5887BE}"/>
    <cellStyle name="Währung 2 2 2 2 9 2 2 4" xfId="40701" xr:uid="{5E532F71-19B3-4CD2-A2EA-A3D7D98800EA}"/>
    <cellStyle name="Währung 2 2 2 2 9 2 2 5" xfId="23564" xr:uid="{20095123-90B1-4212-815E-82FEEA8FD4BD}"/>
    <cellStyle name="Währung 2 2 2 2 9 2 3" xfId="8444" xr:uid="{F7AAB3AF-3E80-4152-BC8B-0C0007A965C3}"/>
    <cellStyle name="Währung 2 2 2 2 9 2 3 2" xfId="42969" xr:uid="{E854E9B7-DA36-4A2A-BD6A-F3478A136F49}"/>
    <cellStyle name="Währung 2 2 2 2 9 2 3 3" xfId="26588" xr:uid="{689768F2-98CF-4F32-B0C8-EABF494EC6BD}"/>
    <cellStyle name="Währung 2 2 2 2 9 2 4" xfId="14492" xr:uid="{4A25AB36-9AD2-417D-8DEB-DBAB3F6AEE10}"/>
    <cellStyle name="Währung 2 2 2 2 9 2 4 2" xfId="46077" xr:uid="{F97710DA-4265-45CE-AB87-3D88A960F3D1}"/>
    <cellStyle name="Währung 2 2 2 2 9 2 4 3" xfId="32636" xr:uid="{96CE4729-76D9-4C99-8190-A88305596382}"/>
    <cellStyle name="Währung 2 2 2 2 9 2 5" xfId="51369" xr:uid="{CD94942C-4C5D-410A-B9BD-88552B246B3B}"/>
    <cellStyle name="Währung 2 2 2 2 9 2 6" xfId="38685" xr:uid="{6C476A97-405E-4996-A67B-AE12D88947C4}"/>
    <cellStyle name="Währung 2 2 2 2 9 2 7" xfId="20540" xr:uid="{46A45EB9-9E94-4A8C-8A31-BC0CBF3B5C55}"/>
    <cellStyle name="Währung 2 2 2 2 9 3" xfId="1388" xr:uid="{0A621899-3B3E-4324-8E8C-9FF919FEE00D}"/>
    <cellStyle name="Währung 2 2 2 2 9 3 2" xfId="4412" xr:uid="{443975C2-6FF5-40B6-8601-492D0F7FBE37}"/>
    <cellStyle name="Währung 2 2 2 2 9 3 2 2" xfId="10460" xr:uid="{0FC3A64A-BF1D-489A-A18A-301C8184F60C}"/>
    <cellStyle name="Währung 2 2 2 2 9 3 2 2 2" xfId="28604" xr:uid="{2E085477-0184-459F-A36E-0824B99FAA92}"/>
    <cellStyle name="Währung 2 2 2 2 9 3 2 3" xfId="16508" xr:uid="{E1BE0AAB-60E2-4674-B98A-29065400A668}"/>
    <cellStyle name="Währung 2 2 2 2 9 3 2 3 2" xfId="34652" xr:uid="{5DD3C47A-1F92-4751-B51F-5C38B9F052BB}"/>
    <cellStyle name="Währung 2 2 2 2 9 3 2 4" xfId="45069" xr:uid="{E891DD36-168D-4F7C-BD87-86B7AFF25103}"/>
    <cellStyle name="Währung 2 2 2 2 9 3 2 5" xfId="22556" xr:uid="{BA463532-759F-4F40-B9E6-99506C5A4E7F}"/>
    <cellStyle name="Währung 2 2 2 2 9 3 3" xfId="7436" xr:uid="{A58BC010-5971-49EF-8566-584B50D9455F}"/>
    <cellStyle name="Währung 2 2 2 2 9 3 3 2" xfId="50361" xr:uid="{3B8568EB-BE53-48DA-AD6E-79EDB8CF914B}"/>
    <cellStyle name="Währung 2 2 2 2 9 3 3 3" xfId="25580" xr:uid="{9EE6840A-01B1-4701-AE5F-5809DA62BCCC}"/>
    <cellStyle name="Währung 2 2 2 2 9 3 4" xfId="13484" xr:uid="{B8D62202-1F36-4E20-8AE4-DFD4BD4AB3E4}"/>
    <cellStyle name="Währung 2 2 2 2 9 3 4 2" xfId="31628" xr:uid="{E557BEBA-E55A-4147-8EE4-58CF103240A8}"/>
    <cellStyle name="Währung 2 2 2 2 9 3 5" xfId="37677" xr:uid="{7E475238-0D69-426C-BD65-C44DA6CFFCD8}"/>
    <cellStyle name="Währung 2 2 2 2 9 3 6" xfId="19532" xr:uid="{D914B823-37B2-4A1D-BBF1-DB1361667423}"/>
    <cellStyle name="Währung 2 2 2 2 9 4" xfId="3404" xr:uid="{1C879E05-6028-4181-9112-5C0F24A65970}"/>
    <cellStyle name="Währung 2 2 2 2 9 4 2" xfId="9452" xr:uid="{6D91CBE3-15EA-4630-8B74-7B34725F3F08}"/>
    <cellStyle name="Währung 2 2 2 2 9 4 2 2" xfId="47085" xr:uid="{5DEB7990-33B9-42CC-AFB3-ADE355C1D473}"/>
    <cellStyle name="Währung 2 2 2 2 9 4 2 3" xfId="27596" xr:uid="{94AC7F4E-4E5C-4C4C-8B46-1D5CDBD2DFEB}"/>
    <cellStyle name="Währung 2 2 2 2 9 4 3" xfId="15500" xr:uid="{63F26D93-0717-4A2D-9E28-B82AFBBCFBD4}"/>
    <cellStyle name="Währung 2 2 2 2 9 4 3 2" xfId="52377" xr:uid="{3E13F441-C459-471A-8515-CAC4C1FBA976}"/>
    <cellStyle name="Währung 2 2 2 2 9 4 3 3" xfId="33644" xr:uid="{D2A0DB72-0AD8-405A-B9E7-A021EF50BC03}"/>
    <cellStyle name="Währung 2 2 2 2 9 4 4" xfId="39693" xr:uid="{EE0E4458-F661-4E51-8567-B22431F4B141}"/>
    <cellStyle name="Währung 2 2 2 2 9 4 5" xfId="21548" xr:uid="{F25B24D6-91CA-461D-8977-E205F4073836}"/>
    <cellStyle name="Währung 2 2 2 2 9 5" xfId="6428" xr:uid="{78104CB5-7C05-4596-A1E3-0A226055DA98}"/>
    <cellStyle name="Währung 2 2 2 2 9 5 2" xfId="41961" xr:uid="{6B30C9AE-8271-4913-821E-D7FC97F90AC7}"/>
    <cellStyle name="Währung 2 2 2 2 9 5 3" xfId="24572" xr:uid="{221F5FD9-0446-481D-9CAD-0A88DABAFA11}"/>
    <cellStyle name="Währung 2 2 2 2 9 6" xfId="12476" xr:uid="{98FFCF71-5D9D-40CB-9F33-1A0F04F4EDDD}"/>
    <cellStyle name="Währung 2 2 2 2 9 6 2" xfId="44061" xr:uid="{BE0A06AF-ED99-479C-94F8-011EBAEA09D9}"/>
    <cellStyle name="Währung 2 2 2 2 9 6 3" xfId="30620" xr:uid="{F9999A3C-6DF9-4AEF-8AA2-64B6F3E0969D}"/>
    <cellStyle name="Währung 2 2 2 2 9 7" xfId="49353" xr:uid="{991B3EE5-B025-4E8A-9792-7C56BF36491B}"/>
    <cellStyle name="Währung 2 2 2 2 9 8" xfId="36669" xr:uid="{BECA0C9D-F26C-4952-9440-9603616E7B07}"/>
    <cellStyle name="Währung 2 2 2 2 9 9" xfId="18524" xr:uid="{22555AA3-5567-4C05-B8FD-FC9BC07D4E11}"/>
    <cellStyle name="Währung 2 2 2 20" xfId="18252" xr:uid="{3844255D-BBBF-4BCC-8378-C247F0F3EDF5}"/>
    <cellStyle name="Währung 2 2 2 3" xfId="120" xr:uid="{22D1AC98-7E95-4ECE-A66C-8CDE457D222A}"/>
    <cellStyle name="Währung 2 2 2 3 10" xfId="1156" xr:uid="{0DB791AA-CC4C-4531-94FF-82516C7F3ED0}"/>
    <cellStyle name="Währung 2 2 2 3 10 2" xfId="4180" xr:uid="{920D574E-F279-4A3B-A116-6CF3ADBD1F59}"/>
    <cellStyle name="Währung 2 2 2 3 10 2 2" xfId="10228" xr:uid="{684793E2-B62A-434D-A43F-74E42C33B823}"/>
    <cellStyle name="Währung 2 2 2 3 10 2 2 2" xfId="48869" xr:uid="{63CB4511-9FA4-456C-8B5D-CE098325C35B}"/>
    <cellStyle name="Währung 2 2 2 3 10 2 2 3" xfId="28372" xr:uid="{8BD7D3F2-5E0F-42AB-ACC1-E16E36C03D37}"/>
    <cellStyle name="Währung 2 2 2 3 10 2 3" xfId="16276" xr:uid="{4012A0CD-367B-402A-85DF-F88FC0A681FB}"/>
    <cellStyle name="Währung 2 2 2 3 10 2 3 2" xfId="54161" xr:uid="{4B8B8F6D-2713-4253-9A05-3BEE00560031}"/>
    <cellStyle name="Währung 2 2 2 3 10 2 3 3" xfId="34420" xr:uid="{1AE1B593-CB70-4F37-8956-6C02FE5B13C4}"/>
    <cellStyle name="Währung 2 2 2 3 10 2 4" xfId="41477" xr:uid="{308868F6-5329-41F9-B7B0-F710678DC60C}"/>
    <cellStyle name="Währung 2 2 2 3 10 2 5" xfId="22324" xr:uid="{DC40BDAD-7B1F-4A03-B745-35B8648CC8C5}"/>
    <cellStyle name="Währung 2 2 2 3 10 3" xfId="7204" xr:uid="{7670D6FF-C29E-4A0A-AC62-1C8E10DCD93C}"/>
    <cellStyle name="Währung 2 2 2 3 10 3 2" xfId="43745" xr:uid="{FEF1723A-862A-438C-A9FC-9436E6979560}"/>
    <cellStyle name="Währung 2 2 2 3 10 3 3" xfId="25348" xr:uid="{A4F35DF7-FF53-4B04-B168-FAF5C04EBF4F}"/>
    <cellStyle name="Währung 2 2 2 3 10 4" xfId="13252" xr:uid="{7651E2D4-58AD-4157-9C8A-35CF6E83AA24}"/>
    <cellStyle name="Währung 2 2 2 3 10 4 2" xfId="44837" xr:uid="{5D8D0FE5-860E-4F75-8A9A-ECE6E70D98E7}"/>
    <cellStyle name="Währung 2 2 2 3 10 4 3" xfId="31396" xr:uid="{56876D8A-E8E7-4550-A50B-90A2A325DA05}"/>
    <cellStyle name="Währung 2 2 2 3 10 5" xfId="50129" xr:uid="{ED026BAC-FCCC-4B65-84F0-D69E42B675FB}"/>
    <cellStyle name="Währung 2 2 2 3 10 6" xfId="37445" xr:uid="{AA9ECD25-86A3-46F7-8555-03CD99071774}"/>
    <cellStyle name="Währung 2 2 2 3 10 7" xfId="19300" xr:uid="{EB8144AB-DF50-40FF-84D1-4F096F3A97C7}"/>
    <cellStyle name="Währung 2 2 2 3 11" xfId="3172" xr:uid="{5A11F4B0-16FC-4700-A3BC-8B666C0A27DA}"/>
    <cellStyle name="Währung 2 2 2 3 11 2" xfId="9220" xr:uid="{89B81582-9C27-4169-AA76-187FE68F2B88}"/>
    <cellStyle name="Währung 2 2 2 3 11 2 2" xfId="46853" xr:uid="{BCAD639C-6D86-4604-AD73-5C57DD632DE6}"/>
    <cellStyle name="Währung 2 2 2 3 11 2 3" xfId="27364" xr:uid="{6820C1AD-77E5-4C1D-8F41-E643073927EF}"/>
    <cellStyle name="Währung 2 2 2 3 11 3" xfId="15268" xr:uid="{7A14A94A-5E43-43B1-ADF7-8AD39D5D8607}"/>
    <cellStyle name="Währung 2 2 2 3 11 3 2" xfId="52145" xr:uid="{1A54C638-CF10-4998-9385-6662D08B5988}"/>
    <cellStyle name="Währung 2 2 2 3 11 3 3" xfId="33412" xr:uid="{625E5F73-0B52-4631-AC61-FA1AA037934D}"/>
    <cellStyle name="Währung 2 2 2 3 11 4" xfId="39461" xr:uid="{7D2E9EFF-D985-40EE-BB9A-5F65D5352E1E}"/>
    <cellStyle name="Währung 2 2 2 3 11 5" xfId="21316" xr:uid="{EED3C23D-47FF-41C8-9A5C-A3CEA170D7BC}"/>
    <cellStyle name="Währung 2 2 2 3 12" xfId="6196" xr:uid="{AE8B29E6-A95E-43B8-A680-DA43FBC3C1F1}"/>
    <cellStyle name="Währung 2 2 2 3 12 2" xfId="48953" xr:uid="{C19F7EC4-F9EC-4954-996F-FCA156D12599}"/>
    <cellStyle name="Währung 2 2 2 3 12 3" xfId="54245" xr:uid="{F4ED4F4E-65A0-4499-9430-492956BC081F}"/>
    <cellStyle name="Währung 2 2 2 3 12 4" xfId="41561" xr:uid="{C70C8A0B-B74B-4113-A077-23B8B8C68532}"/>
    <cellStyle name="Währung 2 2 2 3 12 5" xfId="24340" xr:uid="{660AC2F1-453F-4893-B504-153AB9427BC3}"/>
    <cellStyle name="Währung 2 2 2 3 13" xfId="12244" xr:uid="{02CA1554-476F-4A67-9B69-7B197CAAE02F}"/>
    <cellStyle name="Währung 2 2 2 3 13 2" xfId="41729" xr:uid="{FBDA19AC-6D86-4DF4-8C2B-DC407A596F31}"/>
    <cellStyle name="Währung 2 2 2 3 13 3" xfId="30388" xr:uid="{FFAFDCFD-D003-4855-A018-3D38CD84227B}"/>
    <cellStyle name="Währung 2 2 2 3 14" xfId="43829" xr:uid="{F31BBC59-6C9F-489E-BF23-245FC51F536D}"/>
    <cellStyle name="Währung 2 2 2 3 15" xfId="49121" xr:uid="{459C4626-6BCF-4FED-AC60-D346C346ECB7}"/>
    <cellStyle name="Währung 2 2 2 3 16" xfId="54413" xr:uid="{45B17385-FA05-4DBC-A08C-F3EFFC518028}"/>
    <cellStyle name="Währung 2 2 2 3 17" xfId="36437" xr:uid="{75FE81BD-BE5B-4E4D-8963-3E86C2EE5294}"/>
    <cellStyle name="Währung 2 2 2 3 18" xfId="18292" xr:uid="{E540847B-00A3-4528-90AC-BBA7260B09B8}"/>
    <cellStyle name="Währung 2 2 2 3 2" xfId="232" xr:uid="{658F8278-09B7-4497-878B-E5ED99CD51F8}"/>
    <cellStyle name="Währung 2 2 2 3 2 10" xfId="49205" xr:uid="{AC9FB3FA-37C1-4A2B-BBB3-B7C28075AA02}"/>
    <cellStyle name="Währung 2 2 2 3 2 11" xfId="54497" xr:uid="{B727E096-27CB-4AC0-8ED4-7053F9AD5C1E}"/>
    <cellStyle name="Währung 2 2 2 3 2 12" xfId="36521" xr:uid="{83662510-CA43-4CCD-9CA0-C5F89DFDACC1}"/>
    <cellStyle name="Währung 2 2 2 3 2 13" xfId="18376" xr:uid="{52FA7B40-0E0D-464B-B028-DB83E985905B}"/>
    <cellStyle name="Währung 2 2 2 3 2 2" xfId="820" xr:uid="{3D8B881A-3714-475B-A957-2623EF1E3B6A}"/>
    <cellStyle name="Währung 2 2 2 3 2 2 2" xfId="2836" xr:uid="{C7399EDB-D94B-4DE3-9414-50B6C9AD28B4}"/>
    <cellStyle name="Währung 2 2 2 3 2 2 2 2" xfId="5860" xr:uid="{4F16DEE3-B8DF-46AB-B619-235EDA2980E4}"/>
    <cellStyle name="Währung 2 2 2 3 2 2 2 2 2" xfId="11908" xr:uid="{5D8B9303-0914-4575-8966-E79D57845545}"/>
    <cellStyle name="Währung 2 2 2 3 2 2 2 2 2 2" xfId="48533" xr:uid="{339C9128-8E89-4B5F-8D48-A9922354E121}"/>
    <cellStyle name="Währung 2 2 2 3 2 2 2 2 2 3" xfId="30052" xr:uid="{F4844287-97E8-415C-BA30-98FA53C3F1A6}"/>
    <cellStyle name="Währung 2 2 2 3 2 2 2 2 3" xfId="17956" xr:uid="{AA9A5888-A643-411D-B193-8D7220A29DE7}"/>
    <cellStyle name="Währung 2 2 2 3 2 2 2 2 3 2" xfId="53825" xr:uid="{E5E42CB8-AF6E-4B80-B543-74B873ADAD50}"/>
    <cellStyle name="Währung 2 2 2 3 2 2 2 2 3 3" xfId="36100" xr:uid="{8AA9EA62-2DBF-4C29-BCFD-856FAF4BA0CD}"/>
    <cellStyle name="Währung 2 2 2 3 2 2 2 2 4" xfId="41141" xr:uid="{4E11B8E3-06E0-4176-BFE9-B82F7089BFA6}"/>
    <cellStyle name="Währung 2 2 2 3 2 2 2 2 5" xfId="24004" xr:uid="{D7AA004F-D7D5-4D09-8B26-4426B759B6A0}"/>
    <cellStyle name="Währung 2 2 2 3 2 2 2 3" xfId="8884" xr:uid="{6C71E107-5006-4EF9-9423-6C14C0CFDA75}"/>
    <cellStyle name="Währung 2 2 2 3 2 2 2 3 2" xfId="43409" xr:uid="{9F03D8A3-1042-4388-A4F7-FCFA2FB77706}"/>
    <cellStyle name="Währung 2 2 2 3 2 2 2 3 3" xfId="27028" xr:uid="{39424E07-2E9D-499A-A6CC-585FF17185DA}"/>
    <cellStyle name="Währung 2 2 2 3 2 2 2 4" xfId="14932" xr:uid="{8E04B6DA-38BE-4B04-88E0-43A2C7437800}"/>
    <cellStyle name="Währung 2 2 2 3 2 2 2 4 2" xfId="46517" xr:uid="{5C6F58B9-1989-4FD9-A6F2-FB1D8BC6F52B}"/>
    <cellStyle name="Währung 2 2 2 3 2 2 2 4 3" xfId="33076" xr:uid="{51D757E6-C474-4809-980D-8D3EC74E33D0}"/>
    <cellStyle name="Währung 2 2 2 3 2 2 2 5" xfId="51809" xr:uid="{F1DE30BE-6263-4DB2-9594-C038D988E92E}"/>
    <cellStyle name="Währung 2 2 2 3 2 2 2 6" xfId="39125" xr:uid="{B40BB265-2AF2-4482-AFBB-D325A5BFEF4E}"/>
    <cellStyle name="Währung 2 2 2 3 2 2 2 7" xfId="20980" xr:uid="{27815F97-33C8-4D74-930A-8470FD3E19B2}"/>
    <cellStyle name="Währung 2 2 2 3 2 2 3" xfId="1828" xr:uid="{3667F56D-C75F-46F7-9EF2-0DE38D043213}"/>
    <cellStyle name="Währung 2 2 2 3 2 2 3 2" xfId="4852" xr:uid="{0821D28A-B9B4-4484-8BF1-6A4E229109DC}"/>
    <cellStyle name="Währung 2 2 2 3 2 2 3 2 2" xfId="10900" xr:uid="{B800D8C1-2C10-416A-A71B-636E18F1613E}"/>
    <cellStyle name="Währung 2 2 2 3 2 2 3 2 2 2" xfId="29044" xr:uid="{F97AA566-3FDD-41A7-B348-81A3CCDD8A80}"/>
    <cellStyle name="Währung 2 2 2 3 2 2 3 2 3" xfId="16948" xr:uid="{82DB759B-75C7-4595-A1E9-D38F79F9BD83}"/>
    <cellStyle name="Währung 2 2 2 3 2 2 3 2 3 2" xfId="35092" xr:uid="{C5E5905C-3400-464C-9010-79CAD7201D5D}"/>
    <cellStyle name="Währung 2 2 2 3 2 2 3 2 4" xfId="45509" xr:uid="{0B52D619-EDC7-4B78-B497-497772644AFF}"/>
    <cellStyle name="Währung 2 2 2 3 2 2 3 2 5" xfId="22996" xr:uid="{F70F280B-05DD-4486-92A7-3683090B52CF}"/>
    <cellStyle name="Währung 2 2 2 3 2 2 3 3" xfId="7876" xr:uid="{54E87FCF-C658-4D3A-8ACA-4B6D28E0586E}"/>
    <cellStyle name="Währung 2 2 2 3 2 2 3 3 2" xfId="50801" xr:uid="{80BE17AB-775D-43CE-9464-E847B837941A}"/>
    <cellStyle name="Währung 2 2 2 3 2 2 3 3 3" xfId="26020" xr:uid="{113DC6D1-22A7-4BE5-95D7-A3040D3E9BC8}"/>
    <cellStyle name="Währung 2 2 2 3 2 2 3 4" xfId="13924" xr:uid="{AEDFEC8B-382D-45F3-9E63-B59103FD46D5}"/>
    <cellStyle name="Währung 2 2 2 3 2 2 3 4 2" xfId="32068" xr:uid="{D793C27C-0D52-424A-A490-129F0151ED2A}"/>
    <cellStyle name="Währung 2 2 2 3 2 2 3 5" xfId="38117" xr:uid="{CE2A145D-A5A7-42BE-9C2B-A68DBDDB3BC3}"/>
    <cellStyle name="Währung 2 2 2 3 2 2 3 6" xfId="19972" xr:uid="{14E314A5-C64D-4F66-A548-FD5EF12BCBEC}"/>
    <cellStyle name="Währung 2 2 2 3 2 2 4" xfId="3844" xr:uid="{DCF969BA-3A57-44A6-A234-06A0B699D036}"/>
    <cellStyle name="Währung 2 2 2 3 2 2 4 2" xfId="9892" xr:uid="{B4716E99-2AFE-4C1C-8D6A-38826FC35A34}"/>
    <cellStyle name="Währung 2 2 2 3 2 2 4 2 2" xfId="47525" xr:uid="{F9CD4653-7989-4FC0-A6F4-F6CBFE3F4B1D}"/>
    <cellStyle name="Währung 2 2 2 3 2 2 4 2 3" xfId="28036" xr:uid="{B4311B29-A62E-4778-86F8-384C57673F4E}"/>
    <cellStyle name="Währung 2 2 2 3 2 2 4 3" xfId="15940" xr:uid="{6CC8AD84-B22B-42E7-A4B2-E5C0EF5B0C2E}"/>
    <cellStyle name="Währung 2 2 2 3 2 2 4 3 2" xfId="52817" xr:uid="{26692460-C359-44AD-B1C1-E2CA01C57DD1}"/>
    <cellStyle name="Währung 2 2 2 3 2 2 4 3 3" xfId="34084" xr:uid="{4FBC410E-B4C2-44B0-B893-8A0C5CD32D55}"/>
    <cellStyle name="Währung 2 2 2 3 2 2 4 4" xfId="40133" xr:uid="{24E071C7-BECD-453B-8126-066BB10CC140}"/>
    <cellStyle name="Währung 2 2 2 3 2 2 4 5" xfId="21988" xr:uid="{50A0C051-1CD5-4C5F-985C-E3A1498C2C73}"/>
    <cellStyle name="Währung 2 2 2 3 2 2 5" xfId="6868" xr:uid="{12B3B8D1-3726-45F3-A519-8B3DBC060139}"/>
    <cellStyle name="Währung 2 2 2 3 2 2 5 2" xfId="42401" xr:uid="{5E7AE65D-6B1D-4483-97D6-8BB834A065D2}"/>
    <cellStyle name="Währung 2 2 2 3 2 2 5 3" xfId="25012" xr:uid="{BECD9A44-F18B-4D28-9C2B-927774556E3E}"/>
    <cellStyle name="Währung 2 2 2 3 2 2 6" xfId="12916" xr:uid="{6B3AD594-5F5A-4006-8BA8-4EACE27601CC}"/>
    <cellStyle name="Währung 2 2 2 3 2 2 6 2" xfId="44501" xr:uid="{EC288006-DBED-4B58-A6A3-56BDEFF864A4}"/>
    <cellStyle name="Währung 2 2 2 3 2 2 6 3" xfId="31060" xr:uid="{E2BD6D7F-09EB-4D28-92C7-B98E14D320AC}"/>
    <cellStyle name="Währung 2 2 2 3 2 2 7" xfId="49793" xr:uid="{F00363CD-8873-4822-BFB0-74536D444124}"/>
    <cellStyle name="Währung 2 2 2 3 2 2 8" xfId="37109" xr:uid="{29BF8AD6-9465-4DF3-BD14-F23B964BECA3}"/>
    <cellStyle name="Währung 2 2 2 3 2 2 9" xfId="18964" xr:uid="{8DE23866-D6A8-4342-98E9-92DF5E2A578E}"/>
    <cellStyle name="Währung 2 2 2 3 2 3" xfId="484" xr:uid="{E9F5C925-E278-4F0A-8E6B-DB0D8E828D26}"/>
    <cellStyle name="Währung 2 2 2 3 2 3 2" xfId="2500" xr:uid="{EC044043-FDA9-4730-8E70-86EB6572079D}"/>
    <cellStyle name="Währung 2 2 2 3 2 3 2 2" xfId="5524" xr:uid="{9A1C077D-24A3-43F7-A5B3-285BA757A35D}"/>
    <cellStyle name="Währung 2 2 2 3 2 3 2 2 2" xfId="11572" xr:uid="{EFD066DC-5F12-4C5C-B2A4-2E23550617F7}"/>
    <cellStyle name="Währung 2 2 2 3 2 3 2 2 2 2" xfId="48197" xr:uid="{E7159AA9-10C2-4C24-B70B-BE665A23C087}"/>
    <cellStyle name="Währung 2 2 2 3 2 3 2 2 2 3" xfId="29716" xr:uid="{33DDA222-E98A-44D0-A4A2-4FDBB70DABE1}"/>
    <cellStyle name="Währung 2 2 2 3 2 3 2 2 3" xfId="17620" xr:uid="{CE2CE395-7146-4147-8BAA-A8479A745DED}"/>
    <cellStyle name="Währung 2 2 2 3 2 3 2 2 3 2" xfId="53489" xr:uid="{C9235BBB-69A1-4F4B-821C-3F240F847A8B}"/>
    <cellStyle name="Währung 2 2 2 3 2 3 2 2 3 3" xfId="35764" xr:uid="{06780298-59DC-4657-A883-1636D73B841F}"/>
    <cellStyle name="Währung 2 2 2 3 2 3 2 2 4" xfId="40805" xr:uid="{698BD090-6ADB-4BE2-AC93-8E9DB4DCCE8E}"/>
    <cellStyle name="Währung 2 2 2 3 2 3 2 2 5" xfId="23668" xr:uid="{10DB39CF-9534-46ED-B1FE-29FBD5D0C995}"/>
    <cellStyle name="Währung 2 2 2 3 2 3 2 3" xfId="8548" xr:uid="{9D57E4D6-B05B-44A1-BB0C-83234DED178D}"/>
    <cellStyle name="Währung 2 2 2 3 2 3 2 3 2" xfId="43073" xr:uid="{CDB019F9-2D72-40B5-9EDB-AF768CBCBF41}"/>
    <cellStyle name="Währung 2 2 2 3 2 3 2 3 3" xfId="26692" xr:uid="{EF8C3614-B62D-4854-AA16-C5B388E7F9D9}"/>
    <cellStyle name="Währung 2 2 2 3 2 3 2 4" xfId="14596" xr:uid="{D626942A-F3E2-40BD-A82A-29C3ED42C7D0}"/>
    <cellStyle name="Währung 2 2 2 3 2 3 2 4 2" xfId="46181" xr:uid="{061172CA-9175-4307-9BE2-F446E0C61D05}"/>
    <cellStyle name="Währung 2 2 2 3 2 3 2 4 3" xfId="32740" xr:uid="{EA5D767F-6F48-40B7-927B-D3047B7B13FE}"/>
    <cellStyle name="Währung 2 2 2 3 2 3 2 5" xfId="51473" xr:uid="{3D20E56E-EB18-4216-8512-395D56937245}"/>
    <cellStyle name="Währung 2 2 2 3 2 3 2 6" xfId="38789" xr:uid="{36A21213-172A-44C2-B13A-C391FDA15ED2}"/>
    <cellStyle name="Währung 2 2 2 3 2 3 2 7" xfId="20644" xr:uid="{EE85E14C-233E-4FA1-A245-A329AE711C43}"/>
    <cellStyle name="Währung 2 2 2 3 2 3 3" xfId="1492" xr:uid="{69A3F0EC-9D28-4E15-A8F2-13AD0A35FC1D}"/>
    <cellStyle name="Währung 2 2 2 3 2 3 3 2" xfId="4516" xr:uid="{11C0496E-2ACC-4BBB-8D7E-BA006974D452}"/>
    <cellStyle name="Währung 2 2 2 3 2 3 3 2 2" xfId="10564" xr:uid="{73C3CA20-2505-4F2C-B852-6447743E93CD}"/>
    <cellStyle name="Währung 2 2 2 3 2 3 3 2 2 2" xfId="28708" xr:uid="{D9F215D7-94A7-41BD-B763-A2E72E67F61B}"/>
    <cellStyle name="Währung 2 2 2 3 2 3 3 2 3" xfId="16612" xr:uid="{71CEBF2E-1081-432D-AD1F-D95B7A08E345}"/>
    <cellStyle name="Währung 2 2 2 3 2 3 3 2 3 2" xfId="34756" xr:uid="{F67191B1-F909-4AE6-A51C-D4FE42FB9041}"/>
    <cellStyle name="Währung 2 2 2 3 2 3 3 2 4" xfId="45173" xr:uid="{4CBEDB19-139B-44B8-B377-A84D74EFF023}"/>
    <cellStyle name="Währung 2 2 2 3 2 3 3 2 5" xfId="22660" xr:uid="{1C49BF81-20BE-4279-BEA9-CD2AFA6C2801}"/>
    <cellStyle name="Währung 2 2 2 3 2 3 3 3" xfId="7540" xr:uid="{D1C7FC7A-D535-4FA7-9B16-29CF05DA967E}"/>
    <cellStyle name="Währung 2 2 2 3 2 3 3 3 2" xfId="50465" xr:uid="{B2DA83FB-7D3E-4D67-90DD-2EE65547B751}"/>
    <cellStyle name="Währung 2 2 2 3 2 3 3 3 3" xfId="25684" xr:uid="{42D41A71-5351-478E-9878-1DE3132A9A69}"/>
    <cellStyle name="Währung 2 2 2 3 2 3 3 4" xfId="13588" xr:uid="{A504A86C-A1FF-48F1-A1E3-2272735A5EE2}"/>
    <cellStyle name="Währung 2 2 2 3 2 3 3 4 2" xfId="31732" xr:uid="{D69EB016-E6E8-4D50-87D1-CC49110F7613}"/>
    <cellStyle name="Währung 2 2 2 3 2 3 3 5" xfId="37781" xr:uid="{72ACC024-D523-4F96-B30D-66F2625B5AB2}"/>
    <cellStyle name="Währung 2 2 2 3 2 3 3 6" xfId="19636" xr:uid="{8B7C4B6C-462C-44AE-BEA3-951AD2720CD8}"/>
    <cellStyle name="Währung 2 2 2 3 2 3 4" xfId="3508" xr:uid="{2E0F9E01-CA84-4255-8DC3-827E15C184D2}"/>
    <cellStyle name="Währung 2 2 2 3 2 3 4 2" xfId="9556" xr:uid="{FA85D053-77A0-45C5-AEF9-4BA994A5C18B}"/>
    <cellStyle name="Währung 2 2 2 3 2 3 4 2 2" xfId="47189" xr:uid="{F28F119C-DE08-4C0F-8B74-1C3EE3E7BA53}"/>
    <cellStyle name="Währung 2 2 2 3 2 3 4 2 3" xfId="27700" xr:uid="{CF602675-A5C3-43A4-8037-4BD7BDD1F153}"/>
    <cellStyle name="Währung 2 2 2 3 2 3 4 3" xfId="15604" xr:uid="{3EE6F458-1CCA-4937-B439-17B57604B5EC}"/>
    <cellStyle name="Währung 2 2 2 3 2 3 4 3 2" xfId="52481" xr:uid="{D7EE85CC-7E78-4F1F-9466-8EDD3D3C311C}"/>
    <cellStyle name="Währung 2 2 2 3 2 3 4 3 3" xfId="33748" xr:uid="{740B074F-5E23-4387-9FD6-950609801B18}"/>
    <cellStyle name="Währung 2 2 2 3 2 3 4 4" xfId="39797" xr:uid="{F1C24428-EC56-458C-B25E-34EEC1B9D764}"/>
    <cellStyle name="Währung 2 2 2 3 2 3 4 5" xfId="21652" xr:uid="{EC55A4D0-9D18-441B-A34F-D3CAA80551A7}"/>
    <cellStyle name="Währung 2 2 2 3 2 3 5" xfId="6532" xr:uid="{E02CEC06-7A40-4D4F-A78F-2B47025C8059}"/>
    <cellStyle name="Währung 2 2 2 3 2 3 5 2" xfId="42065" xr:uid="{1B772671-E4B2-4CDB-8316-54D0BBFB26C6}"/>
    <cellStyle name="Währung 2 2 2 3 2 3 5 3" xfId="24676" xr:uid="{3063C8BF-3EC1-44A8-ABD4-E878783AE45F}"/>
    <cellStyle name="Währung 2 2 2 3 2 3 6" xfId="12580" xr:uid="{3497686C-1E0C-4254-8465-E96A9BA9C111}"/>
    <cellStyle name="Währung 2 2 2 3 2 3 6 2" xfId="44165" xr:uid="{D31E5598-A455-4EF3-AB84-55D09AAD314F}"/>
    <cellStyle name="Währung 2 2 2 3 2 3 6 3" xfId="30724" xr:uid="{16F50851-4939-47D0-A2C8-EF0DD433EC34}"/>
    <cellStyle name="Währung 2 2 2 3 2 3 7" xfId="49457" xr:uid="{5C2BC915-715B-4D26-8DDB-E29EAD888A90}"/>
    <cellStyle name="Währung 2 2 2 3 2 3 8" xfId="36773" xr:uid="{9FFFB5DC-0E84-459B-8CDA-7A9E8C18C140}"/>
    <cellStyle name="Währung 2 2 2 3 2 3 9" xfId="18628" xr:uid="{B333E065-F48E-47EF-8464-B68FBA5A7DBA}"/>
    <cellStyle name="Währung 2 2 2 3 2 4" xfId="2248" xr:uid="{E7A7EBD8-38B8-4003-9339-803AED92ADEC}"/>
    <cellStyle name="Währung 2 2 2 3 2 4 2" xfId="5272" xr:uid="{E8625E14-FF0B-4EC1-8CF7-23216D27FC28}"/>
    <cellStyle name="Währung 2 2 2 3 2 4 2 2" xfId="11320" xr:uid="{3B0359EE-3BD9-4433-9370-3D67039D368C}"/>
    <cellStyle name="Währung 2 2 2 3 2 4 2 2 2" xfId="47945" xr:uid="{1A2BF9F7-BD0E-4BB7-A2BF-319B4DAD33DC}"/>
    <cellStyle name="Währung 2 2 2 3 2 4 2 2 3" xfId="29464" xr:uid="{72916D5E-DA93-451D-AE91-91689098DDD7}"/>
    <cellStyle name="Währung 2 2 2 3 2 4 2 3" xfId="17368" xr:uid="{E5C247B9-ABE5-4957-8DF3-D3310709C1B0}"/>
    <cellStyle name="Währung 2 2 2 3 2 4 2 3 2" xfId="53237" xr:uid="{FE035EFA-A14D-4B3F-B70B-71D1C5FA6009}"/>
    <cellStyle name="Währung 2 2 2 3 2 4 2 3 3" xfId="35512" xr:uid="{825813B2-A28E-497F-A006-36286C913507}"/>
    <cellStyle name="Währung 2 2 2 3 2 4 2 4" xfId="40553" xr:uid="{FD57D57E-493C-4440-BE76-3B4521F51365}"/>
    <cellStyle name="Währung 2 2 2 3 2 4 2 5" xfId="23416" xr:uid="{2D8F2E5E-7C53-44EE-AEDE-408D9FD22043}"/>
    <cellStyle name="Währung 2 2 2 3 2 4 3" xfId="8296" xr:uid="{3A293D58-0DE1-4C38-B07B-E34C75BCE929}"/>
    <cellStyle name="Währung 2 2 2 3 2 4 3 2" xfId="42821" xr:uid="{13068B43-4C5F-478A-AE64-BB54C82A2C66}"/>
    <cellStyle name="Währung 2 2 2 3 2 4 3 3" xfId="26440" xr:uid="{250F4E3B-C745-4BDE-BDE2-37CF3EE50140}"/>
    <cellStyle name="Währung 2 2 2 3 2 4 4" xfId="14344" xr:uid="{3BA3AB04-7B65-47C1-AB24-162B4267C23F}"/>
    <cellStyle name="Währung 2 2 2 3 2 4 4 2" xfId="45929" xr:uid="{4972168E-A050-450B-B68C-7B16162C2E65}"/>
    <cellStyle name="Währung 2 2 2 3 2 4 4 3" xfId="32488" xr:uid="{7716AB96-AB4C-4F60-BDF4-A8BB9C3FD741}"/>
    <cellStyle name="Währung 2 2 2 3 2 4 5" xfId="51221" xr:uid="{40F9F90D-426F-4810-B5A5-C7FFCF66DEBA}"/>
    <cellStyle name="Währung 2 2 2 3 2 4 6" xfId="38537" xr:uid="{81EF7D88-6887-4338-AA32-E12E90C0FDE6}"/>
    <cellStyle name="Währung 2 2 2 3 2 4 7" xfId="20392" xr:uid="{EFA62BFF-BFE4-48F4-B460-264A2562D8BF}"/>
    <cellStyle name="Währung 2 2 2 3 2 5" xfId="1240" xr:uid="{2EB67125-7213-4D37-A6EA-537FF8DA6B34}"/>
    <cellStyle name="Währung 2 2 2 3 2 5 2" xfId="4264" xr:uid="{3E87B69C-BBAB-4940-B25A-B9C762C3AF3B}"/>
    <cellStyle name="Währung 2 2 2 3 2 5 2 2" xfId="10312" xr:uid="{3F135E10-C6B2-42C7-85F0-BD9F37914976}"/>
    <cellStyle name="Währung 2 2 2 3 2 5 2 2 2" xfId="28456" xr:uid="{2A433588-BECB-4A25-9E3D-394841707198}"/>
    <cellStyle name="Währung 2 2 2 3 2 5 2 3" xfId="16360" xr:uid="{44BCF03B-C2DD-4832-91FE-C99180061B78}"/>
    <cellStyle name="Währung 2 2 2 3 2 5 2 3 2" xfId="34504" xr:uid="{F246C619-FBD0-4AC8-A964-4D9DB6E9D5BD}"/>
    <cellStyle name="Währung 2 2 2 3 2 5 2 4" xfId="44921" xr:uid="{0C265D4B-DD4F-4E00-B6FB-CB6310552C7D}"/>
    <cellStyle name="Währung 2 2 2 3 2 5 2 5" xfId="22408" xr:uid="{C35660AE-A357-433A-8B70-02559E0CC0F1}"/>
    <cellStyle name="Währung 2 2 2 3 2 5 3" xfId="7288" xr:uid="{24E5C736-428C-439F-854A-E87496CF1BBE}"/>
    <cellStyle name="Währung 2 2 2 3 2 5 3 2" xfId="50213" xr:uid="{F894EDA3-52AA-410E-B9EF-A0164B6FC520}"/>
    <cellStyle name="Währung 2 2 2 3 2 5 3 3" xfId="25432" xr:uid="{ACCE3E14-5DD5-4DA1-AAD2-87330DF020A8}"/>
    <cellStyle name="Währung 2 2 2 3 2 5 4" xfId="13336" xr:uid="{7597355D-DDA4-4832-ACB1-3E3BBED9AA8E}"/>
    <cellStyle name="Währung 2 2 2 3 2 5 4 2" xfId="31480" xr:uid="{411B918B-AA99-4C10-8B2A-1F490C885BA3}"/>
    <cellStyle name="Währung 2 2 2 3 2 5 5" xfId="37529" xr:uid="{1A104D0A-DEAC-400F-82EA-24E7A43A7C23}"/>
    <cellStyle name="Währung 2 2 2 3 2 5 6" xfId="19384" xr:uid="{1A2DA0C4-E245-480C-BFEE-DC3867C0C192}"/>
    <cellStyle name="Währung 2 2 2 3 2 6" xfId="3256" xr:uid="{CA32D0C1-90BE-4FFE-800D-AEB70C52BA30}"/>
    <cellStyle name="Währung 2 2 2 3 2 6 2" xfId="9304" xr:uid="{4992C69D-6937-4B80-B8AD-C7B2E3956BB5}"/>
    <cellStyle name="Währung 2 2 2 3 2 6 2 2" xfId="46937" xr:uid="{6FC0C533-A869-4184-A957-672914A49586}"/>
    <cellStyle name="Währung 2 2 2 3 2 6 2 3" xfId="27448" xr:uid="{93EBDA8E-C889-4DE8-8830-1EC8324D796E}"/>
    <cellStyle name="Währung 2 2 2 3 2 6 3" xfId="15352" xr:uid="{5D58EDA7-B1B1-4513-AAAC-49955D084CF5}"/>
    <cellStyle name="Währung 2 2 2 3 2 6 3 2" xfId="52229" xr:uid="{9D8A587D-62E4-4C95-9E66-8974C8890380}"/>
    <cellStyle name="Währung 2 2 2 3 2 6 3 3" xfId="33496" xr:uid="{A874D268-F1F6-420A-9176-41EA30F5AFDB}"/>
    <cellStyle name="Währung 2 2 2 3 2 6 4" xfId="39545" xr:uid="{BB85BD27-58A3-46B2-A4B0-84407B60683D}"/>
    <cellStyle name="Währung 2 2 2 3 2 6 5" xfId="21400" xr:uid="{AE22F5CF-FF1F-4EFA-8593-B934A747F853}"/>
    <cellStyle name="Währung 2 2 2 3 2 7" xfId="6280" xr:uid="{BFE2B6B2-1E65-475A-BE7B-9BA2F680F964}"/>
    <cellStyle name="Währung 2 2 2 3 2 7 2" xfId="49037" xr:uid="{425CE462-1970-43EA-8E5E-FCFDBA00B93E}"/>
    <cellStyle name="Währung 2 2 2 3 2 7 3" xfId="54329" xr:uid="{40E51EF5-A58B-42AA-9C3C-2250B60AE630}"/>
    <cellStyle name="Währung 2 2 2 3 2 7 4" xfId="41645" xr:uid="{70F9464A-8262-4336-835C-118CD634236E}"/>
    <cellStyle name="Währung 2 2 2 3 2 7 5" xfId="24424" xr:uid="{D7BADE55-7ADE-4D0D-8273-7339906A2DD6}"/>
    <cellStyle name="Währung 2 2 2 3 2 8" xfId="12328" xr:uid="{A4D22E74-D5E5-4D2F-A98B-9D363C89DB89}"/>
    <cellStyle name="Währung 2 2 2 3 2 8 2" xfId="41813" xr:uid="{BC2F666C-1F67-45B7-8FFA-222E62B855AF}"/>
    <cellStyle name="Währung 2 2 2 3 2 8 3" xfId="30472" xr:uid="{BF30236D-B50D-475E-80A1-B58D4795B3C3}"/>
    <cellStyle name="Währung 2 2 2 3 2 9" xfId="43913" xr:uid="{427BB0DE-01FB-4E40-97FB-EE828A8CC06D}"/>
    <cellStyle name="Währung 2 2 2 3 3" xfId="316" xr:uid="{CE435755-9D61-46A3-9EF0-A84B0EB82BDF}"/>
    <cellStyle name="Währung 2 2 2 3 3 10" xfId="36605" xr:uid="{97637F23-D598-4049-AF4F-18DEC9D860AE}"/>
    <cellStyle name="Währung 2 2 2 3 3 11" xfId="18460" xr:uid="{499F502C-1DBD-4C6F-A77C-985A665EEAC2}"/>
    <cellStyle name="Währung 2 2 2 3 3 2" xfId="904" xr:uid="{897390E3-17B2-4A3B-9278-4EBEA8380C65}"/>
    <cellStyle name="Währung 2 2 2 3 3 2 2" xfId="2920" xr:uid="{48633BA5-D70B-480E-87A2-1AF41B4496FD}"/>
    <cellStyle name="Währung 2 2 2 3 3 2 2 2" xfId="5944" xr:uid="{6C20C0EE-A02A-4018-84EC-13F4613B6CB8}"/>
    <cellStyle name="Währung 2 2 2 3 3 2 2 2 2" xfId="11992" xr:uid="{D3EB35E2-A6D0-4A7E-9CE0-863196ECF0F4}"/>
    <cellStyle name="Währung 2 2 2 3 3 2 2 2 2 2" xfId="48617" xr:uid="{F67D7E92-D3A8-4EEB-A0F9-52B26E9C8C98}"/>
    <cellStyle name="Währung 2 2 2 3 3 2 2 2 2 3" xfId="30136" xr:uid="{6EAE8ABD-CA4E-4F99-AC12-55E608097D75}"/>
    <cellStyle name="Währung 2 2 2 3 3 2 2 2 3" xfId="18040" xr:uid="{5E81945F-782D-4100-AB7C-7DC16728AF0F}"/>
    <cellStyle name="Währung 2 2 2 3 3 2 2 2 3 2" xfId="53909" xr:uid="{B4F4318E-F661-470C-83D5-BA0E91417CC6}"/>
    <cellStyle name="Währung 2 2 2 3 3 2 2 2 3 3" xfId="36184" xr:uid="{7A0DFDEA-4A1D-42BB-B715-F67404991CAF}"/>
    <cellStyle name="Währung 2 2 2 3 3 2 2 2 4" xfId="41225" xr:uid="{1A3EDEE0-300C-492C-828F-B8ABCEE43164}"/>
    <cellStyle name="Währung 2 2 2 3 3 2 2 2 5" xfId="24088" xr:uid="{4B025512-02E4-422C-98BC-38F6977D7B4B}"/>
    <cellStyle name="Währung 2 2 2 3 3 2 2 3" xfId="8968" xr:uid="{AF776E61-99FC-4A37-8240-409FB5B74D0E}"/>
    <cellStyle name="Währung 2 2 2 3 3 2 2 3 2" xfId="43493" xr:uid="{215E9AEC-64C9-48F4-A343-A69D9C11ADD4}"/>
    <cellStyle name="Währung 2 2 2 3 3 2 2 3 3" xfId="27112" xr:uid="{CE0C9701-3858-4945-B14B-10FAF7A4D417}"/>
    <cellStyle name="Währung 2 2 2 3 3 2 2 4" xfId="15016" xr:uid="{72C4AC96-11B3-4F12-A713-4F42D3A98A61}"/>
    <cellStyle name="Währung 2 2 2 3 3 2 2 4 2" xfId="46601" xr:uid="{ED0E7C1D-5060-4364-A1B0-4C754340AE48}"/>
    <cellStyle name="Währung 2 2 2 3 3 2 2 4 3" xfId="33160" xr:uid="{722472DB-7BDD-43B3-830A-448713B80F68}"/>
    <cellStyle name="Währung 2 2 2 3 3 2 2 5" xfId="51893" xr:uid="{42CE8FB3-75CC-4CC8-9F9F-9CF76741BAFD}"/>
    <cellStyle name="Währung 2 2 2 3 3 2 2 6" xfId="39209" xr:uid="{4D05CAE7-1B66-4BBE-A080-1B486FBE38A9}"/>
    <cellStyle name="Währung 2 2 2 3 3 2 2 7" xfId="21064" xr:uid="{3EE19233-2CEF-4B08-94D8-93967975727B}"/>
    <cellStyle name="Währung 2 2 2 3 3 2 3" xfId="1912" xr:uid="{79BF4FAC-77EC-4A19-B207-FDED826C2323}"/>
    <cellStyle name="Währung 2 2 2 3 3 2 3 2" xfId="4936" xr:uid="{20DE3078-536C-4FB7-8D24-74135A7E456D}"/>
    <cellStyle name="Währung 2 2 2 3 3 2 3 2 2" xfId="10984" xr:uid="{1123850D-C5E1-4479-AC65-D9EDFDE17367}"/>
    <cellStyle name="Währung 2 2 2 3 3 2 3 2 2 2" xfId="29128" xr:uid="{E75A0444-0E30-4CA5-A68A-E31E92954BE3}"/>
    <cellStyle name="Währung 2 2 2 3 3 2 3 2 3" xfId="17032" xr:uid="{4A7B4233-7C10-4920-94ED-E8DD241B787D}"/>
    <cellStyle name="Währung 2 2 2 3 3 2 3 2 3 2" xfId="35176" xr:uid="{6973545F-354A-4EED-B55D-B6A2E53795A3}"/>
    <cellStyle name="Währung 2 2 2 3 3 2 3 2 4" xfId="45593" xr:uid="{A369A162-898B-4190-B674-DBC2389B8523}"/>
    <cellStyle name="Währung 2 2 2 3 3 2 3 2 5" xfId="23080" xr:uid="{AFE1FDE1-F8C3-4B8E-AB99-5E5139200AA9}"/>
    <cellStyle name="Währung 2 2 2 3 3 2 3 3" xfId="7960" xr:uid="{D8CF2CE9-23A8-49AE-BB3A-1334CA3F44FB}"/>
    <cellStyle name="Währung 2 2 2 3 3 2 3 3 2" xfId="50885" xr:uid="{A184A863-7317-4A03-BC97-BB962693B282}"/>
    <cellStyle name="Währung 2 2 2 3 3 2 3 3 3" xfId="26104" xr:uid="{6E4D7BA4-B4DD-4E06-851E-628711247415}"/>
    <cellStyle name="Währung 2 2 2 3 3 2 3 4" xfId="14008" xr:uid="{7F28D684-71FF-41B2-BADF-550BB2981359}"/>
    <cellStyle name="Währung 2 2 2 3 3 2 3 4 2" xfId="32152" xr:uid="{3A675FEA-3F4D-46D6-8073-F942F461F7D0}"/>
    <cellStyle name="Währung 2 2 2 3 3 2 3 5" xfId="38201" xr:uid="{4B183FDA-9060-48B6-BCB6-D2031ECA16C6}"/>
    <cellStyle name="Währung 2 2 2 3 3 2 3 6" xfId="20056" xr:uid="{98AD58B7-49CD-4EC5-A73F-F7BD683038FE}"/>
    <cellStyle name="Währung 2 2 2 3 3 2 4" xfId="3928" xr:uid="{A301A7E6-509C-4B5C-B630-85350CA14F25}"/>
    <cellStyle name="Währung 2 2 2 3 3 2 4 2" xfId="9976" xr:uid="{7E3A6D17-DA1D-4BA2-A369-7366F14A9FAB}"/>
    <cellStyle name="Währung 2 2 2 3 3 2 4 2 2" xfId="47609" xr:uid="{F12A34C6-5B13-4426-97C0-5ED3B53EDB9C}"/>
    <cellStyle name="Währung 2 2 2 3 3 2 4 2 3" xfId="28120" xr:uid="{738C339B-B347-438C-96D9-20DAB9D1C217}"/>
    <cellStyle name="Währung 2 2 2 3 3 2 4 3" xfId="16024" xr:uid="{27FB6890-3274-43CF-AB87-EA4ECC227C39}"/>
    <cellStyle name="Währung 2 2 2 3 3 2 4 3 2" xfId="52901" xr:uid="{E7D564F0-D3CD-4CFC-A186-6DB836712196}"/>
    <cellStyle name="Währung 2 2 2 3 3 2 4 3 3" xfId="34168" xr:uid="{CF8DFEF2-57DB-4CF0-9DBB-8B6ACC37EFD0}"/>
    <cellStyle name="Währung 2 2 2 3 3 2 4 4" xfId="40217" xr:uid="{636E1CB8-9DD3-4154-BE20-0649ED1DEA32}"/>
    <cellStyle name="Währung 2 2 2 3 3 2 4 5" xfId="22072" xr:uid="{E88B3BC3-1D77-4F29-A494-15B2F82E4F43}"/>
    <cellStyle name="Währung 2 2 2 3 3 2 5" xfId="6952" xr:uid="{459DDA3D-C92F-4B6E-878A-5EA6FD4AC07D}"/>
    <cellStyle name="Währung 2 2 2 3 3 2 5 2" xfId="42485" xr:uid="{56BFDA6A-99D0-4A5F-8F87-60D40B1F8AEC}"/>
    <cellStyle name="Währung 2 2 2 3 3 2 5 3" xfId="25096" xr:uid="{3A09E2C2-C838-491D-9ED6-CACBBE5E1863}"/>
    <cellStyle name="Währung 2 2 2 3 3 2 6" xfId="13000" xr:uid="{347772FD-32B8-429D-AAAB-7EFE7D09B3E0}"/>
    <cellStyle name="Währung 2 2 2 3 3 2 6 2" xfId="44585" xr:uid="{441ED96E-0545-4D43-963D-AA33F6050BC4}"/>
    <cellStyle name="Währung 2 2 2 3 3 2 6 3" xfId="31144" xr:uid="{84419BE5-EF80-4E75-BCEA-5165377CF3D4}"/>
    <cellStyle name="Währung 2 2 2 3 3 2 7" xfId="49877" xr:uid="{9C013149-906A-44E8-8404-2C53D1FF60AC}"/>
    <cellStyle name="Währung 2 2 2 3 3 2 8" xfId="37193" xr:uid="{00CEEFDC-1500-4F6B-B057-6325D9877EAD}"/>
    <cellStyle name="Währung 2 2 2 3 3 2 9" xfId="19048" xr:uid="{BA3D448F-14AD-45AB-8D2B-4613CE099C86}"/>
    <cellStyle name="Währung 2 2 2 3 3 3" xfId="568" xr:uid="{7F7BE080-EA52-4C90-9C15-CAC29418C988}"/>
    <cellStyle name="Währung 2 2 2 3 3 3 2" xfId="2584" xr:uid="{FC968F3B-7A2F-435D-8B86-F1CD3D25A4BF}"/>
    <cellStyle name="Währung 2 2 2 3 3 3 2 2" xfId="5608" xr:uid="{7AA1DCD7-9721-4E96-85D1-EB8AE1AF2F1A}"/>
    <cellStyle name="Währung 2 2 2 3 3 3 2 2 2" xfId="11656" xr:uid="{5260D80E-0532-4927-9C45-596090E2F136}"/>
    <cellStyle name="Währung 2 2 2 3 3 3 2 2 2 2" xfId="48281" xr:uid="{F645E567-95C3-4B4A-B08E-5F9E2ABE42BF}"/>
    <cellStyle name="Währung 2 2 2 3 3 3 2 2 2 3" xfId="29800" xr:uid="{78B9CB0F-EBFE-4281-A745-B8A1B6EF7B06}"/>
    <cellStyle name="Währung 2 2 2 3 3 3 2 2 3" xfId="17704" xr:uid="{B41AC0B5-6C44-4F0A-8D46-735169D1B8FC}"/>
    <cellStyle name="Währung 2 2 2 3 3 3 2 2 3 2" xfId="53573" xr:uid="{988356CD-D15E-45F8-922D-ABDEEE6CBA4A}"/>
    <cellStyle name="Währung 2 2 2 3 3 3 2 2 3 3" xfId="35848" xr:uid="{7BBA63A9-AD14-489A-8F49-388134D94293}"/>
    <cellStyle name="Währung 2 2 2 3 3 3 2 2 4" xfId="40889" xr:uid="{C2D3256D-526B-4775-BFCE-19FD5A2AB903}"/>
    <cellStyle name="Währung 2 2 2 3 3 3 2 2 5" xfId="23752" xr:uid="{0A82279A-9907-449F-AF88-3442E696B649}"/>
    <cellStyle name="Währung 2 2 2 3 3 3 2 3" xfId="8632" xr:uid="{5A23C1B3-BE03-497E-BFDB-0A63308BFEC3}"/>
    <cellStyle name="Währung 2 2 2 3 3 3 2 3 2" xfId="43157" xr:uid="{9E8A1806-EFC6-4ECA-8A94-A5C456846463}"/>
    <cellStyle name="Währung 2 2 2 3 3 3 2 3 3" xfId="26776" xr:uid="{90A683E5-C87D-49C5-82A1-03EADDFA0A0D}"/>
    <cellStyle name="Währung 2 2 2 3 3 3 2 4" xfId="14680" xr:uid="{84F458A1-6F4E-42DD-A8D5-5ED7EE592D5F}"/>
    <cellStyle name="Währung 2 2 2 3 3 3 2 4 2" xfId="46265" xr:uid="{4269737A-BD5A-45EF-9616-1B1B4BE959FB}"/>
    <cellStyle name="Währung 2 2 2 3 3 3 2 4 3" xfId="32824" xr:uid="{06C870D1-EBBE-49D7-8D5D-168E1D80E47F}"/>
    <cellStyle name="Währung 2 2 2 3 3 3 2 5" xfId="51557" xr:uid="{8B0A3CD5-3075-4F55-BD42-23F55917E110}"/>
    <cellStyle name="Währung 2 2 2 3 3 3 2 6" xfId="38873" xr:uid="{35D56468-0D23-4E25-9076-FB5F15C4A2AA}"/>
    <cellStyle name="Währung 2 2 2 3 3 3 2 7" xfId="20728" xr:uid="{8FAA0B37-C6FF-47C3-8E3F-D678FB4A3F20}"/>
    <cellStyle name="Währung 2 2 2 3 3 3 3" xfId="1576" xr:uid="{9082A2E9-CDD0-48E0-B86A-D8817704ADF3}"/>
    <cellStyle name="Währung 2 2 2 3 3 3 3 2" xfId="4600" xr:uid="{12840731-BA74-432B-92B2-206DC994ECD2}"/>
    <cellStyle name="Währung 2 2 2 3 3 3 3 2 2" xfId="10648" xr:uid="{B77E2834-8ECD-47CA-BFFD-4011995FBD2B}"/>
    <cellStyle name="Währung 2 2 2 3 3 3 3 2 2 2" xfId="28792" xr:uid="{E7391959-5528-4563-91BC-3A063AFFB17E}"/>
    <cellStyle name="Währung 2 2 2 3 3 3 3 2 3" xfId="16696" xr:uid="{BBEE5C6F-4A9D-4D99-9BC8-CA82F80959B4}"/>
    <cellStyle name="Währung 2 2 2 3 3 3 3 2 3 2" xfId="34840" xr:uid="{524D19BE-20C7-4181-A3FF-075A5DE95E22}"/>
    <cellStyle name="Währung 2 2 2 3 3 3 3 2 4" xfId="45257" xr:uid="{DC40A58F-093C-43A2-BA47-57DBB251A2C6}"/>
    <cellStyle name="Währung 2 2 2 3 3 3 3 2 5" xfId="22744" xr:uid="{A59522E2-2591-4F00-A673-FC99623F7078}"/>
    <cellStyle name="Währung 2 2 2 3 3 3 3 3" xfId="7624" xr:uid="{9F9DA2CF-C7CF-408C-AD2B-7342D010ADBA}"/>
    <cellStyle name="Währung 2 2 2 3 3 3 3 3 2" xfId="50549" xr:uid="{4A359339-A12D-47E2-8A07-0B2A67900D7B}"/>
    <cellStyle name="Währung 2 2 2 3 3 3 3 3 3" xfId="25768" xr:uid="{24214868-BD14-4774-836D-009D837C45A9}"/>
    <cellStyle name="Währung 2 2 2 3 3 3 3 4" xfId="13672" xr:uid="{52CE54D8-2727-4E19-A22C-D37FBDBAE895}"/>
    <cellStyle name="Währung 2 2 2 3 3 3 3 4 2" xfId="31816" xr:uid="{672C95E4-28A9-4077-957F-744C06FECCE3}"/>
    <cellStyle name="Währung 2 2 2 3 3 3 3 5" xfId="37865" xr:uid="{B089F917-700A-456B-9F30-59CC83D9C71A}"/>
    <cellStyle name="Währung 2 2 2 3 3 3 3 6" xfId="19720" xr:uid="{99600F3E-D0EC-4B87-A3B2-6C4F6891EBD5}"/>
    <cellStyle name="Währung 2 2 2 3 3 3 4" xfId="3592" xr:uid="{D31EC900-D604-4943-B603-45CA56B3E3D5}"/>
    <cellStyle name="Währung 2 2 2 3 3 3 4 2" xfId="9640" xr:uid="{904664BF-6E7C-4690-A97A-F01951781B0E}"/>
    <cellStyle name="Währung 2 2 2 3 3 3 4 2 2" xfId="47273" xr:uid="{0A51A385-85DF-4694-831C-3AE771EE7C6F}"/>
    <cellStyle name="Währung 2 2 2 3 3 3 4 2 3" xfId="27784" xr:uid="{8F24AB9C-24DF-42E2-A81F-6FF582BE136C}"/>
    <cellStyle name="Währung 2 2 2 3 3 3 4 3" xfId="15688" xr:uid="{1DB714C8-3AC1-4FFA-8F94-0F081A45E9A0}"/>
    <cellStyle name="Währung 2 2 2 3 3 3 4 3 2" xfId="52565" xr:uid="{AE0A52B1-DD66-48DE-95A5-D071E258422F}"/>
    <cellStyle name="Währung 2 2 2 3 3 3 4 3 3" xfId="33832" xr:uid="{2C03A07D-3B6C-4AE2-91BE-DE51631271B5}"/>
    <cellStyle name="Währung 2 2 2 3 3 3 4 4" xfId="39881" xr:uid="{5321CCE9-6378-4FCF-9DA2-30C1D686924A}"/>
    <cellStyle name="Währung 2 2 2 3 3 3 4 5" xfId="21736" xr:uid="{5BADD7E8-4714-4404-9590-6EFB748AB88E}"/>
    <cellStyle name="Währung 2 2 2 3 3 3 5" xfId="6616" xr:uid="{043ED313-7BC6-4E48-BA91-B979A7BE84BA}"/>
    <cellStyle name="Währung 2 2 2 3 3 3 5 2" xfId="42149" xr:uid="{AAED63A2-8ECA-498B-B310-06D4B1BEBE28}"/>
    <cellStyle name="Währung 2 2 2 3 3 3 5 3" xfId="24760" xr:uid="{949CCC68-507B-4B44-82DA-F4DA87C48133}"/>
    <cellStyle name="Währung 2 2 2 3 3 3 6" xfId="12664" xr:uid="{BFEBD011-F3BF-46EB-BBE9-62F16E09FF86}"/>
    <cellStyle name="Währung 2 2 2 3 3 3 6 2" xfId="44249" xr:uid="{30884806-B66E-400E-8EE0-3DAAFFFC1030}"/>
    <cellStyle name="Währung 2 2 2 3 3 3 6 3" xfId="30808" xr:uid="{DC515CEB-CCE2-47F1-9D28-060593B7A5B1}"/>
    <cellStyle name="Währung 2 2 2 3 3 3 7" xfId="49541" xr:uid="{1F6BCF8E-3F9D-4E21-AC63-B4DE3D8A0B1A}"/>
    <cellStyle name="Währung 2 2 2 3 3 3 8" xfId="36857" xr:uid="{F174EBD2-1D02-4969-B597-0A3E29045FDB}"/>
    <cellStyle name="Währung 2 2 2 3 3 3 9" xfId="18712" xr:uid="{591ED557-049B-46C0-9802-63B3890A08E9}"/>
    <cellStyle name="Währung 2 2 2 3 3 4" xfId="2332" xr:uid="{B900683C-CF71-4AFA-85B8-80A5F25A3F92}"/>
    <cellStyle name="Währung 2 2 2 3 3 4 2" xfId="5356" xr:uid="{140F7422-8B60-41D1-8DCB-CF04D83B67C8}"/>
    <cellStyle name="Währung 2 2 2 3 3 4 2 2" xfId="11404" xr:uid="{85B9B200-56AE-4FE4-8C00-70BC5F917388}"/>
    <cellStyle name="Währung 2 2 2 3 3 4 2 2 2" xfId="48029" xr:uid="{3C000ABF-C134-489A-816A-29C38AD80969}"/>
    <cellStyle name="Währung 2 2 2 3 3 4 2 2 3" xfId="29548" xr:uid="{091E29D0-EC8A-4800-9E99-269E5344A2BD}"/>
    <cellStyle name="Währung 2 2 2 3 3 4 2 3" xfId="17452" xr:uid="{A7AB07D7-4060-43E3-AB6A-13E489A9C2E5}"/>
    <cellStyle name="Währung 2 2 2 3 3 4 2 3 2" xfId="53321" xr:uid="{B6BA8290-92BD-4CBC-A601-D8BD87011A17}"/>
    <cellStyle name="Währung 2 2 2 3 3 4 2 3 3" xfId="35596" xr:uid="{7E1E1DE5-3341-4D3C-A780-A41EFBDE1C78}"/>
    <cellStyle name="Währung 2 2 2 3 3 4 2 4" xfId="40637" xr:uid="{002BB761-F085-4A13-A75A-358F7A523640}"/>
    <cellStyle name="Währung 2 2 2 3 3 4 2 5" xfId="23500" xr:uid="{FA81C070-F422-4E23-BA84-1D78AB99BA2E}"/>
    <cellStyle name="Währung 2 2 2 3 3 4 3" xfId="8380" xr:uid="{C58F5CFB-D5AF-4A04-8A78-A9AB900DCDE5}"/>
    <cellStyle name="Währung 2 2 2 3 3 4 3 2" xfId="42905" xr:uid="{890EC714-EBB2-445B-952E-295B34164208}"/>
    <cellStyle name="Währung 2 2 2 3 3 4 3 3" xfId="26524" xr:uid="{398A8E31-B8E8-4349-8E25-4985734BCC4D}"/>
    <cellStyle name="Währung 2 2 2 3 3 4 4" xfId="14428" xr:uid="{9715DF65-FAB1-41B5-9C36-CC8B3249F939}"/>
    <cellStyle name="Währung 2 2 2 3 3 4 4 2" xfId="46013" xr:uid="{2297753E-31BE-434E-9DB1-CC5467E664E9}"/>
    <cellStyle name="Währung 2 2 2 3 3 4 4 3" xfId="32572" xr:uid="{0F0B77B6-3A0E-47CC-A4C9-ECC86735BC80}"/>
    <cellStyle name="Währung 2 2 2 3 3 4 5" xfId="51305" xr:uid="{19F60B05-D63B-4A8A-81F2-97C000D01C64}"/>
    <cellStyle name="Währung 2 2 2 3 3 4 6" xfId="38621" xr:uid="{896E0EE0-5F01-4C64-A358-1227B90C20E0}"/>
    <cellStyle name="Währung 2 2 2 3 3 4 7" xfId="20476" xr:uid="{845A9A66-8E2C-4540-8C9F-A5F549EF7022}"/>
    <cellStyle name="Währung 2 2 2 3 3 5" xfId="1324" xr:uid="{AE96FAA3-8E6F-4415-83B6-77D292B1C68F}"/>
    <cellStyle name="Währung 2 2 2 3 3 5 2" xfId="4348" xr:uid="{91639667-32C8-4D80-A52E-0383BAC388A0}"/>
    <cellStyle name="Währung 2 2 2 3 3 5 2 2" xfId="10396" xr:uid="{62893B7C-5C46-4189-B61C-8AC288AEBA08}"/>
    <cellStyle name="Währung 2 2 2 3 3 5 2 2 2" xfId="28540" xr:uid="{4F74897F-70B6-4304-B4D9-B86D5A3E8053}"/>
    <cellStyle name="Währung 2 2 2 3 3 5 2 3" xfId="16444" xr:uid="{3974F52E-6FA2-4881-A1C0-47A0B16C607F}"/>
    <cellStyle name="Währung 2 2 2 3 3 5 2 3 2" xfId="34588" xr:uid="{D1B1A23A-B3CF-48B6-A746-993991E41820}"/>
    <cellStyle name="Währung 2 2 2 3 3 5 2 4" xfId="45005" xr:uid="{33AB6016-C4F2-41E4-AE07-6D7DE0B7781B}"/>
    <cellStyle name="Währung 2 2 2 3 3 5 2 5" xfId="22492" xr:uid="{B042A8BC-FBFB-44EF-A5D0-1AAF55BA8521}"/>
    <cellStyle name="Währung 2 2 2 3 3 5 3" xfId="7372" xr:uid="{3EE023F4-9390-4294-9BDF-D1AA90523159}"/>
    <cellStyle name="Währung 2 2 2 3 3 5 3 2" xfId="50297" xr:uid="{39A2A67D-6AB3-4614-82A9-3EB168FD1041}"/>
    <cellStyle name="Währung 2 2 2 3 3 5 3 3" xfId="25516" xr:uid="{AEAB98D5-5C01-475A-9B10-0984739713C1}"/>
    <cellStyle name="Währung 2 2 2 3 3 5 4" xfId="13420" xr:uid="{DFD2F7FB-CC9B-4188-81E1-3CD0AA5140B6}"/>
    <cellStyle name="Währung 2 2 2 3 3 5 4 2" xfId="31564" xr:uid="{99B87A27-10C3-4E1D-9318-E49B430D0CC2}"/>
    <cellStyle name="Währung 2 2 2 3 3 5 5" xfId="37613" xr:uid="{DB082F80-EE81-429F-A0E7-7AEA9B624E6D}"/>
    <cellStyle name="Währung 2 2 2 3 3 5 6" xfId="19468" xr:uid="{D9D4AFDB-120E-4986-9BBB-902E33202C05}"/>
    <cellStyle name="Währung 2 2 2 3 3 6" xfId="3340" xr:uid="{5E2A06A3-4047-4FAE-8854-AADAA5005377}"/>
    <cellStyle name="Währung 2 2 2 3 3 6 2" xfId="9388" xr:uid="{60B8FC81-D36D-4A82-8C17-E4DE03B98047}"/>
    <cellStyle name="Währung 2 2 2 3 3 6 2 2" xfId="47021" xr:uid="{3A707426-5E55-458B-B649-DF1516D20C4E}"/>
    <cellStyle name="Währung 2 2 2 3 3 6 2 3" xfId="27532" xr:uid="{C32DA4B7-055C-48F8-95B5-7B569351E15F}"/>
    <cellStyle name="Währung 2 2 2 3 3 6 3" xfId="15436" xr:uid="{F7937F09-16C9-4E82-AC10-993DFF73BBFB}"/>
    <cellStyle name="Währung 2 2 2 3 3 6 3 2" xfId="52313" xr:uid="{1E6FA8B7-3851-4495-A748-AC8DF9BC71EE}"/>
    <cellStyle name="Währung 2 2 2 3 3 6 3 3" xfId="33580" xr:uid="{BD610CB4-71A7-4255-9C89-EDD13462868B}"/>
    <cellStyle name="Währung 2 2 2 3 3 6 4" xfId="39629" xr:uid="{3F9E38F8-F577-4DB8-A576-63116ED11798}"/>
    <cellStyle name="Währung 2 2 2 3 3 6 5" xfId="21484" xr:uid="{650436FC-C73C-4323-80CA-481A01B457B8}"/>
    <cellStyle name="Währung 2 2 2 3 3 7" xfId="6364" xr:uid="{1206044D-9BAB-4E76-BFBB-6A476BA3221F}"/>
    <cellStyle name="Währung 2 2 2 3 3 7 2" xfId="41897" xr:uid="{3F47E910-94EF-414F-9934-8F4BD7294B5E}"/>
    <cellStyle name="Währung 2 2 2 3 3 7 3" xfId="24508" xr:uid="{F5246DD4-93EE-413A-848C-7B024A974662}"/>
    <cellStyle name="Währung 2 2 2 3 3 8" xfId="12412" xr:uid="{1EB3F271-088C-4862-816B-B184A474A95D}"/>
    <cellStyle name="Währung 2 2 2 3 3 8 2" xfId="43997" xr:uid="{23445D64-DD86-4D19-96EF-ED773E2A4557}"/>
    <cellStyle name="Währung 2 2 2 3 3 8 3" xfId="30556" xr:uid="{3467B2CB-11A1-42CF-A2F0-C8BA5E5712F0}"/>
    <cellStyle name="Währung 2 2 2 3 3 9" xfId="49289" xr:uid="{9B2A8415-6E9C-4CE4-A858-9DD5FED419B4}"/>
    <cellStyle name="Währung 2 2 2 3 4" xfId="652" xr:uid="{068E3916-40B2-4D9C-AF6E-31B111C3B6DC}"/>
    <cellStyle name="Währung 2 2 2 3 4 2" xfId="2668" xr:uid="{50C7D611-11EE-4202-8580-411C9ADDF2C2}"/>
    <cellStyle name="Währung 2 2 2 3 4 2 2" xfId="5692" xr:uid="{9B7B15D4-C10D-4D3F-A6FA-67E92585DBF1}"/>
    <cellStyle name="Währung 2 2 2 3 4 2 2 2" xfId="11740" xr:uid="{FAA3514C-CE70-4450-AAB3-359B7170A115}"/>
    <cellStyle name="Währung 2 2 2 3 4 2 2 2 2" xfId="48365" xr:uid="{4D3055E4-B6D6-49F4-BCA5-791FF5604971}"/>
    <cellStyle name="Währung 2 2 2 3 4 2 2 2 3" xfId="29884" xr:uid="{E316A63C-E9AB-4BC9-8260-4831708BDADB}"/>
    <cellStyle name="Währung 2 2 2 3 4 2 2 3" xfId="17788" xr:uid="{F0477DEF-B73E-44AD-85C2-F0385A59464B}"/>
    <cellStyle name="Währung 2 2 2 3 4 2 2 3 2" xfId="53657" xr:uid="{D87A2694-090B-4A99-BF54-A8EA606483C7}"/>
    <cellStyle name="Währung 2 2 2 3 4 2 2 3 3" xfId="35932" xr:uid="{408DBB49-53C3-4EF1-865E-A49FA39FB31A}"/>
    <cellStyle name="Währung 2 2 2 3 4 2 2 4" xfId="40973" xr:uid="{B80605CA-6933-4390-ACE3-456130A215CD}"/>
    <cellStyle name="Währung 2 2 2 3 4 2 2 5" xfId="23836" xr:uid="{5E5E156E-E272-449E-9B6E-9AA35F200C69}"/>
    <cellStyle name="Währung 2 2 2 3 4 2 3" xfId="8716" xr:uid="{9503A40B-7DA1-43AD-A676-DE6D1FDF1B7F}"/>
    <cellStyle name="Währung 2 2 2 3 4 2 3 2" xfId="43241" xr:uid="{315C0BCA-8F6F-4EBF-BB20-5A551DB1439A}"/>
    <cellStyle name="Währung 2 2 2 3 4 2 3 3" xfId="26860" xr:uid="{5DBC4F29-906D-4C82-A528-B07F70203139}"/>
    <cellStyle name="Währung 2 2 2 3 4 2 4" xfId="14764" xr:uid="{F6A38933-E6DB-4944-A891-20963EAD7104}"/>
    <cellStyle name="Währung 2 2 2 3 4 2 4 2" xfId="46349" xr:uid="{E788C062-AA3D-4DE2-9C22-241FDD8583ED}"/>
    <cellStyle name="Währung 2 2 2 3 4 2 4 3" xfId="32908" xr:uid="{4C473860-130B-4EC8-B254-CAB4EE97DB4C}"/>
    <cellStyle name="Währung 2 2 2 3 4 2 5" xfId="51641" xr:uid="{BFA75749-5923-4B19-B87B-D1B08A5D1859}"/>
    <cellStyle name="Währung 2 2 2 3 4 2 6" xfId="38957" xr:uid="{12F1242B-B10E-4C61-B79C-2C8BCFBD4E61}"/>
    <cellStyle name="Währung 2 2 2 3 4 2 7" xfId="20812" xr:uid="{A7C88E7D-33C4-44C1-9C57-E75E491B2CFB}"/>
    <cellStyle name="Währung 2 2 2 3 4 3" xfId="1660" xr:uid="{24480163-F4F9-45C3-97DA-D2885AA83AA1}"/>
    <cellStyle name="Währung 2 2 2 3 4 3 2" xfId="4684" xr:uid="{F6B00350-44BB-4618-898F-180521A2D490}"/>
    <cellStyle name="Währung 2 2 2 3 4 3 2 2" xfId="10732" xr:uid="{D2E1BCE0-7F8E-4133-A5ED-60C244CFBC3A}"/>
    <cellStyle name="Währung 2 2 2 3 4 3 2 2 2" xfId="28876" xr:uid="{9BF0A394-4DFF-4324-9CE6-D46F937DC26D}"/>
    <cellStyle name="Währung 2 2 2 3 4 3 2 3" xfId="16780" xr:uid="{639BD659-FF30-41CA-8EE7-0515C5414F56}"/>
    <cellStyle name="Währung 2 2 2 3 4 3 2 3 2" xfId="34924" xr:uid="{5E22B763-DB7E-4760-8DDE-C615939F597F}"/>
    <cellStyle name="Währung 2 2 2 3 4 3 2 4" xfId="45341" xr:uid="{0D97B7E4-7ACC-4509-BC9A-B7F5D065BECA}"/>
    <cellStyle name="Währung 2 2 2 3 4 3 2 5" xfId="22828" xr:uid="{B58F19B3-C8E3-4E95-8B40-A74437F55D16}"/>
    <cellStyle name="Währung 2 2 2 3 4 3 3" xfId="7708" xr:uid="{FB886968-0423-4B81-93EF-926639CFED0E}"/>
    <cellStyle name="Währung 2 2 2 3 4 3 3 2" xfId="50633" xr:uid="{B2079F41-D841-448A-906E-7CB67A2D150C}"/>
    <cellStyle name="Währung 2 2 2 3 4 3 3 3" xfId="25852" xr:uid="{F1A6F9A1-67AA-47F5-9A1B-4A3F9D2268B4}"/>
    <cellStyle name="Währung 2 2 2 3 4 3 4" xfId="13756" xr:uid="{C211F614-6E7F-40A8-AACB-6737C4EE2F4D}"/>
    <cellStyle name="Währung 2 2 2 3 4 3 4 2" xfId="31900" xr:uid="{91BDE30C-527F-4991-9F5A-15BEFC6512C7}"/>
    <cellStyle name="Währung 2 2 2 3 4 3 5" xfId="37949" xr:uid="{54E5F3B1-458C-4781-8D2A-A6BA2D28F4DC}"/>
    <cellStyle name="Währung 2 2 2 3 4 3 6" xfId="19804" xr:uid="{4A49410D-C350-4F66-9F49-D35D6A767A85}"/>
    <cellStyle name="Währung 2 2 2 3 4 4" xfId="3676" xr:uid="{B1531FDD-3276-487D-842A-5724E46189F2}"/>
    <cellStyle name="Währung 2 2 2 3 4 4 2" xfId="9724" xr:uid="{43009CEC-48A7-4A55-A801-2D13F052075F}"/>
    <cellStyle name="Währung 2 2 2 3 4 4 2 2" xfId="47357" xr:uid="{9AD7981D-1755-4B28-8E97-69304004F49E}"/>
    <cellStyle name="Währung 2 2 2 3 4 4 2 3" xfId="27868" xr:uid="{B82AD7DE-6C6B-4202-B946-5B8473E3FC7C}"/>
    <cellStyle name="Währung 2 2 2 3 4 4 3" xfId="15772" xr:uid="{A0DB619F-22BC-4F88-9779-E86A05BE300C}"/>
    <cellStyle name="Währung 2 2 2 3 4 4 3 2" xfId="52649" xr:uid="{8BEBFCA1-DF15-44E0-B097-ECF000D261A1}"/>
    <cellStyle name="Währung 2 2 2 3 4 4 3 3" xfId="33916" xr:uid="{FD719F2D-AB29-47F8-814D-2B5892A405F0}"/>
    <cellStyle name="Währung 2 2 2 3 4 4 4" xfId="39965" xr:uid="{AF881F1B-79BF-40DA-983A-36130AF8FEA3}"/>
    <cellStyle name="Währung 2 2 2 3 4 4 5" xfId="21820" xr:uid="{745C0ED2-FE0E-48F6-91C0-E4912176021F}"/>
    <cellStyle name="Währung 2 2 2 3 4 5" xfId="6700" xr:uid="{CE5F0FB5-A1DD-4EA3-8532-480EE6D84306}"/>
    <cellStyle name="Währung 2 2 2 3 4 5 2" xfId="42233" xr:uid="{0DF34009-40B8-406A-9EB3-804C81BEBDCB}"/>
    <cellStyle name="Währung 2 2 2 3 4 5 3" xfId="24844" xr:uid="{747D92C7-F7D5-4DA5-A171-5599607318CD}"/>
    <cellStyle name="Währung 2 2 2 3 4 6" xfId="12748" xr:uid="{D02AD214-5EF0-40F0-9EA6-6A071114072A}"/>
    <cellStyle name="Währung 2 2 2 3 4 6 2" xfId="44333" xr:uid="{A80E922F-A47F-422A-A86E-3AB02674F875}"/>
    <cellStyle name="Währung 2 2 2 3 4 6 3" xfId="30892" xr:uid="{FB15A819-0448-45C2-803D-100C87A0F5A8}"/>
    <cellStyle name="Währung 2 2 2 3 4 7" xfId="49625" xr:uid="{A11D8EBB-0E04-4CB1-9C99-ECB2E2FE9A25}"/>
    <cellStyle name="Währung 2 2 2 3 4 8" xfId="36941" xr:uid="{850F2622-0623-4C70-9193-CF0C5F21CB60}"/>
    <cellStyle name="Währung 2 2 2 3 4 9" xfId="18796" xr:uid="{C0080618-22DC-4870-9F8A-3BC2E5CF1EFE}"/>
    <cellStyle name="Währung 2 2 2 3 5" xfId="736" xr:uid="{94023909-B6B1-4BFE-8273-BC4CAC9933FD}"/>
    <cellStyle name="Währung 2 2 2 3 5 2" xfId="2752" xr:uid="{69683681-11A1-4912-BFC9-3936FAE30FAF}"/>
    <cellStyle name="Währung 2 2 2 3 5 2 2" xfId="5776" xr:uid="{FF4CF38F-D136-40BC-86A3-12B5BA2AC24E}"/>
    <cellStyle name="Währung 2 2 2 3 5 2 2 2" xfId="11824" xr:uid="{4F4E3759-DFA9-415A-BD35-0A6381D2BD16}"/>
    <cellStyle name="Währung 2 2 2 3 5 2 2 2 2" xfId="48449" xr:uid="{4EA52742-90E1-47B7-AFF1-2E1D39D74314}"/>
    <cellStyle name="Währung 2 2 2 3 5 2 2 2 3" xfId="29968" xr:uid="{DFC4AFB4-F82D-4659-826A-6CC90ECB3699}"/>
    <cellStyle name="Währung 2 2 2 3 5 2 2 3" xfId="17872" xr:uid="{7044BE5F-982E-4C0B-958D-BE221AD92761}"/>
    <cellStyle name="Währung 2 2 2 3 5 2 2 3 2" xfId="53741" xr:uid="{E407F947-1747-4DD4-81A7-E563BB2AFB80}"/>
    <cellStyle name="Währung 2 2 2 3 5 2 2 3 3" xfId="36016" xr:uid="{DBD1E7A9-EE2C-42CC-8704-B62CCB368E4B}"/>
    <cellStyle name="Währung 2 2 2 3 5 2 2 4" xfId="41057" xr:uid="{3A9AA546-ECE6-4E22-99FA-1A8C9A487195}"/>
    <cellStyle name="Währung 2 2 2 3 5 2 2 5" xfId="23920" xr:uid="{F15FAC03-C05C-47E1-91AE-14C356FAECE4}"/>
    <cellStyle name="Währung 2 2 2 3 5 2 3" xfId="8800" xr:uid="{B45806DB-BB9B-4235-80B0-3107263EB001}"/>
    <cellStyle name="Währung 2 2 2 3 5 2 3 2" xfId="43325" xr:uid="{7D907A65-6840-4C80-A7BD-672921102041}"/>
    <cellStyle name="Währung 2 2 2 3 5 2 3 3" xfId="26944" xr:uid="{41A8C9F3-6D8F-415E-AE15-3031F9369BC9}"/>
    <cellStyle name="Währung 2 2 2 3 5 2 4" xfId="14848" xr:uid="{6C125185-5984-4D09-83B2-9B230144A0F8}"/>
    <cellStyle name="Währung 2 2 2 3 5 2 4 2" xfId="46433" xr:uid="{3C00B482-9467-45FD-9DA5-C169C35980F3}"/>
    <cellStyle name="Währung 2 2 2 3 5 2 4 3" xfId="32992" xr:uid="{D00F8311-C270-4BA8-A101-5032EBAB7DBC}"/>
    <cellStyle name="Währung 2 2 2 3 5 2 5" xfId="51725" xr:uid="{1CA422B7-3699-4952-9F8A-212FE1BB92AF}"/>
    <cellStyle name="Währung 2 2 2 3 5 2 6" xfId="39041" xr:uid="{459C7743-3CD1-4C8E-BD80-50D560736048}"/>
    <cellStyle name="Währung 2 2 2 3 5 2 7" xfId="20896" xr:uid="{66008336-3857-478C-80BD-544CE4554DFD}"/>
    <cellStyle name="Währung 2 2 2 3 5 3" xfId="1744" xr:uid="{8138223A-8652-4451-8902-E5ED87C28F01}"/>
    <cellStyle name="Währung 2 2 2 3 5 3 2" xfId="4768" xr:uid="{B4C13F40-190D-4539-B7CE-98A78927EDCE}"/>
    <cellStyle name="Währung 2 2 2 3 5 3 2 2" xfId="10816" xr:uid="{67AFB3A6-C573-42AF-B92A-BAABCF8A3B5F}"/>
    <cellStyle name="Währung 2 2 2 3 5 3 2 2 2" xfId="28960" xr:uid="{1E1E5769-5AE6-43D2-8757-C538F54DE6A4}"/>
    <cellStyle name="Währung 2 2 2 3 5 3 2 3" xfId="16864" xr:uid="{847D1856-8205-4FEC-874A-71B7FCC28FAB}"/>
    <cellStyle name="Währung 2 2 2 3 5 3 2 3 2" xfId="35008" xr:uid="{BBB2B614-FE1A-4FC8-BEEB-CFBE3694CB9E}"/>
    <cellStyle name="Währung 2 2 2 3 5 3 2 4" xfId="45425" xr:uid="{BB115252-1B5F-4C88-B3A8-3DA52BAAF249}"/>
    <cellStyle name="Währung 2 2 2 3 5 3 2 5" xfId="22912" xr:uid="{FE3632A8-5FF6-471B-8299-74DCB698A5BC}"/>
    <cellStyle name="Währung 2 2 2 3 5 3 3" xfId="7792" xr:uid="{AA446F4C-EC3B-4434-AEFE-CB8C15F74FBE}"/>
    <cellStyle name="Währung 2 2 2 3 5 3 3 2" xfId="50717" xr:uid="{7F61777C-1F71-4294-B7A3-C8A0A02AA3F3}"/>
    <cellStyle name="Währung 2 2 2 3 5 3 3 3" xfId="25936" xr:uid="{CAA7A547-A659-4E4F-8E11-9829E394808E}"/>
    <cellStyle name="Währung 2 2 2 3 5 3 4" xfId="13840" xr:uid="{405CF962-685B-4BE5-8706-E069F582B7AD}"/>
    <cellStyle name="Währung 2 2 2 3 5 3 4 2" xfId="31984" xr:uid="{B3CFCAFE-0497-4D9E-A6A0-5E51B745D2AD}"/>
    <cellStyle name="Währung 2 2 2 3 5 3 5" xfId="38033" xr:uid="{A6EB3401-BAFC-46F5-8A4B-AEC6687B84E9}"/>
    <cellStyle name="Währung 2 2 2 3 5 3 6" xfId="19888" xr:uid="{77802C33-6163-46CF-8293-D69ABC27FCA3}"/>
    <cellStyle name="Währung 2 2 2 3 5 4" xfId="3760" xr:uid="{5F6B7A12-8E08-4320-8CF7-DAC5FE5F6F87}"/>
    <cellStyle name="Währung 2 2 2 3 5 4 2" xfId="9808" xr:uid="{671FBB3E-B012-4A97-93DE-304A69F0B6F1}"/>
    <cellStyle name="Währung 2 2 2 3 5 4 2 2" xfId="47441" xr:uid="{9832FA6D-ABA5-4319-8A59-734D2A49B197}"/>
    <cellStyle name="Währung 2 2 2 3 5 4 2 3" xfId="27952" xr:uid="{557C04E5-E1CE-42C8-AACF-03E0043EA57A}"/>
    <cellStyle name="Währung 2 2 2 3 5 4 3" xfId="15856" xr:uid="{34CEF77D-0523-42B4-BE58-EC137C9E71AE}"/>
    <cellStyle name="Währung 2 2 2 3 5 4 3 2" xfId="52733" xr:uid="{838EEA11-978C-4A37-B350-A4E732F0E2E7}"/>
    <cellStyle name="Währung 2 2 2 3 5 4 3 3" xfId="34000" xr:uid="{095F9D5E-5980-4C75-AEDF-058D74A47377}"/>
    <cellStyle name="Währung 2 2 2 3 5 4 4" xfId="40049" xr:uid="{7CCF9AD5-04FA-4085-B5AC-FF99170F5704}"/>
    <cellStyle name="Währung 2 2 2 3 5 4 5" xfId="21904" xr:uid="{3410C158-525A-40B7-9649-6286C2E86805}"/>
    <cellStyle name="Währung 2 2 2 3 5 5" xfId="6784" xr:uid="{99F17A55-0C65-4B73-BA24-E97F50AD72B4}"/>
    <cellStyle name="Währung 2 2 2 3 5 5 2" xfId="42317" xr:uid="{50B834D6-505F-477E-BD8D-2A673E861ED4}"/>
    <cellStyle name="Währung 2 2 2 3 5 5 3" xfId="24928" xr:uid="{D319AFB5-032F-4BFA-B48C-928092FC3EB7}"/>
    <cellStyle name="Währung 2 2 2 3 5 6" xfId="12832" xr:uid="{3830522A-347B-4B32-9D81-F4001A9BC21B}"/>
    <cellStyle name="Währung 2 2 2 3 5 6 2" xfId="44417" xr:uid="{3A993451-A4E0-4FAA-A6F5-0470AC0FD0E9}"/>
    <cellStyle name="Währung 2 2 2 3 5 6 3" xfId="30976" xr:uid="{9E5688C5-30EC-4BD6-AE85-E86682074562}"/>
    <cellStyle name="Währung 2 2 2 3 5 7" xfId="49709" xr:uid="{4F37A8AB-8B86-4927-8BD9-B7158AD27A13}"/>
    <cellStyle name="Währung 2 2 2 3 5 8" xfId="37025" xr:uid="{4DC6E4E4-F4D8-4A1F-B7BF-B60F5E9DADA4}"/>
    <cellStyle name="Währung 2 2 2 3 5 9" xfId="18880" xr:uid="{AD29B98B-9F83-407A-AF97-F4F26F7A03BF}"/>
    <cellStyle name="Währung 2 2 2 3 6" xfId="988" xr:uid="{81B87974-8BF6-407D-B62B-A8E6FA58B93D}"/>
    <cellStyle name="Währung 2 2 2 3 6 2" xfId="3004" xr:uid="{F4E5C919-3EF7-496B-8E91-583DCAE0B89A}"/>
    <cellStyle name="Währung 2 2 2 3 6 2 2" xfId="6028" xr:uid="{5555D268-CA7D-43FC-B44D-F215B4DFCB58}"/>
    <cellStyle name="Währung 2 2 2 3 6 2 2 2" xfId="12076" xr:uid="{D902F5D7-8241-44BA-AAE5-5FC284DFC811}"/>
    <cellStyle name="Währung 2 2 2 3 6 2 2 2 2" xfId="48701" xr:uid="{D46D3558-6B14-4C56-940C-DD72058E4D29}"/>
    <cellStyle name="Währung 2 2 2 3 6 2 2 2 3" xfId="30220" xr:uid="{C079A928-273A-432E-8CCB-17F656948228}"/>
    <cellStyle name="Währung 2 2 2 3 6 2 2 3" xfId="18124" xr:uid="{82029DAB-6B4C-4BC5-979A-178088CC8E12}"/>
    <cellStyle name="Währung 2 2 2 3 6 2 2 3 2" xfId="53993" xr:uid="{5DC8879C-1199-4CC0-9625-D9DB08D9CA8C}"/>
    <cellStyle name="Währung 2 2 2 3 6 2 2 3 3" xfId="36268" xr:uid="{9506D391-2488-416B-BE2A-4E9759192D9C}"/>
    <cellStyle name="Währung 2 2 2 3 6 2 2 4" xfId="41309" xr:uid="{B29AE485-66C3-41DE-984E-ACA644FA158D}"/>
    <cellStyle name="Währung 2 2 2 3 6 2 2 5" xfId="24172" xr:uid="{11A3AFE0-3DFB-4A3E-9D70-20DC6833902C}"/>
    <cellStyle name="Währung 2 2 2 3 6 2 3" xfId="9052" xr:uid="{460BE81D-DC09-4D59-B767-39071076A55B}"/>
    <cellStyle name="Währung 2 2 2 3 6 2 3 2" xfId="43577" xr:uid="{1019E005-245E-4BEC-961D-D1B4FEF5524C}"/>
    <cellStyle name="Währung 2 2 2 3 6 2 3 3" xfId="27196" xr:uid="{A67D6563-995F-43A1-85A8-E34AFA84EC9B}"/>
    <cellStyle name="Währung 2 2 2 3 6 2 4" xfId="15100" xr:uid="{2C1A3256-2149-4482-BEB0-1B72D518FBE4}"/>
    <cellStyle name="Währung 2 2 2 3 6 2 4 2" xfId="46685" xr:uid="{F973E9FE-345F-4CF5-8DD9-B81B43AB963F}"/>
    <cellStyle name="Währung 2 2 2 3 6 2 4 3" xfId="33244" xr:uid="{911E76C9-DDF7-45A1-8ACA-131620AE9103}"/>
    <cellStyle name="Währung 2 2 2 3 6 2 5" xfId="51977" xr:uid="{F071994E-31FA-406C-B131-45C3D50C4290}"/>
    <cellStyle name="Währung 2 2 2 3 6 2 6" xfId="39293" xr:uid="{195E5AB2-97EA-47D2-97E5-8D1E8DDEBF9D}"/>
    <cellStyle name="Währung 2 2 2 3 6 2 7" xfId="21148" xr:uid="{6D6D5FEB-C803-40A0-9C6B-BC00239C8EA6}"/>
    <cellStyle name="Währung 2 2 2 3 6 3" xfId="1996" xr:uid="{9959256A-FF46-4CC1-BD92-EC205A77BA8A}"/>
    <cellStyle name="Währung 2 2 2 3 6 3 2" xfId="5020" xr:uid="{00FCDD17-0DBC-4D89-826E-D3BD0DBB085A}"/>
    <cellStyle name="Währung 2 2 2 3 6 3 2 2" xfId="11068" xr:uid="{F9714BDA-BB72-41B0-8337-7F8A1AA47CE0}"/>
    <cellStyle name="Währung 2 2 2 3 6 3 2 2 2" xfId="29212" xr:uid="{7A34C835-E58C-48AB-A6E0-2272214B23FC}"/>
    <cellStyle name="Währung 2 2 2 3 6 3 2 3" xfId="17116" xr:uid="{87F99326-B486-42B3-8F25-DCCB974DBA61}"/>
    <cellStyle name="Währung 2 2 2 3 6 3 2 3 2" xfId="35260" xr:uid="{6E45975D-F48B-481E-A804-46A318BEF18F}"/>
    <cellStyle name="Währung 2 2 2 3 6 3 2 4" xfId="45677" xr:uid="{C9A494A7-8DA5-499C-979F-0085C9C1E6F0}"/>
    <cellStyle name="Währung 2 2 2 3 6 3 2 5" xfId="23164" xr:uid="{65C65024-B30E-4583-B9DF-9CA15A6520FE}"/>
    <cellStyle name="Währung 2 2 2 3 6 3 3" xfId="8044" xr:uid="{B5A2D6B3-9C25-45FB-9874-3F851B3969F6}"/>
    <cellStyle name="Währung 2 2 2 3 6 3 3 2" xfId="50969" xr:uid="{1E1F2385-FD9F-4B40-A491-B2BF0FDE0A33}"/>
    <cellStyle name="Währung 2 2 2 3 6 3 3 3" xfId="26188" xr:uid="{5656A90E-3A96-45B9-8CC8-8BD3A1FB6034}"/>
    <cellStyle name="Währung 2 2 2 3 6 3 4" xfId="14092" xr:uid="{A98860F5-41C4-45AF-8010-7458DBAACE63}"/>
    <cellStyle name="Währung 2 2 2 3 6 3 4 2" xfId="32236" xr:uid="{01CF852C-6AD0-490A-B30E-3B71E2CFB54B}"/>
    <cellStyle name="Währung 2 2 2 3 6 3 5" xfId="38285" xr:uid="{33BAE3E5-01B2-4EFE-A769-560A9DBFD7A0}"/>
    <cellStyle name="Währung 2 2 2 3 6 3 6" xfId="20140" xr:uid="{4AFD733C-0B33-44E0-A150-AFE78CDAE8BF}"/>
    <cellStyle name="Währung 2 2 2 3 6 4" xfId="4012" xr:uid="{EE0DCA32-F2BA-4842-A5E7-E330E8DE46CC}"/>
    <cellStyle name="Währung 2 2 2 3 6 4 2" xfId="10060" xr:uid="{67E8C1DD-B3D4-4960-B586-A3D0283400A4}"/>
    <cellStyle name="Währung 2 2 2 3 6 4 2 2" xfId="47693" xr:uid="{CED28C8F-586E-42FF-A0CC-96934F5359C9}"/>
    <cellStyle name="Währung 2 2 2 3 6 4 2 3" xfId="28204" xr:uid="{DC51793C-44AF-4954-BA6B-DAA50464CE1E}"/>
    <cellStyle name="Währung 2 2 2 3 6 4 3" xfId="16108" xr:uid="{4ED61E2C-5517-48F1-A5F7-57A2ED14552A}"/>
    <cellStyle name="Währung 2 2 2 3 6 4 3 2" xfId="52985" xr:uid="{FBB5371D-5625-4F28-BABD-835F77A947ED}"/>
    <cellStyle name="Währung 2 2 2 3 6 4 3 3" xfId="34252" xr:uid="{3177C8BD-7446-40BB-8B76-AE0574D81000}"/>
    <cellStyle name="Währung 2 2 2 3 6 4 4" xfId="40301" xr:uid="{7339154A-1D52-4568-BBDA-FC076A2A54D0}"/>
    <cellStyle name="Währung 2 2 2 3 6 4 5" xfId="22156" xr:uid="{56A35F47-7CE2-4E27-AEEE-BF6E9CC00F53}"/>
    <cellStyle name="Währung 2 2 2 3 6 5" xfId="7036" xr:uid="{3C4CB0A0-D5DA-45C8-9633-AE07CD5AD2BB}"/>
    <cellStyle name="Währung 2 2 2 3 6 5 2" xfId="42569" xr:uid="{7FB11049-7839-46AE-8341-2D33FCD2A876}"/>
    <cellStyle name="Währung 2 2 2 3 6 5 3" xfId="25180" xr:uid="{C9263DCA-3BBB-46BD-B51A-976D13784A58}"/>
    <cellStyle name="Währung 2 2 2 3 6 6" xfId="13084" xr:uid="{E6E2BAFC-0CDB-498F-A26B-7F4CB7B0B681}"/>
    <cellStyle name="Währung 2 2 2 3 6 6 2" xfId="44669" xr:uid="{D955B675-6BE4-408F-AD31-B3488DA48403}"/>
    <cellStyle name="Währung 2 2 2 3 6 6 3" xfId="31228" xr:uid="{474FCBB4-56BD-4F3C-913A-F26C8323763E}"/>
    <cellStyle name="Währung 2 2 2 3 6 7" xfId="49961" xr:uid="{471C1187-69EF-4362-B8F2-02FCFF8FC58C}"/>
    <cellStyle name="Währung 2 2 2 3 6 8" xfId="37277" xr:uid="{06679A14-CBD6-400F-8322-484542BECECD}"/>
    <cellStyle name="Währung 2 2 2 3 6 9" xfId="19132" xr:uid="{C69201E6-26F0-4BDE-9767-9999B9DDFB75}"/>
    <cellStyle name="Währung 2 2 2 3 7" xfId="1072" xr:uid="{40A4C653-8B9F-4D51-A0F0-655A4D066EDE}"/>
    <cellStyle name="Währung 2 2 2 3 7 2" xfId="3088" xr:uid="{30E1E31E-08BA-4262-93FE-30BADB660F5A}"/>
    <cellStyle name="Währung 2 2 2 3 7 2 2" xfId="6112" xr:uid="{253475E3-4EAD-43AD-8F73-E662C1AAE8C1}"/>
    <cellStyle name="Währung 2 2 2 3 7 2 2 2" xfId="12160" xr:uid="{14463276-BEDC-4F53-A2CB-B5137F119698}"/>
    <cellStyle name="Währung 2 2 2 3 7 2 2 2 2" xfId="48785" xr:uid="{E6FF6B0D-69DE-45B2-AC15-10B0AD0EDE49}"/>
    <cellStyle name="Währung 2 2 2 3 7 2 2 2 3" xfId="30304" xr:uid="{4EC26334-2466-4338-8F4A-6393B3CFEB69}"/>
    <cellStyle name="Währung 2 2 2 3 7 2 2 3" xfId="18208" xr:uid="{53BBC112-B93E-4781-B309-ED4B892C09B7}"/>
    <cellStyle name="Währung 2 2 2 3 7 2 2 3 2" xfId="54077" xr:uid="{9E064E94-8DDA-4111-AB26-1AB2457A5C7A}"/>
    <cellStyle name="Währung 2 2 2 3 7 2 2 3 3" xfId="36352" xr:uid="{A831A432-2088-4E44-88E4-F39B9468E078}"/>
    <cellStyle name="Währung 2 2 2 3 7 2 2 4" xfId="41393" xr:uid="{5DD79801-2FA3-4574-9162-B9132109FC58}"/>
    <cellStyle name="Währung 2 2 2 3 7 2 2 5" xfId="24256" xr:uid="{9ED7B219-0F66-40CB-B7E0-9C7C24CF95D7}"/>
    <cellStyle name="Währung 2 2 2 3 7 2 3" xfId="9136" xr:uid="{7505E5CA-6042-4085-B3D4-446ADAFCFE28}"/>
    <cellStyle name="Währung 2 2 2 3 7 2 3 2" xfId="43661" xr:uid="{6E6730A5-1ABA-4FDE-99F6-BA43EC1A2176}"/>
    <cellStyle name="Währung 2 2 2 3 7 2 3 3" xfId="27280" xr:uid="{07A4061B-F580-40F2-ACD6-FCE13ED544B5}"/>
    <cellStyle name="Währung 2 2 2 3 7 2 4" xfId="15184" xr:uid="{E4F5C4D5-F4AA-40FA-A47D-57923DC24BEC}"/>
    <cellStyle name="Währung 2 2 2 3 7 2 4 2" xfId="46769" xr:uid="{C9F2B3FF-C4A6-4100-8AB6-221ED07E7691}"/>
    <cellStyle name="Währung 2 2 2 3 7 2 4 3" xfId="33328" xr:uid="{FC87AA91-A598-45A5-A2A7-2754A472CA2D}"/>
    <cellStyle name="Währung 2 2 2 3 7 2 5" xfId="52061" xr:uid="{25E65795-2BBB-4151-B86E-A618A7CDA35B}"/>
    <cellStyle name="Währung 2 2 2 3 7 2 6" xfId="39377" xr:uid="{1F74B00C-F74F-4AD6-BA6E-9BD93D6ACE37}"/>
    <cellStyle name="Währung 2 2 2 3 7 2 7" xfId="21232" xr:uid="{AC9E9EFC-B812-4E3C-9643-C4F786058B6A}"/>
    <cellStyle name="Währung 2 2 2 3 7 3" xfId="2080" xr:uid="{7B94908A-F132-4BE3-A6D9-64237953CB2D}"/>
    <cellStyle name="Währung 2 2 2 3 7 3 2" xfId="5104" xr:uid="{449A6DDB-8BD9-4DAF-8F8F-7C005704032F}"/>
    <cellStyle name="Währung 2 2 2 3 7 3 2 2" xfId="11152" xr:uid="{7D990D68-6112-402B-A279-119E302D1D5A}"/>
    <cellStyle name="Währung 2 2 2 3 7 3 2 2 2" xfId="29296" xr:uid="{1A856E06-F72D-432F-862B-7469D12BB9B3}"/>
    <cellStyle name="Währung 2 2 2 3 7 3 2 3" xfId="17200" xr:uid="{0825BA28-E1B5-4773-99D5-09FAAFB3811D}"/>
    <cellStyle name="Währung 2 2 2 3 7 3 2 3 2" xfId="35344" xr:uid="{5FAC69A9-3853-450D-8439-618B24ECCE42}"/>
    <cellStyle name="Währung 2 2 2 3 7 3 2 4" xfId="45761" xr:uid="{9B6A3F41-E2A7-4FEF-97BE-2920D2062C30}"/>
    <cellStyle name="Währung 2 2 2 3 7 3 2 5" xfId="23248" xr:uid="{B8453D5F-6AAD-47A9-B401-03B612B72979}"/>
    <cellStyle name="Währung 2 2 2 3 7 3 3" xfId="8128" xr:uid="{7F810438-6654-483A-BC39-A6339F340EFC}"/>
    <cellStyle name="Währung 2 2 2 3 7 3 3 2" xfId="51053" xr:uid="{176F31B7-8B92-469C-9486-56432E84CF02}"/>
    <cellStyle name="Währung 2 2 2 3 7 3 3 3" xfId="26272" xr:uid="{5CFDF297-8601-4E67-84E4-1B61EA6ABF27}"/>
    <cellStyle name="Währung 2 2 2 3 7 3 4" xfId="14176" xr:uid="{C97B87E7-4ECB-48BD-9AB3-E6342BE30A7F}"/>
    <cellStyle name="Währung 2 2 2 3 7 3 4 2" xfId="32320" xr:uid="{90E2D2DE-F032-444B-BACC-B39D85520136}"/>
    <cellStyle name="Währung 2 2 2 3 7 3 5" xfId="38369" xr:uid="{F21D0F2B-56CF-4083-9DDE-165BB7281EB8}"/>
    <cellStyle name="Währung 2 2 2 3 7 3 6" xfId="20224" xr:uid="{59DF4CC2-85D1-4215-AF36-71A829E1A383}"/>
    <cellStyle name="Währung 2 2 2 3 7 4" xfId="4096" xr:uid="{AB81AE96-108D-4897-AC78-545DE86F0A0F}"/>
    <cellStyle name="Währung 2 2 2 3 7 4 2" xfId="10144" xr:uid="{E8F84B44-59AF-4A08-9B0F-6778B281FD76}"/>
    <cellStyle name="Währung 2 2 2 3 7 4 2 2" xfId="47777" xr:uid="{52FDE15C-2B58-44B0-B99A-9DCBA01890B8}"/>
    <cellStyle name="Währung 2 2 2 3 7 4 2 3" xfId="28288" xr:uid="{9CF69E34-117A-42E4-9507-3782D4337391}"/>
    <cellStyle name="Währung 2 2 2 3 7 4 3" xfId="16192" xr:uid="{51FECF78-6B03-4234-AEC2-49E7DB64C157}"/>
    <cellStyle name="Währung 2 2 2 3 7 4 3 2" xfId="53069" xr:uid="{7D4E3B8B-11A0-4211-8E6B-6406C58735AC}"/>
    <cellStyle name="Währung 2 2 2 3 7 4 3 3" xfId="34336" xr:uid="{1D7EC371-C1DF-4C47-9E08-D9C1A27BC4D5}"/>
    <cellStyle name="Währung 2 2 2 3 7 4 4" xfId="40385" xr:uid="{373827DE-9E0F-4197-ADF7-649E80CBAC42}"/>
    <cellStyle name="Währung 2 2 2 3 7 4 5" xfId="22240" xr:uid="{E3EA9140-D2C2-4E79-A93E-C39BE6ED4967}"/>
    <cellStyle name="Währung 2 2 2 3 7 5" xfId="7120" xr:uid="{424BFE76-D9D4-4C4A-BDE9-906877EC650A}"/>
    <cellStyle name="Währung 2 2 2 3 7 5 2" xfId="42653" xr:uid="{379F17EC-F1E2-4260-B239-824FEBADD60D}"/>
    <cellStyle name="Währung 2 2 2 3 7 5 3" xfId="25264" xr:uid="{51D2092B-AB9B-4003-BDE2-3271F224A413}"/>
    <cellStyle name="Währung 2 2 2 3 7 6" xfId="13168" xr:uid="{A851E925-8607-4EF5-9AD5-5DD1D2693B1E}"/>
    <cellStyle name="Währung 2 2 2 3 7 6 2" xfId="44753" xr:uid="{14748B59-C23F-48B3-A980-27D6B790B71E}"/>
    <cellStyle name="Währung 2 2 2 3 7 6 3" xfId="31312" xr:uid="{0410CA5E-93AF-44B8-93D6-857198626F3A}"/>
    <cellStyle name="Währung 2 2 2 3 7 7" xfId="50045" xr:uid="{CCB7AE4C-4A0A-415C-A936-05C27910136F}"/>
    <cellStyle name="Währung 2 2 2 3 7 8" xfId="37361" xr:uid="{9203B222-FBEA-4C22-8A41-E09D3CBAAC00}"/>
    <cellStyle name="Währung 2 2 2 3 7 9" xfId="19216" xr:uid="{3133F386-8A87-4111-BF2D-1C286C43E5CE}"/>
    <cellStyle name="Währung 2 2 2 3 8" xfId="400" xr:uid="{22AB6723-40D1-4AD2-AB95-D385C67ADD9D}"/>
    <cellStyle name="Währung 2 2 2 3 8 2" xfId="2416" xr:uid="{A5882D4F-B49A-45DE-BD71-D48535D35258}"/>
    <cellStyle name="Währung 2 2 2 3 8 2 2" xfId="5440" xr:uid="{826A2A25-627E-4A00-948A-758AE2E961CC}"/>
    <cellStyle name="Währung 2 2 2 3 8 2 2 2" xfId="11488" xr:uid="{599A7E8F-F1C2-4BE6-AF2D-413A75B907D0}"/>
    <cellStyle name="Währung 2 2 2 3 8 2 2 2 2" xfId="48113" xr:uid="{F8E69952-0E00-4BDA-8AF6-3F0430602D9B}"/>
    <cellStyle name="Währung 2 2 2 3 8 2 2 2 3" xfId="29632" xr:uid="{2623215D-95AD-4571-AAF7-3D17F269D1B2}"/>
    <cellStyle name="Währung 2 2 2 3 8 2 2 3" xfId="17536" xr:uid="{CEC1BB02-8861-45E4-A4A2-D74A96CA68AC}"/>
    <cellStyle name="Währung 2 2 2 3 8 2 2 3 2" xfId="53405" xr:uid="{ACC32778-3B6C-403C-95F4-05631C5F7BF9}"/>
    <cellStyle name="Währung 2 2 2 3 8 2 2 3 3" xfId="35680" xr:uid="{5931A8C2-A427-4CC5-9E86-6ACE112FC58D}"/>
    <cellStyle name="Währung 2 2 2 3 8 2 2 4" xfId="40721" xr:uid="{BE7BEEE9-F655-4C3D-8377-EFD588EFB0C6}"/>
    <cellStyle name="Währung 2 2 2 3 8 2 2 5" xfId="23584" xr:uid="{B82C3FA8-6242-42C2-A72D-4D9692439621}"/>
    <cellStyle name="Währung 2 2 2 3 8 2 3" xfId="8464" xr:uid="{478CE899-0308-4CFF-971A-53520E9B1FD6}"/>
    <cellStyle name="Währung 2 2 2 3 8 2 3 2" xfId="42989" xr:uid="{38443059-615C-4204-9242-CAD7BD5D0706}"/>
    <cellStyle name="Währung 2 2 2 3 8 2 3 3" xfId="26608" xr:uid="{16870F99-E6D9-440E-9CC3-EDA1F8410CE9}"/>
    <cellStyle name="Währung 2 2 2 3 8 2 4" xfId="14512" xr:uid="{A9DB556A-F86B-488E-9D20-EA9E34CD0D15}"/>
    <cellStyle name="Währung 2 2 2 3 8 2 4 2" xfId="46097" xr:uid="{23330555-6F7D-48AA-B270-A2EB684D95F6}"/>
    <cellStyle name="Währung 2 2 2 3 8 2 4 3" xfId="32656" xr:uid="{FA0E3934-72C8-4E24-A29B-51F13B82C377}"/>
    <cellStyle name="Währung 2 2 2 3 8 2 5" xfId="51389" xr:uid="{7DE205BC-9F24-4620-802D-D80B7181267E}"/>
    <cellStyle name="Währung 2 2 2 3 8 2 6" xfId="38705" xr:uid="{E4DDF9B8-ECB6-4709-AE70-A33D943F7635}"/>
    <cellStyle name="Währung 2 2 2 3 8 2 7" xfId="20560" xr:uid="{EF329C40-37F5-42A4-9D49-B870E6E3DCCC}"/>
    <cellStyle name="Währung 2 2 2 3 8 3" xfId="1408" xr:uid="{7D70EAF6-8766-4BFB-902A-744CAE6B8B91}"/>
    <cellStyle name="Währung 2 2 2 3 8 3 2" xfId="4432" xr:uid="{003788C0-C8C9-4D90-BE63-3DF56DC0BA11}"/>
    <cellStyle name="Währung 2 2 2 3 8 3 2 2" xfId="10480" xr:uid="{70EE70EC-D7B5-4E30-AC64-26D468C85B09}"/>
    <cellStyle name="Währung 2 2 2 3 8 3 2 2 2" xfId="28624" xr:uid="{C12FB9EC-3E55-4161-9605-A4A16D8E0E8E}"/>
    <cellStyle name="Währung 2 2 2 3 8 3 2 3" xfId="16528" xr:uid="{E7E96FD3-EDB8-4755-91DA-F9B2AB48CA11}"/>
    <cellStyle name="Währung 2 2 2 3 8 3 2 3 2" xfId="34672" xr:uid="{07031894-F77A-4765-9E6A-9D9DFA291FC0}"/>
    <cellStyle name="Währung 2 2 2 3 8 3 2 4" xfId="45089" xr:uid="{2E398164-0EDC-4776-AD47-0CCAC865C4CC}"/>
    <cellStyle name="Währung 2 2 2 3 8 3 2 5" xfId="22576" xr:uid="{1BEDD088-77FA-41C1-8035-0325257620DB}"/>
    <cellStyle name="Währung 2 2 2 3 8 3 3" xfId="7456" xr:uid="{7D61D1C4-8138-4CF0-B774-881C4D515CB1}"/>
    <cellStyle name="Währung 2 2 2 3 8 3 3 2" xfId="50381" xr:uid="{5F84E47B-83C9-4966-AACC-5BF501E5A4A7}"/>
    <cellStyle name="Währung 2 2 2 3 8 3 3 3" xfId="25600" xr:uid="{905A6534-2B86-48B9-94C8-6FB19B427B19}"/>
    <cellStyle name="Währung 2 2 2 3 8 3 4" xfId="13504" xr:uid="{C1C4C9C7-4DB4-472D-A630-781355CA17A5}"/>
    <cellStyle name="Währung 2 2 2 3 8 3 4 2" xfId="31648" xr:uid="{5F039207-EE48-4330-80D0-1C2DB336BD52}"/>
    <cellStyle name="Währung 2 2 2 3 8 3 5" xfId="37697" xr:uid="{7C99DD44-C155-464B-9290-C9EBE0DDF075}"/>
    <cellStyle name="Währung 2 2 2 3 8 3 6" xfId="19552" xr:uid="{A20B5872-92FF-468F-92E8-162DB8DB984C}"/>
    <cellStyle name="Währung 2 2 2 3 8 4" xfId="3424" xr:uid="{A721EC73-700C-4A51-8A23-CDDBED5AAF7B}"/>
    <cellStyle name="Währung 2 2 2 3 8 4 2" xfId="9472" xr:uid="{454D6976-95B7-412B-A95E-F1A76AD88CE7}"/>
    <cellStyle name="Währung 2 2 2 3 8 4 2 2" xfId="47105" xr:uid="{545244AE-BA82-43F0-AE32-1DA49A037EEB}"/>
    <cellStyle name="Währung 2 2 2 3 8 4 2 3" xfId="27616" xr:uid="{0A7D569F-E9D1-4176-A89E-3EBBC04E13A9}"/>
    <cellStyle name="Währung 2 2 2 3 8 4 3" xfId="15520" xr:uid="{BE6C8FAB-2247-4807-95A6-FD0D8BF5C010}"/>
    <cellStyle name="Währung 2 2 2 3 8 4 3 2" xfId="52397" xr:uid="{7F0127BD-8896-4CC3-A8F5-C6B154D79914}"/>
    <cellStyle name="Währung 2 2 2 3 8 4 3 3" xfId="33664" xr:uid="{54FF661E-F4A5-4FE2-A17E-10151C3CA667}"/>
    <cellStyle name="Währung 2 2 2 3 8 4 4" xfId="39713" xr:uid="{D21907BE-8CF6-4BC0-8C64-9BD981A1BE97}"/>
    <cellStyle name="Währung 2 2 2 3 8 4 5" xfId="21568" xr:uid="{4FB72D5D-20A0-4B14-84EA-2C5F3EC95FCE}"/>
    <cellStyle name="Währung 2 2 2 3 8 5" xfId="6448" xr:uid="{EB74070B-A02F-4D61-9966-3AD071A47E09}"/>
    <cellStyle name="Währung 2 2 2 3 8 5 2" xfId="41981" xr:uid="{7709732C-119E-46F0-8DBC-983508A9EA23}"/>
    <cellStyle name="Währung 2 2 2 3 8 5 3" xfId="24592" xr:uid="{0108133B-4C49-4298-94D0-B600508270BA}"/>
    <cellStyle name="Währung 2 2 2 3 8 6" xfId="12496" xr:uid="{1DD2ADD8-0A88-4F7D-8DFA-8AB1C9791B51}"/>
    <cellStyle name="Währung 2 2 2 3 8 6 2" xfId="44081" xr:uid="{4A139257-28CD-4F83-AE12-6A38F91F2810}"/>
    <cellStyle name="Währung 2 2 2 3 8 6 3" xfId="30640" xr:uid="{C4649412-DE71-47A1-B07E-970215EB8AB7}"/>
    <cellStyle name="Währung 2 2 2 3 8 7" xfId="49373" xr:uid="{8091EEAB-0AF5-4144-B7F0-39264E40D9B0}"/>
    <cellStyle name="Währung 2 2 2 3 8 8" xfId="36689" xr:uid="{B4D75631-E583-41A5-8F7C-B471CED1A259}"/>
    <cellStyle name="Währung 2 2 2 3 8 9" xfId="18544" xr:uid="{3CB34A07-DADA-4578-9616-8C53BE681FA5}"/>
    <cellStyle name="Währung 2 2 2 3 9" xfId="2164" xr:uid="{72F025EC-53C8-49BF-84A7-166A175403F5}"/>
    <cellStyle name="Währung 2 2 2 3 9 2" xfId="5188" xr:uid="{4D646261-30E5-4A6E-807E-22919B40449C}"/>
    <cellStyle name="Währung 2 2 2 3 9 2 2" xfId="11236" xr:uid="{87839364-86D5-457D-A179-0BF69996C9D6}"/>
    <cellStyle name="Währung 2 2 2 3 9 2 2 2" xfId="47861" xr:uid="{E45D89B4-C8CC-44C9-80E7-77085E42CB33}"/>
    <cellStyle name="Währung 2 2 2 3 9 2 2 3" xfId="29380" xr:uid="{F094FC48-E2D5-414D-A6F9-9CA22D4E0C60}"/>
    <cellStyle name="Währung 2 2 2 3 9 2 3" xfId="17284" xr:uid="{20DD4BA2-99A3-4A38-8A0D-DBF0675E3AD4}"/>
    <cellStyle name="Währung 2 2 2 3 9 2 3 2" xfId="53153" xr:uid="{CAF6E40F-5E8A-4452-BB04-4DC53E6FA98C}"/>
    <cellStyle name="Währung 2 2 2 3 9 2 3 3" xfId="35428" xr:uid="{480EEB4E-FDE6-41B6-A986-6E98A52DFB74}"/>
    <cellStyle name="Währung 2 2 2 3 9 2 4" xfId="40469" xr:uid="{25454502-0623-44AC-A785-51C65084914B}"/>
    <cellStyle name="Währung 2 2 2 3 9 2 5" xfId="23332" xr:uid="{CA20CB69-94CE-4CFF-A901-1383870071C1}"/>
    <cellStyle name="Währung 2 2 2 3 9 3" xfId="8212" xr:uid="{28E8AC29-FFDF-4FF5-B1DD-AEE8257BDF46}"/>
    <cellStyle name="Währung 2 2 2 3 9 3 2" xfId="42737" xr:uid="{1F51E593-4842-4CAD-96FD-850AC0449AB2}"/>
    <cellStyle name="Währung 2 2 2 3 9 3 3" xfId="26356" xr:uid="{4C519801-6D48-42D4-87FA-207ADF3885B9}"/>
    <cellStyle name="Währung 2 2 2 3 9 4" xfId="14260" xr:uid="{D79878B6-28F6-45C4-BA48-E87101CD9A33}"/>
    <cellStyle name="Währung 2 2 2 3 9 4 2" xfId="45845" xr:uid="{E1B22A0D-AF39-4C78-9EAD-95B57AC5D891}"/>
    <cellStyle name="Währung 2 2 2 3 9 4 3" xfId="32404" xr:uid="{7FD04B75-3E56-4AFF-9442-CB5F3168E875}"/>
    <cellStyle name="Währung 2 2 2 3 9 5" xfId="51137" xr:uid="{318474F7-7BFB-4CF7-9D36-C24A5467B4D3}"/>
    <cellStyle name="Währung 2 2 2 3 9 6" xfId="38453" xr:uid="{F4668212-F23E-49C6-99DB-00AE9A7AC4B2}"/>
    <cellStyle name="Währung 2 2 2 3 9 7" xfId="20308" xr:uid="{73DBFB6B-6018-4D99-B8EF-AD5060CFE02E}"/>
    <cellStyle name="Währung 2 2 2 4" xfId="192" xr:uid="{A45A1B79-F2CC-4D9E-A9B8-75F53739E3D9}"/>
    <cellStyle name="Währung 2 2 2 4 10" xfId="49165" xr:uid="{CBD3A4E2-1661-423A-AC44-F0D3D0B4D79A}"/>
    <cellStyle name="Währung 2 2 2 4 11" xfId="54457" xr:uid="{09607C02-1FEA-4808-A5D1-4B08570E613D}"/>
    <cellStyle name="Währung 2 2 2 4 12" xfId="36481" xr:uid="{C4243987-0C1E-45D4-8B06-6AFB92B072D5}"/>
    <cellStyle name="Währung 2 2 2 4 13" xfId="18336" xr:uid="{9DCC158D-2357-4A7B-813A-5A30F3C8A946}"/>
    <cellStyle name="Währung 2 2 2 4 2" xfId="780" xr:uid="{E387C22B-7839-4BF2-B4E2-E6578C22252C}"/>
    <cellStyle name="Währung 2 2 2 4 2 2" xfId="2796" xr:uid="{4BFE6C4D-295B-470C-9959-B33B6D2C1864}"/>
    <cellStyle name="Währung 2 2 2 4 2 2 2" xfId="5820" xr:uid="{A07D8F52-1FB3-4B63-97D2-0A4CD5E3393D}"/>
    <cellStyle name="Währung 2 2 2 4 2 2 2 2" xfId="11868" xr:uid="{211168CF-AAD3-4109-AB0B-87C6AEDB6C7E}"/>
    <cellStyle name="Währung 2 2 2 4 2 2 2 2 2" xfId="48493" xr:uid="{14234B57-9833-4638-8E3E-D01A4A893F23}"/>
    <cellStyle name="Währung 2 2 2 4 2 2 2 2 3" xfId="30012" xr:uid="{CBA8BC8C-696A-49D5-B626-2384F1095014}"/>
    <cellStyle name="Währung 2 2 2 4 2 2 2 3" xfId="17916" xr:uid="{449AC67E-994D-4563-AB97-1115E8226879}"/>
    <cellStyle name="Währung 2 2 2 4 2 2 2 3 2" xfId="53785" xr:uid="{A13E06DC-AE7D-4CF0-BB49-8AE2C093BBC1}"/>
    <cellStyle name="Währung 2 2 2 4 2 2 2 3 3" xfId="36060" xr:uid="{B0E8DF99-9D8C-478B-A159-C2FFB9FC4B59}"/>
    <cellStyle name="Währung 2 2 2 4 2 2 2 4" xfId="41101" xr:uid="{59DF8826-649D-4426-B55D-679DEA2B6B0B}"/>
    <cellStyle name="Währung 2 2 2 4 2 2 2 5" xfId="23964" xr:uid="{4D65F1EB-C8B7-40E1-A2DB-413C9AA0FCB2}"/>
    <cellStyle name="Währung 2 2 2 4 2 2 3" xfId="8844" xr:uid="{4BCE4D37-F8E7-427B-981D-5B4DD6A5196F}"/>
    <cellStyle name="Währung 2 2 2 4 2 2 3 2" xfId="43369" xr:uid="{906E8D9B-FC17-4772-A1FD-E87A2A570EB3}"/>
    <cellStyle name="Währung 2 2 2 4 2 2 3 3" xfId="26988" xr:uid="{49F1F525-D58E-4E8B-876B-6C8C03CB4356}"/>
    <cellStyle name="Währung 2 2 2 4 2 2 4" xfId="14892" xr:uid="{90DD43E3-A770-4B4E-B7B5-AE5E7F13FF4B}"/>
    <cellStyle name="Währung 2 2 2 4 2 2 4 2" xfId="46477" xr:uid="{B8BD4CE4-C10B-4B31-A635-57681ECF4CF0}"/>
    <cellStyle name="Währung 2 2 2 4 2 2 4 3" xfId="33036" xr:uid="{FEED0E5A-763F-4660-B405-1A273F297F56}"/>
    <cellStyle name="Währung 2 2 2 4 2 2 5" xfId="51769" xr:uid="{A864693D-CE3A-4716-8593-8D1EBE1320FB}"/>
    <cellStyle name="Währung 2 2 2 4 2 2 6" xfId="39085" xr:uid="{8AF362FA-5152-431B-99D1-CACDE60AECE2}"/>
    <cellStyle name="Währung 2 2 2 4 2 2 7" xfId="20940" xr:uid="{000B11A3-E732-4EDE-9E07-1E6DAE16EB89}"/>
    <cellStyle name="Währung 2 2 2 4 2 3" xfId="1788" xr:uid="{5D4112E1-A47F-4B7B-82EA-73EE36412297}"/>
    <cellStyle name="Währung 2 2 2 4 2 3 2" xfId="4812" xr:uid="{10B1B69E-B55A-4BAD-A1EC-CAF80F41BD3B}"/>
    <cellStyle name="Währung 2 2 2 4 2 3 2 2" xfId="10860" xr:uid="{F259C080-B867-48ED-AB3C-5EE7218658D3}"/>
    <cellStyle name="Währung 2 2 2 4 2 3 2 2 2" xfId="29004" xr:uid="{612B253A-FDCA-4E98-A3E2-FB96C5C384BC}"/>
    <cellStyle name="Währung 2 2 2 4 2 3 2 3" xfId="16908" xr:uid="{D8769807-1F46-4C4D-834E-3CBC375AF291}"/>
    <cellStyle name="Währung 2 2 2 4 2 3 2 3 2" xfId="35052" xr:uid="{9253A06C-AA6B-419A-88CF-B39D9A1BEAC0}"/>
    <cellStyle name="Währung 2 2 2 4 2 3 2 4" xfId="45469" xr:uid="{B72386C1-037D-4C4C-9996-5E58822A91F2}"/>
    <cellStyle name="Währung 2 2 2 4 2 3 2 5" xfId="22956" xr:uid="{ABB7AEF9-DDF8-4592-AAB4-1AA01682E68A}"/>
    <cellStyle name="Währung 2 2 2 4 2 3 3" xfId="7836" xr:uid="{7C7E8A61-BDB5-4453-9FB3-8AB01B18645F}"/>
    <cellStyle name="Währung 2 2 2 4 2 3 3 2" xfId="50761" xr:uid="{958C23C1-F17A-4DDA-8AFF-97E009CB56A1}"/>
    <cellStyle name="Währung 2 2 2 4 2 3 3 3" xfId="25980" xr:uid="{1EE57548-5D77-40D2-883F-9F372BAFEFF6}"/>
    <cellStyle name="Währung 2 2 2 4 2 3 4" xfId="13884" xr:uid="{29D239B1-C70D-473B-9530-47DCA9417A81}"/>
    <cellStyle name="Währung 2 2 2 4 2 3 4 2" xfId="32028" xr:uid="{2BE36A61-42DD-49B9-A7C7-072826D09ADF}"/>
    <cellStyle name="Währung 2 2 2 4 2 3 5" xfId="38077" xr:uid="{9B7CD8C9-9C14-4246-92BA-C795DD621651}"/>
    <cellStyle name="Währung 2 2 2 4 2 3 6" xfId="19932" xr:uid="{9F280AFD-0B86-4C2D-9688-06C31F3FF20B}"/>
    <cellStyle name="Währung 2 2 2 4 2 4" xfId="3804" xr:uid="{194C47B7-D2EF-4CD5-9D56-6D6F6724DC34}"/>
    <cellStyle name="Währung 2 2 2 4 2 4 2" xfId="9852" xr:uid="{BA8D9DDA-943D-495E-8205-0BE131548202}"/>
    <cellStyle name="Währung 2 2 2 4 2 4 2 2" xfId="47485" xr:uid="{B4D07293-9841-46DE-B8E0-81D64BE03327}"/>
    <cellStyle name="Währung 2 2 2 4 2 4 2 3" xfId="27996" xr:uid="{55FC2FA0-361B-4B98-8295-11883397A88D}"/>
    <cellStyle name="Währung 2 2 2 4 2 4 3" xfId="15900" xr:uid="{08BDEC89-21B5-43F2-A400-547185B563D0}"/>
    <cellStyle name="Währung 2 2 2 4 2 4 3 2" xfId="52777" xr:uid="{04611F0C-6F22-4F50-9B05-1F781755C2D1}"/>
    <cellStyle name="Währung 2 2 2 4 2 4 3 3" xfId="34044" xr:uid="{1C07A6FE-CE7E-475F-9E99-89D4E92D7165}"/>
    <cellStyle name="Währung 2 2 2 4 2 4 4" xfId="40093" xr:uid="{F5DA2F10-505A-4036-851D-57FDF92494E8}"/>
    <cellStyle name="Währung 2 2 2 4 2 4 5" xfId="21948" xr:uid="{EE9D1140-F88F-4BEF-B9E0-47E880149D43}"/>
    <cellStyle name="Währung 2 2 2 4 2 5" xfId="6828" xr:uid="{D6ACDB99-F025-40F1-A0F8-678A22903900}"/>
    <cellStyle name="Währung 2 2 2 4 2 5 2" xfId="42361" xr:uid="{B17BD2F9-F5D7-4336-8046-92B8457EB57C}"/>
    <cellStyle name="Währung 2 2 2 4 2 5 3" xfId="24972" xr:uid="{46D30DC4-72ED-46E4-9C71-5CC24B4C6568}"/>
    <cellStyle name="Währung 2 2 2 4 2 6" xfId="12876" xr:uid="{0EF0DB10-233B-401F-9C78-7F81CBA90F39}"/>
    <cellStyle name="Währung 2 2 2 4 2 6 2" xfId="44461" xr:uid="{079DC7FF-4780-4D33-98A3-9D06BE7FD699}"/>
    <cellStyle name="Währung 2 2 2 4 2 6 3" xfId="31020" xr:uid="{6ABDE1D3-3452-4CC0-9A77-26CECE4D7F89}"/>
    <cellStyle name="Währung 2 2 2 4 2 7" xfId="49753" xr:uid="{531C8AA0-8F17-4065-A9CF-5C52506B3BA2}"/>
    <cellStyle name="Währung 2 2 2 4 2 8" xfId="37069" xr:uid="{D4604A97-355C-4624-8ECC-756D64638A75}"/>
    <cellStyle name="Währung 2 2 2 4 2 9" xfId="18924" xr:uid="{72202C41-8BFF-4ED5-BD98-5AC1BB8F3A31}"/>
    <cellStyle name="Währung 2 2 2 4 3" xfId="444" xr:uid="{FFFB5811-6125-4D30-A565-2B1A83C7B684}"/>
    <cellStyle name="Währung 2 2 2 4 3 2" xfId="2460" xr:uid="{3A2E3CCA-8593-46BD-BD27-1C41FEEF4E74}"/>
    <cellStyle name="Währung 2 2 2 4 3 2 2" xfId="5484" xr:uid="{01AEF61A-8332-4E83-B00A-D7C59AF51190}"/>
    <cellStyle name="Währung 2 2 2 4 3 2 2 2" xfId="11532" xr:uid="{8BB7EB18-715E-4A7B-829D-3203BA7C409A}"/>
    <cellStyle name="Währung 2 2 2 4 3 2 2 2 2" xfId="48157" xr:uid="{788BFEB5-577F-45AF-B57B-0B721E95C0CE}"/>
    <cellStyle name="Währung 2 2 2 4 3 2 2 2 3" xfId="29676" xr:uid="{3DC70842-C797-463A-A653-3804E7F87F55}"/>
    <cellStyle name="Währung 2 2 2 4 3 2 2 3" xfId="17580" xr:uid="{A5E3C013-2599-424E-9E63-C1DD3D7EF38B}"/>
    <cellStyle name="Währung 2 2 2 4 3 2 2 3 2" xfId="53449" xr:uid="{DF8E5860-0BAA-4636-8702-EFE84A82EF0A}"/>
    <cellStyle name="Währung 2 2 2 4 3 2 2 3 3" xfId="35724" xr:uid="{20EF9A60-28E0-4675-A59F-AA454932CA14}"/>
    <cellStyle name="Währung 2 2 2 4 3 2 2 4" xfId="40765" xr:uid="{7D04FAC9-E034-4015-A8E9-2DAB2C04AEA7}"/>
    <cellStyle name="Währung 2 2 2 4 3 2 2 5" xfId="23628" xr:uid="{5E92E541-DD79-471A-91F6-3AEAB99C788A}"/>
    <cellStyle name="Währung 2 2 2 4 3 2 3" xfId="8508" xr:uid="{CCA84F83-4061-47F4-8CB0-11E01F2F495D}"/>
    <cellStyle name="Währung 2 2 2 4 3 2 3 2" xfId="43033" xr:uid="{598D7381-2C0E-4CE3-BBE7-EA5D45D3AE15}"/>
    <cellStyle name="Währung 2 2 2 4 3 2 3 3" xfId="26652" xr:uid="{D1E2C09F-873D-43F3-A0CA-02033BDEDAEA}"/>
    <cellStyle name="Währung 2 2 2 4 3 2 4" xfId="14556" xr:uid="{CD195BD8-129B-41CD-94FC-F914DC3BFC19}"/>
    <cellStyle name="Währung 2 2 2 4 3 2 4 2" xfId="46141" xr:uid="{4B08AAF2-50ED-4BB0-84B2-D7ECF233EBC8}"/>
    <cellStyle name="Währung 2 2 2 4 3 2 4 3" xfId="32700" xr:uid="{2C47BE95-41EC-4EF8-98F7-62520CA54D25}"/>
    <cellStyle name="Währung 2 2 2 4 3 2 5" xfId="51433" xr:uid="{FD637E65-2B4F-4418-A86F-E3ADDD435EB7}"/>
    <cellStyle name="Währung 2 2 2 4 3 2 6" xfId="38749" xr:uid="{0153A936-93D1-4EC6-ADF3-7A1A7DA91B3E}"/>
    <cellStyle name="Währung 2 2 2 4 3 2 7" xfId="20604" xr:uid="{AB6F7250-20F6-4772-9727-34A5300F848B}"/>
    <cellStyle name="Währung 2 2 2 4 3 3" xfId="1452" xr:uid="{6227A751-DCDE-41B8-81E6-3D3EFC0074A2}"/>
    <cellStyle name="Währung 2 2 2 4 3 3 2" xfId="4476" xr:uid="{E80F39EF-24B2-4439-86B6-D81FAD14229D}"/>
    <cellStyle name="Währung 2 2 2 4 3 3 2 2" xfId="10524" xr:uid="{2AFACE40-7AA6-4F9B-8325-0124A26CD825}"/>
    <cellStyle name="Währung 2 2 2 4 3 3 2 2 2" xfId="28668" xr:uid="{902EDA1C-4202-43F0-8717-E8F59A64E018}"/>
    <cellStyle name="Währung 2 2 2 4 3 3 2 3" xfId="16572" xr:uid="{1C107906-1E9E-4A5E-9FCE-39C3F57A37CC}"/>
    <cellStyle name="Währung 2 2 2 4 3 3 2 3 2" xfId="34716" xr:uid="{3F5C4F9A-D33F-4703-906D-84E2A8C8AFAC}"/>
    <cellStyle name="Währung 2 2 2 4 3 3 2 4" xfId="45133" xr:uid="{285B0F1A-8DA4-4F27-81A7-FEE2994ED212}"/>
    <cellStyle name="Währung 2 2 2 4 3 3 2 5" xfId="22620" xr:uid="{BF1111DD-633A-42F2-B73C-393A0E75742B}"/>
    <cellStyle name="Währung 2 2 2 4 3 3 3" xfId="7500" xr:uid="{FAA2F271-3B63-4165-AE72-EBD8072AF865}"/>
    <cellStyle name="Währung 2 2 2 4 3 3 3 2" xfId="50425" xr:uid="{A4C97F06-E034-41CF-B041-92FC30759BF8}"/>
    <cellStyle name="Währung 2 2 2 4 3 3 3 3" xfId="25644" xr:uid="{4B7235BD-B974-4AF4-8C12-29ED4D5EEF29}"/>
    <cellStyle name="Währung 2 2 2 4 3 3 4" xfId="13548" xr:uid="{1D95E34F-A0A1-4EFC-B69E-4881D29FDF6C}"/>
    <cellStyle name="Währung 2 2 2 4 3 3 4 2" xfId="31692" xr:uid="{5997599B-8912-41DF-A943-DE4138299B93}"/>
    <cellStyle name="Währung 2 2 2 4 3 3 5" xfId="37741" xr:uid="{078C8ED2-0ABD-4007-8B7D-2851000B34CF}"/>
    <cellStyle name="Währung 2 2 2 4 3 3 6" xfId="19596" xr:uid="{91107FB3-315F-4363-9858-655C9F8DB14C}"/>
    <cellStyle name="Währung 2 2 2 4 3 4" xfId="3468" xr:uid="{9B90FC5D-94CA-4D77-9337-BE5C776DD902}"/>
    <cellStyle name="Währung 2 2 2 4 3 4 2" xfId="9516" xr:uid="{4F303573-7EFB-413C-8885-BA26D27FBDCE}"/>
    <cellStyle name="Währung 2 2 2 4 3 4 2 2" xfId="47149" xr:uid="{FD28DF28-1043-48C6-A3D8-10F4569A9EE5}"/>
    <cellStyle name="Währung 2 2 2 4 3 4 2 3" xfId="27660" xr:uid="{D62FEDD3-45BA-4DDC-ACFD-E7A4135FBEF9}"/>
    <cellStyle name="Währung 2 2 2 4 3 4 3" xfId="15564" xr:uid="{8A383DD3-37FF-48A4-B259-0CE81D71ABB6}"/>
    <cellStyle name="Währung 2 2 2 4 3 4 3 2" xfId="52441" xr:uid="{F5640F94-06B7-4714-8901-47CB912668CF}"/>
    <cellStyle name="Währung 2 2 2 4 3 4 3 3" xfId="33708" xr:uid="{F93A48DF-D0F6-4744-A0CE-CE42F97A1414}"/>
    <cellStyle name="Währung 2 2 2 4 3 4 4" xfId="39757" xr:uid="{1EFB0B09-FF7C-497E-8514-8B46D513CEE8}"/>
    <cellStyle name="Währung 2 2 2 4 3 4 5" xfId="21612" xr:uid="{F3FF339C-5B61-4176-91B8-7D4DDFA17A4B}"/>
    <cellStyle name="Währung 2 2 2 4 3 5" xfId="6492" xr:uid="{0A4889F8-9E7D-4FA7-8441-1C44BCFCD248}"/>
    <cellStyle name="Währung 2 2 2 4 3 5 2" xfId="42025" xr:uid="{CF7A1DE4-A985-464F-B98A-C6055BBCB3F0}"/>
    <cellStyle name="Währung 2 2 2 4 3 5 3" xfId="24636" xr:uid="{D93D2935-7073-44A9-9132-145B13715431}"/>
    <cellStyle name="Währung 2 2 2 4 3 6" xfId="12540" xr:uid="{B0657FC1-0E1D-4D1A-B1E1-C92F0D55EFE6}"/>
    <cellStyle name="Währung 2 2 2 4 3 6 2" xfId="44125" xr:uid="{CC15153F-79B1-4390-BAE4-79A9918EA462}"/>
    <cellStyle name="Währung 2 2 2 4 3 6 3" xfId="30684" xr:uid="{3DDFD0D0-2CDC-4410-A263-17D8C551BDEF}"/>
    <cellStyle name="Währung 2 2 2 4 3 7" xfId="49417" xr:uid="{84F6A106-A1DB-4535-A014-A4F3011BB006}"/>
    <cellStyle name="Währung 2 2 2 4 3 8" xfId="36733" xr:uid="{4F228252-93DD-4AA4-9480-751C636BE415}"/>
    <cellStyle name="Währung 2 2 2 4 3 9" xfId="18588" xr:uid="{595F56B2-BD14-470A-93E6-D2CAD6E51CED}"/>
    <cellStyle name="Währung 2 2 2 4 4" xfId="2208" xr:uid="{550626EC-E061-4DA5-B594-1CF49836CC51}"/>
    <cellStyle name="Währung 2 2 2 4 4 2" xfId="5232" xr:uid="{41758FF6-F8A1-4E82-8FE8-2B1AA6A361F4}"/>
    <cellStyle name="Währung 2 2 2 4 4 2 2" xfId="11280" xr:uid="{BC895FA9-B3E5-4D1E-B19B-DF3CB91C03A2}"/>
    <cellStyle name="Währung 2 2 2 4 4 2 2 2" xfId="47905" xr:uid="{34C09298-DA31-414F-8F1B-A489A76DE01D}"/>
    <cellStyle name="Währung 2 2 2 4 4 2 2 3" xfId="29424" xr:uid="{BE1F20A0-9A48-4B14-85C2-2B40137EF8C8}"/>
    <cellStyle name="Währung 2 2 2 4 4 2 3" xfId="17328" xr:uid="{39225B1B-2596-44B5-8777-B18FDE438019}"/>
    <cellStyle name="Währung 2 2 2 4 4 2 3 2" xfId="53197" xr:uid="{CAE86732-5499-4E56-8335-5E6C09D215A7}"/>
    <cellStyle name="Währung 2 2 2 4 4 2 3 3" xfId="35472" xr:uid="{19BD8D7E-FAB8-412D-9CE4-7333C23A1916}"/>
    <cellStyle name="Währung 2 2 2 4 4 2 4" xfId="40513" xr:uid="{56DB9D49-8BB9-4461-81C1-92295F0304D8}"/>
    <cellStyle name="Währung 2 2 2 4 4 2 5" xfId="23376" xr:uid="{6424506E-E1F7-4421-89F4-C488084E1B66}"/>
    <cellStyle name="Währung 2 2 2 4 4 3" xfId="8256" xr:uid="{2F92F133-F7B4-4F1B-B3B0-825A9EB6F5FF}"/>
    <cellStyle name="Währung 2 2 2 4 4 3 2" xfId="42781" xr:uid="{23AEC2C7-1C16-4701-96A4-3E95AFDB38B2}"/>
    <cellStyle name="Währung 2 2 2 4 4 3 3" xfId="26400" xr:uid="{227A7885-C99A-4ED5-9E1E-6F927B02B9F5}"/>
    <cellStyle name="Währung 2 2 2 4 4 4" xfId="14304" xr:uid="{D0470DF9-D9BF-4237-8A25-D1764E5B3726}"/>
    <cellStyle name="Währung 2 2 2 4 4 4 2" xfId="45889" xr:uid="{6A66477A-CF54-4231-B6FD-85333D1DBBCA}"/>
    <cellStyle name="Währung 2 2 2 4 4 4 3" xfId="32448" xr:uid="{CCA750D3-7293-4312-9BF1-CA520057E70C}"/>
    <cellStyle name="Währung 2 2 2 4 4 5" xfId="51181" xr:uid="{ADE69EC6-4868-4B18-8024-A4E9DA058062}"/>
    <cellStyle name="Währung 2 2 2 4 4 6" xfId="38497" xr:uid="{1E277806-1694-4617-8BF2-FB66EBABDA8B}"/>
    <cellStyle name="Währung 2 2 2 4 4 7" xfId="20352" xr:uid="{125B8A58-484E-4063-B1FB-F76FC02646E0}"/>
    <cellStyle name="Währung 2 2 2 4 5" xfId="1200" xr:uid="{C0F74CF7-5BB8-4039-935F-A94734AA92F1}"/>
    <cellStyle name="Währung 2 2 2 4 5 2" xfId="4224" xr:uid="{29498047-6F05-44CA-8453-F3B8B41C7A4A}"/>
    <cellStyle name="Währung 2 2 2 4 5 2 2" xfId="10272" xr:uid="{059A24A1-41C9-4439-A98C-31FD35C08966}"/>
    <cellStyle name="Währung 2 2 2 4 5 2 2 2" xfId="28416" xr:uid="{52630B5F-D6AA-4B1C-8CD2-9FB1FB9F1637}"/>
    <cellStyle name="Währung 2 2 2 4 5 2 3" xfId="16320" xr:uid="{C38AEDD2-A5A8-4C70-8351-8DA5F8D53C1C}"/>
    <cellStyle name="Währung 2 2 2 4 5 2 3 2" xfId="34464" xr:uid="{B0831107-C221-495E-B128-B7618BE17E2B}"/>
    <cellStyle name="Währung 2 2 2 4 5 2 4" xfId="44881" xr:uid="{538CFEDB-04AC-4885-9A37-9C38E9968FC3}"/>
    <cellStyle name="Währung 2 2 2 4 5 2 5" xfId="22368" xr:uid="{0984A162-4E01-491B-8908-52E2DDE449A8}"/>
    <cellStyle name="Währung 2 2 2 4 5 3" xfId="7248" xr:uid="{AAC91A39-7AFC-4578-903C-1B2DE25B813A}"/>
    <cellStyle name="Währung 2 2 2 4 5 3 2" xfId="50173" xr:uid="{DD336F42-6DD1-41EA-92C5-3FD1114396E9}"/>
    <cellStyle name="Währung 2 2 2 4 5 3 3" xfId="25392" xr:uid="{9795F72A-E653-4A9B-A3AD-9F2FAA7284D1}"/>
    <cellStyle name="Währung 2 2 2 4 5 4" xfId="13296" xr:uid="{ED60CECC-BC3E-4C2A-9A39-2BCB6C338495}"/>
    <cellStyle name="Währung 2 2 2 4 5 4 2" xfId="31440" xr:uid="{63FB6920-C129-4728-8B2E-72D55BA6FBB4}"/>
    <cellStyle name="Währung 2 2 2 4 5 5" xfId="37489" xr:uid="{E02C8485-B1BD-4DED-B605-79EF6E3C8A4B}"/>
    <cellStyle name="Währung 2 2 2 4 5 6" xfId="19344" xr:uid="{F3C6CF68-4706-4D1D-B786-39F214DF8935}"/>
    <cellStyle name="Währung 2 2 2 4 6" xfId="3216" xr:uid="{FAC10DAC-B964-4E5A-B0B0-E7246CD45112}"/>
    <cellStyle name="Währung 2 2 2 4 6 2" xfId="9264" xr:uid="{2576B61C-A1F0-49E4-B926-028699DAB5B0}"/>
    <cellStyle name="Währung 2 2 2 4 6 2 2" xfId="46897" xr:uid="{CA44F0A1-CC4E-4CAA-A02F-88F75A7E4258}"/>
    <cellStyle name="Währung 2 2 2 4 6 2 3" xfId="27408" xr:uid="{7CB6B5D6-DDFB-4369-8A35-36276A7016C5}"/>
    <cellStyle name="Währung 2 2 2 4 6 3" xfId="15312" xr:uid="{F469334C-F9C8-41F6-891B-864096CA8C88}"/>
    <cellStyle name="Währung 2 2 2 4 6 3 2" xfId="52189" xr:uid="{82F9F75F-F4F5-4B1C-8112-E6D1850DA1DB}"/>
    <cellStyle name="Währung 2 2 2 4 6 3 3" xfId="33456" xr:uid="{7066C950-7A0A-48A1-9B9E-2E7D4844F2FF}"/>
    <cellStyle name="Währung 2 2 2 4 6 4" xfId="39505" xr:uid="{0879378B-C5F1-497D-8504-F2CCA7FC7A01}"/>
    <cellStyle name="Währung 2 2 2 4 6 5" xfId="21360" xr:uid="{26654EBB-1EB8-4E0E-9793-02116A18AB6E}"/>
    <cellStyle name="Währung 2 2 2 4 7" xfId="6240" xr:uid="{982A8969-EBF5-47FC-9255-FD27F4314EB4}"/>
    <cellStyle name="Währung 2 2 2 4 7 2" xfId="48997" xr:uid="{48625105-3B3D-49E8-AA13-87055A45BAE3}"/>
    <cellStyle name="Währung 2 2 2 4 7 3" xfId="54289" xr:uid="{466C708D-80AE-405E-A87D-81B27D199629}"/>
    <cellStyle name="Währung 2 2 2 4 7 4" xfId="41605" xr:uid="{CB1D4C8A-B2D3-4CDF-A1CF-D50D8C568ADD}"/>
    <cellStyle name="Währung 2 2 2 4 7 5" xfId="24384" xr:uid="{772DC7A9-6E0D-4CB3-B6F6-64AA10D54FEA}"/>
    <cellStyle name="Währung 2 2 2 4 8" xfId="12288" xr:uid="{16E75D38-3DB5-45DD-B497-3F73FAD4732E}"/>
    <cellStyle name="Währung 2 2 2 4 8 2" xfId="41773" xr:uid="{BA7AEF0B-B2C1-4A67-AB92-9EFC9B9E952F}"/>
    <cellStyle name="Währung 2 2 2 4 8 3" xfId="30432" xr:uid="{8F7FF46C-03B0-47F0-940F-6166CFCA9A5B}"/>
    <cellStyle name="Währung 2 2 2 4 9" xfId="43873" xr:uid="{D49EC304-3C3B-42F2-A94F-085EF70510C3}"/>
    <cellStyle name="Währung 2 2 2 5" xfId="276" xr:uid="{A73A596F-EF4F-4D62-9439-F40BC7219352}"/>
    <cellStyle name="Währung 2 2 2 5 10" xfId="36565" xr:uid="{B1EA31B7-5241-469F-BD16-5BE4FAA2D4F3}"/>
    <cellStyle name="Währung 2 2 2 5 11" xfId="18420" xr:uid="{089F29D0-EABC-46B0-A988-625422B51F64}"/>
    <cellStyle name="Währung 2 2 2 5 2" xfId="864" xr:uid="{F40117A8-90E0-4257-B469-34E692B8BD82}"/>
    <cellStyle name="Währung 2 2 2 5 2 2" xfId="2880" xr:uid="{4BC1FE89-002C-4AFB-A2CB-D275614F9310}"/>
    <cellStyle name="Währung 2 2 2 5 2 2 2" xfId="5904" xr:uid="{B2E50C5D-430F-400A-83DB-02CE31BBE93D}"/>
    <cellStyle name="Währung 2 2 2 5 2 2 2 2" xfId="11952" xr:uid="{2CBA50AD-580B-4A32-B5A0-61C60ECD4CDD}"/>
    <cellStyle name="Währung 2 2 2 5 2 2 2 2 2" xfId="48577" xr:uid="{913BA75D-013A-417B-864D-EBAE8AF16607}"/>
    <cellStyle name="Währung 2 2 2 5 2 2 2 2 3" xfId="30096" xr:uid="{FF3D60D3-B7D0-4A10-A53E-FC1A4CC67BE5}"/>
    <cellStyle name="Währung 2 2 2 5 2 2 2 3" xfId="18000" xr:uid="{3D16BA1B-0790-4D0F-815A-3C02D205116C}"/>
    <cellStyle name="Währung 2 2 2 5 2 2 2 3 2" xfId="53869" xr:uid="{97D33779-6D8E-4D5B-BF92-140395600544}"/>
    <cellStyle name="Währung 2 2 2 5 2 2 2 3 3" xfId="36144" xr:uid="{2D746A38-B6CA-47E3-9F51-EB13BD0A4FD1}"/>
    <cellStyle name="Währung 2 2 2 5 2 2 2 4" xfId="41185" xr:uid="{5DF0AE12-BFC9-466E-A906-F0D771EC6671}"/>
    <cellStyle name="Währung 2 2 2 5 2 2 2 5" xfId="24048" xr:uid="{7BB9B9E8-946C-49EA-8233-B25551457FBE}"/>
    <cellStyle name="Währung 2 2 2 5 2 2 3" xfId="8928" xr:uid="{29376403-CA96-47B4-8F1B-1635485F35A9}"/>
    <cellStyle name="Währung 2 2 2 5 2 2 3 2" xfId="43453" xr:uid="{D219AB53-64CD-436F-A2C3-3D006D7543F9}"/>
    <cellStyle name="Währung 2 2 2 5 2 2 3 3" xfId="27072" xr:uid="{EC8516B9-9282-48B5-B14F-197D46F45FB8}"/>
    <cellStyle name="Währung 2 2 2 5 2 2 4" xfId="14976" xr:uid="{7642BE1A-1E80-44FD-B3A4-26722B10C996}"/>
    <cellStyle name="Währung 2 2 2 5 2 2 4 2" xfId="46561" xr:uid="{D4E887C5-9891-46B2-949D-772F08FA37FD}"/>
    <cellStyle name="Währung 2 2 2 5 2 2 4 3" xfId="33120" xr:uid="{7E1A94F3-82EF-4D6C-831C-EA5942F7C294}"/>
    <cellStyle name="Währung 2 2 2 5 2 2 5" xfId="51853" xr:uid="{A6064F1A-B211-4CBC-8E17-CE4C9AD1798F}"/>
    <cellStyle name="Währung 2 2 2 5 2 2 6" xfId="39169" xr:uid="{2E1F3E3D-4EC8-4C06-BF4E-7DBAF8EA267B}"/>
    <cellStyle name="Währung 2 2 2 5 2 2 7" xfId="21024" xr:uid="{90071488-5C4D-462A-AAAF-FAF2BE724C88}"/>
    <cellStyle name="Währung 2 2 2 5 2 3" xfId="1872" xr:uid="{87CBB815-2AF1-4AE6-9210-A8886343AB0B}"/>
    <cellStyle name="Währung 2 2 2 5 2 3 2" xfId="4896" xr:uid="{A4496207-6B70-4156-B6B3-44DE236D33FF}"/>
    <cellStyle name="Währung 2 2 2 5 2 3 2 2" xfId="10944" xr:uid="{B033980F-7110-48AD-8989-B91B084034A3}"/>
    <cellStyle name="Währung 2 2 2 5 2 3 2 2 2" xfId="29088" xr:uid="{BAF338C0-04FF-4FAC-8C3B-DA74D62E738A}"/>
    <cellStyle name="Währung 2 2 2 5 2 3 2 3" xfId="16992" xr:uid="{277C1107-D9C5-4CBD-BC86-C65CFABB6F38}"/>
    <cellStyle name="Währung 2 2 2 5 2 3 2 3 2" xfId="35136" xr:uid="{E4B9D999-3261-45D8-BF13-14F75498F645}"/>
    <cellStyle name="Währung 2 2 2 5 2 3 2 4" xfId="45553" xr:uid="{B193D4F2-B2AD-49AF-8C76-F479DA72D3A6}"/>
    <cellStyle name="Währung 2 2 2 5 2 3 2 5" xfId="23040" xr:uid="{40C6A1D6-A78C-4E03-B405-6DB7F34507AB}"/>
    <cellStyle name="Währung 2 2 2 5 2 3 3" xfId="7920" xr:uid="{AE9058E7-81F8-4C8F-A675-E77A4D457DEA}"/>
    <cellStyle name="Währung 2 2 2 5 2 3 3 2" xfId="50845" xr:uid="{FB738C41-22E4-440A-869B-E0EE333C08C6}"/>
    <cellStyle name="Währung 2 2 2 5 2 3 3 3" xfId="26064" xr:uid="{EB4E7066-6666-46B2-AB82-A9FE464CCCAA}"/>
    <cellStyle name="Währung 2 2 2 5 2 3 4" xfId="13968" xr:uid="{F49B9554-89E2-47A0-B328-3BF9B1E19AE9}"/>
    <cellStyle name="Währung 2 2 2 5 2 3 4 2" xfId="32112" xr:uid="{EF514869-6373-4F63-A735-EDF2B2CD189A}"/>
    <cellStyle name="Währung 2 2 2 5 2 3 5" xfId="38161" xr:uid="{F4541756-B82E-4FEA-8BEF-AB3B378A652F}"/>
    <cellStyle name="Währung 2 2 2 5 2 3 6" xfId="20016" xr:uid="{D933B1A8-B231-4AEC-A33D-265C34CA2B50}"/>
    <cellStyle name="Währung 2 2 2 5 2 4" xfId="3888" xr:uid="{B616A0B9-03DC-425F-AE96-DFB0AE8FCB3A}"/>
    <cellStyle name="Währung 2 2 2 5 2 4 2" xfId="9936" xr:uid="{C633BEAC-35BD-413A-BECC-522D1E049FA8}"/>
    <cellStyle name="Währung 2 2 2 5 2 4 2 2" xfId="47569" xr:uid="{CBEEF614-FF2C-4481-877C-50E9BDFEA359}"/>
    <cellStyle name="Währung 2 2 2 5 2 4 2 3" xfId="28080" xr:uid="{DF3D6E2D-E7D9-4299-BAF4-EB08B3EAC08D}"/>
    <cellStyle name="Währung 2 2 2 5 2 4 3" xfId="15984" xr:uid="{1A2E301E-CCA7-4D61-A6CF-8AF3C7ADA45E}"/>
    <cellStyle name="Währung 2 2 2 5 2 4 3 2" xfId="52861" xr:uid="{0C275133-8D8E-467D-9E25-E81EB9C5EC9B}"/>
    <cellStyle name="Währung 2 2 2 5 2 4 3 3" xfId="34128" xr:uid="{B15BB9A4-C387-4884-9E95-1FAA3B6A6F64}"/>
    <cellStyle name="Währung 2 2 2 5 2 4 4" xfId="40177" xr:uid="{F9CAE41A-ECD2-4ACD-93B3-1B9416F3DA5D}"/>
    <cellStyle name="Währung 2 2 2 5 2 4 5" xfId="22032" xr:uid="{5A00745C-6892-4F58-A765-00182200989C}"/>
    <cellStyle name="Währung 2 2 2 5 2 5" xfId="6912" xr:uid="{943B3169-FE1A-426A-9B29-23BA26BE4DBC}"/>
    <cellStyle name="Währung 2 2 2 5 2 5 2" xfId="42445" xr:uid="{5299C9DB-6234-4F63-9463-DEA51294B6CF}"/>
    <cellStyle name="Währung 2 2 2 5 2 5 3" xfId="25056" xr:uid="{08F25245-8597-45ED-948C-EA91AA3DE42A}"/>
    <cellStyle name="Währung 2 2 2 5 2 6" xfId="12960" xr:uid="{8A6162C5-1931-4E1C-B9F6-8E601588D01F}"/>
    <cellStyle name="Währung 2 2 2 5 2 6 2" xfId="44545" xr:uid="{F7AC89F3-DD4B-4186-8597-FBFA9A64B5B7}"/>
    <cellStyle name="Währung 2 2 2 5 2 6 3" xfId="31104" xr:uid="{841180F7-AACA-4A7A-881E-F5495B4A97EA}"/>
    <cellStyle name="Währung 2 2 2 5 2 7" xfId="49837" xr:uid="{F5776276-CD4D-4993-B0B4-97E0A1BF337A}"/>
    <cellStyle name="Währung 2 2 2 5 2 8" xfId="37153" xr:uid="{5EEEC3AC-E534-4EF3-AF5D-7BDC775E0C5B}"/>
    <cellStyle name="Währung 2 2 2 5 2 9" xfId="19008" xr:uid="{7510866F-7F86-4FAC-8D1C-AB93491429BA}"/>
    <cellStyle name="Währung 2 2 2 5 3" xfId="528" xr:uid="{A718FD57-2ABB-4ECF-BC2A-31093F2E4699}"/>
    <cellStyle name="Währung 2 2 2 5 3 2" xfId="2544" xr:uid="{055486EC-F818-4162-B898-4FD233DCC917}"/>
    <cellStyle name="Währung 2 2 2 5 3 2 2" xfId="5568" xr:uid="{2B71AE20-CCE4-436D-ADF5-5D6AFB891AD3}"/>
    <cellStyle name="Währung 2 2 2 5 3 2 2 2" xfId="11616" xr:uid="{E6A6367D-6026-4D08-B9BF-EC70CE2EA013}"/>
    <cellStyle name="Währung 2 2 2 5 3 2 2 2 2" xfId="48241" xr:uid="{BF8AEA14-F398-43A8-90A5-68B56992EF83}"/>
    <cellStyle name="Währung 2 2 2 5 3 2 2 2 3" xfId="29760" xr:uid="{630B29F2-9C8A-42C0-A8FC-8FB061DE1173}"/>
    <cellStyle name="Währung 2 2 2 5 3 2 2 3" xfId="17664" xr:uid="{EE55E66E-2F76-4059-B36E-AE548CAA09AF}"/>
    <cellStyle name="Währung 2 2 2 5 3 2 2 3 2" xfId="53533" xr:uid="{78E51A72-A0AD-4DEE-9E12-AA5DFBC64702}"/>
    <cellStyle name="Währung 2 2 2 5 3 2 2 3 3" xfId="35808" xr:uid="{C7B3CA2E-342A-479C-BB40-8D52D57F5A6A}"/>
    <cellStyle name="Währung 2 2 2 5 3 2 2 4" xfId="40849" xr:uid="{0F932306-CE53-4B00-B298-EFB316FD9872}"/>
    <cellStyle name="Währung 2 2 2 5 3 2 2 5" xfId="23712" xr:uid="{4008AE00-8A81-41DB-904A-53BC4C40B6CD}"/>
    <cellStyle name="Währung 2 2 2 5 3 2 3" xfId="8592" xr:uid="{624E32CF-D53E-4951-B2A7-2FB179BA6B12}"/>
    <cellStyle name="Währung 2 2 2 5 3 2 3 2" xfId="43117" xr:uid="{38D7B853-2034-4B32-8032-6E6DE450BB12}"/>
    <cellStyle name="Währung 2 2 2 5 3 2 3 3" xfId="26736" xr:uid="{173D8554-5F4B-41F4-83C0-CF7AD4FFDD8B}"/>
    <cellStyle name="Währung 2 2 2 5 3 2 4" xfId="14640" xr:uid="{9C13B57E-C81D-45D4-B2D7-9D2E5042F7AE}"/>
    <cellStyle name="Währung 2 2 2 5 3 2 4 2" xfId="46225" xr:uid="{8700E447-E9CB-40FC-9137-89EC7C1FAD03}"/>
    <cellStyle name="Währung 2 2 2 5 3 2 4 3" xfId="32784" xr:uid="{03153E7D-A9C2-4110-84AC-BC3490C3E497}"/>
    <cellStyle name="Währung 2 2 2 5 3 2 5" xfId="51517" xr:uid="{D2CAAC7E-FF00-4B3A-821F-AA04496812B8}"/>
    <cellStyle name="Währung 2 2 2 5 3 2 6" xfId="38833" xr:uid="{11960450-1DED-468A-A97D-E22D81A94A7F}"/>
    <cellStyle name="Währung 2 2 2 5 3 2 7" xfId="20688" xr:uid="{91C34DC9-DECD-4665-BBAC-8422325CA4B6}"/>
    <cellStyle name="Währung 2 2 2 5 3 3" xfId="1536" xr:uid="{4A9AFBF6-9D19-4E82-A29E-C369BA091CFA}"/>
    <cellStyle name="Währung 2 2 2 5 3 3 2" xfId="4560" xr:uid="{F408379B-D431-4D5D-B4EB-83B2641CC605}"/>
    <cellStyle name="Währung 2 2 2 5 3 3 2 2" xfId="10608" xr:uid="{FB77D3F6-6B8E-4C64-A9D9-67E7861B015F}"/>
    <cellStyle name="Währung 2 2 2 5 3 3 2 2 2" xfId="28752" xr:uid="{4C156DF1-4DC8-4C8A-9601-9B58DDF4995B}"/>
    <cellStyle name="Währung 2 2 2 5 3 3 2 3" xfId="16656" xr:uid="{31BDFA74-62B0-4FFF-8030-F1CCAD8B57F9}"/>
    <cellStyle name="Währung 2 2 2 5 3 3 2 3 2" xfId="34800" xr:uid="{166E0CBB-1100-4537-B411-1A7D63763596}"/>
    <cellStyle name="Währung 2 2 2 5 3 3 2 4" xfId="45217" xr:uid="{9B4843F7-33A7-40A3-B0B2-417F40A0DB3F}"/>
    <cellStyle name="Währung 2 2 2 5 3 3 2 5" xfId="22704" xr:uid="{6666410E-C585-45BF-BDD8-C69AB9E397E7}"/>
    <cellStyle name="Währung 2 2 2 5 3 3 3" xfId="7584" xr:uid="{5212CAA4-0869-4D45-ADC1-59E769585C0A}"/>
    <cellStyle name="Währung 2 2 2 5 3 3 3 2" xfId="50509" xr:uid="{891E6A2A-99BC-433F-B3F1-49511D0AAC18}"/>
    <cellStyle name="Währung 2 2 2 5 3 3 3 3" xfId="25728" xr:uid="{DF85D512-88A7-49B7-AA44-420D65EC2181}"/>
    <cellStyle name="Währung 2 2 2 5 3 3 4" xfId="13632" xr:uid="{9622E64C-8014-4A51-AFBF-4426B1C91DA3}"/>
    <cellStyle name="Währung 2 2 2 5 3 3 4 2" xfId="31776" xr:uid="{07436FA0-71DC-450D-8DAB-BAF4AF123A20}"/>
    <cellStyle name="Währung 2 2 2 5 3 3 5" xfId="37825" xr:uid="{588F2FC0-BF14-4F78-8C67-731A77586F73}"/>
    <cellStyle name="Währung 2 2 2 5 3 3 6" xfId="19680" xr:uid="{C49EAD16-6BB9-4F8B-8350-23A827EEE4F3}"/>
    <cellStyle name="Währung 2 2 2 5 3 4" xfId="3552" xr:uid="{4FFAF7A2-4850-4C40-A33C-44C1BB7B15AE}"/>
    <cellStyle name="Währung 2 2 2 5 3 4 2" xfId="9600" xr:uid="{7D54CDBF-E233-4CF1-BF67-1556875B2CA6}"/>
    <cellStyle name="Währung 2 2 2 5 3 4 2 2" xfId="47233" xr:uid="{D2B3D34C-229C-4BCF-8BFF-619F8DE654AF}"/>
    <cellStyle name="Währung 2 2 2 5 3 4 2 3" xfId="27744" xr:uid="{633244F6-2106-4081-BEF1-BAA847CD1730}"/>
    <cellStyle name="Währung 2 2 2 5 3 4 3" xfId="15648" xr:uid="{A75FD571-7C90-4867-9CAF-6B716CF900D1}"/>
    <cellStyle name="Währung 2 2 2 5 3 4 3 2" xfId="52525" xr:uid="{EC41B371-65D3-4A82-B70A-711A9AEC8127}"/>
    <cellStyle name="Währung 2 2 2 5 3 4 3 3" xfId="33792" xr:uid="{6DF804C2-A220-407D-8597-FC84CDB46F05}"/>
    <cellStyle name="Währung 2 2 2 5 3 4 4" xfId="39841" xr:uid="{7DA607F1-B852-49F6-9399-737E554F9842}"/>
    <cellStyle name="Währung 2 2 2 5 3 4 5" xfId="21696" xr:uid="{1A7C728B-E108-48B1-A59C-F282681CD9B4}"/>
    <cellStyle name="Währung 2 2 2 5 3 5" xfId="6576" xr:uid="{261B5A34-FC90-4414-8970-A11C2B5F4B25}"/>
    <cellStyle name="Währung 2 2 2 5 3 5 2" xfId="42109" xr:uid="{CC684C92-83A4-4861-BD6F-C8C8FFFEB910}"/>
    <cellStyle name="Währung 2 2 2 5 3 5 3" xfId="24720" xr:uid="{4BF8780F-4731-499C-B38E-26AB876F2F92}"/>
    <cellStyle name="Währung 2 2 2 5 3 6" xfId="12624" xr:uid="{BA776EDE-B6BD-495A-996C-0EFA3C0E516D}"/>
    <cellStyle name="Währung 2 2 2 5 3 6 2" xfId="44209" xr:uid="{585D8B0A-822C-408C-86F1-24B78D0F6882}"/>
    <cellStyle name="Währung 2 2 2 5 3 6 3" xfId="30768" xr:uid="{B46CE9DD-CAA7-4DC1-887C-20EE97BFCAB7}"/>
    <cellStyle name="Währung 2 2 2 5 3 7" xfId="49501" xr:uid="{BE596C64-C7DD-4B58-8928-8D13A42179B7}"/>
    <cellStyle name="Währung 2 2 2 5 3 8" xfId="36817" xr:uid="{E3E9DAB1-48AC-48A2-A012-01F5CC127659}"/>
    <cellStyle name="Währung 2 2 2 5 3 9" xfId="18672" xr:uid="{002201B5-C5C0-489C-9B66-94194CF0B91C}"/>
    <cellStyle name="Währung 2 2 2 5 4" xfId="2292" xr:uid="{B4A2BF5F-B3AB-44D6-87BF-E6E97894F380}"/>
    <cellStyle name="Währung 2 2 2 5 4 2" xfId="5316" xr:uid="{ABC2367C-86E9-45E2-BFC2-2134AB09AC4D}"/>
    <cellStyle name="Währung 2 2 2 5 4 2 2" xfId="11364" xr:uid="{AC0E50AA-D650-4FE2-A53A-69E843965721}"/>
    <cellStyle name="Währung 2 2 2 5 4 2 2 2" xfId="47989" xr:uid="{74301B1F-9AD8-45B7-8434-20CA082D356A}"/>
    <cellStyle name="Währung 2 2 2 5 4 2 2 3" xfId="29508" xr:uid="{23155E62-64A1-4C76-944C-C9C5AE902ABF}"/>
    <cellStyle name="Währung 2 2 2 5 4 2 3" xfId="17412" xr:uid="{106D09FC-2EB6-4A8D-812B-8CAC73583207}"/>
    <cellStyle name="Währung 2 2 2 5 4 2 3 2" xfId="53281" xr:uid="{233320D3-1C42-4100-8A1D-51B8569EE047}"/>
    <cellStyle name="Währung 2 2 2 5 4 2 3 3" xfId="35556" xr:uid="{6331E58D-D5A3-42AB-AD3C-DE3850068109}"/>
    <cellStyle name="Währung 2 2 2 5 4 2 4" xfId="40597" xr:uid="{54699820-78A2-4A84-8185-7F6D6FACB054}"/>
    <cellStyle name="Währung 2 2 2 5 4 2 5" xfId="23460" xr:uid="{354F905D-47AF-4FF6-BC9D-FEC49EE6EA3A}"/>
    <cellStyle name="Währung 2 2 2 5 4 3" xfId="8340" xr:uid="{DC827FB5-CD09-4732-B2A0-02571294EB4A}"/>
    <cellStyle name="Währung 2 2 2 5 4 3 2" xfId="42865" xr:uid="{70BFD1F7-C5DA-4611-8C25-3843F72DE06B}"/>
    <cellStyle name="Währung 2 2 2 5 4 3 3" xfId="26484" xr:uid="{DE7C6196-1001-46D0-9C9B-834AB087EC29}"/>
    <cellStyle name="Währung 2 2 2 5 4 4" xfId="14388" xr:uid="{38ACFA14-CBDC-4258-94F3-73D245E36ADB}"/>
    <cellStyle name="Währung 2 2 2 5 4 4 2" xfId="45973" xr:uid="{4108C6BD-4C4C-4836-AA19-49D801469826}"/>
    <cellStyle name="Währung 2 2 2 5 4 4 3" xfId="32532" xr:uid="{E1D399D4-96DF-42CC-AE69-A0783F6A6AC7}"/>
    <cellStyle name="Währung 2 2 2 5 4 5" xfId="51265" xr:uid="{5E24CE82-A323-4082-AD0E-71E118413F80}"/>
    <cellStyle name="Währung 2 2 2 5 4 6" xfId="38581" xr:uid="{5F5E5F17-9E7A-4F69-84D7-D16841AE9A01}"/>
    <cellStyle name="Währung 2 2 2 5 4 7" xfId="20436" xr:uid="{41C36D35-EF3B-4E92-84B1-357DD9B02D7C}"/>
    <cellStyle name="Währung 2 2 2 5 5" xfId="1284" xr:uid="{BEC24C42-617C-4D50-A24E-D7B6FD883D26}"/>
    <cellStyle name="Währung 2 2 2 5 5 2" xfId="4308" xr:uid="{01D44666-934D-4241-A611-E825D61BE3B7}"/>
    <cellStyle name="Währung 2 2 2 5 5 2 2" xfId="10356" xr:uid="{E1DDE188-D8EB-4FA3-9657-6ABC12D97B41}"/>
    <cellStyle name="Währung 2 2 2 5 5 2 2 2" xfId="28500" xr:uid="{9B313A59-AC7A-4823-8726-56AD9995D16B}"/>
    <cellStyle name="Währung 2 2 2 5 5 2 3" xfId="16404" xr:uid="{7C94DE7B-C3E9-44EB-BADB-D37CA52F422A}"/>
    <cellStyle name="Währung 2 2 2 5 5 2 3 2" xfId="34548" xr:uid="{E5325B0A-1CC6-43FB-83AE-99602AE92E03}"/>
    <cellStyle name="Währung 2 2 2 5 5 2 4" xfId="44965" xr:uid="{26D48460-A35B-45E6-AF49-7F2214938D47}"/>
    <cellStyle name="Währung 2 2 2 5 5 2 5" xfId="22452" xr:uid="{AA6A1CCA-6A44-4D44-8DDF-92480C6E832C}"/>
    <cellStyle name="Währung 2 2 2 5 5 3" xfId="7332" xr:uid="{BCE212C3-0C70-428D-B4D4-519BF0A850A5}"/>
    <cellStyle name="Währung 2 2 2 5 5 3 2" xfId="50257" xr:uid="{E20A1573-CACF-4BEC-8D6E-98872000785A}"/>
    <cellStyle name="Währung 2 2 2 5 5 3 3" xfId="25476" xr:uid="{F63A33D9-DD77-45FB-8EEC-A05F2A97BEFB}"/>
    <cellStyle name="Währung 2 2 2 5 5 4" xfId="13380" xr:uid="{4450E003-31C7-44FD-AF79-81749B1F4AE7}"/>
    <cellStyle name="Währung 2 2 2 5 5 4 2" xfId="31524" xr:uid="{CCA7CFDF-8997-4643-B907-6D3D448EB379}"/>
    <cellStyle name="Währung 2 2 2 5 5 5" xfId="37573" xr:uid="{75C5D2CC-89AB-49FB-BAD7-DB471AC367B7}"/>
    <cellStyle name="Währung 2 2 2 5 5 6" xfId="19428" xr:uid="{281369DB-2749-4F57-9B62-486C6F0DA4A3}"/>
    <cellStyle name="Währung 2 2 2 5 6" xfId="3300" xr:uid="{26D6FE5B-185A-4D74-9B7F-A3175D7A5711}"/>
    <cellStyle name="Währung 2 2 2 5 6 2" xfId="9348" xr:uid="{D79CC5A7-FE9B-4733-B261-CA265A0FDFFA}"/>
    <cellStyle name="Währung 2 2 2 5 6 2 2" xfId="46981" xr:uid="{31315098-FE73-4C0A-9761-244135A25D81}"/>
    <cellStyle name="Währung 2 2 2 5 6 2 3" xfId="27492" xr:uid="{5E81BFD2-1FED-4542-AB7B-3FBD5DD4E920}"/>
    <cellStyle name="Währung 2 2 2 5 6 3" xfId="15396" xr:uid="{DBB57EB8-BC9B-4BB5-AFD9-B31FDDD7C199}"/>
    <cellStyle name="Währung 2 2 2 5 6 3 2" xfId="52273" xr:uid="{B8FE762B-DAF7-4802-A1F7-39B6AD23B9E7}"/>
    <cellStyle name="Währung 2 2 2 5 6 3 3" xfId="33540" xr:uid="{FD37C472-7F33-4891-93D5-F8076A602CD2}"/>
    <cellStyle name="Währung 2 2 2 5 6 4" xfId="39589" xr:uid="{320B8ED6-08FB-4C0E-897D-EF55F80B8514}"/>
    <cellStyle name="Währung 2 2 2 5 6 5" xfId="21444" xr:uid="{3C2C41EA-7363-4B88-82CE-D87EE28808E9}"/>
    <cellStyle name="Währung 2 2 2 5 7" xfId="6324" xr:uid="{0A18D37C-BC37-4EF8-920D-DD5F1D231AEE}"/>
    <cellStyle name="Währung 2 2 2 5 7 2" xfId="41857" xr:uid="{26863221-3AFE-4C17-8B7A-0A5B3F961106}"/>
    <cellStyle name="Währung 2 2 2 5 7 3" xfId="24468" xr:uid="{00CD0D0F-8DC0-47BF-8512-0F479057D742}"/>
    <cellStyle name="Währung 2 2 2 5 8" xfId="12372" xr:uid="{EEB67FD3-E963-48CB-8E8E-8C5593C2B207}"/>
    <cellStyle name="Währung 2 2 2 5 8 2" xfId="43957" xr:uid="{CEAD1D7B-51BB-4871-BD3A-97FF89221DDD}"/>
    <cellStyle name="Währung 2 2 2 5 8 3" xfId="30516" xr:uid="{DCEF5FDE-40D7-4319-BFFC-9A83EFDC2764}"/>
    <cellStyle name="Währung 2 2 2 5 9" xfId="49249" xr:uid="{7D4269C3-527F-4D51-90FB-88398B6D8CC3}"/>
    <cellStyle name="Währung 2 2 2 6" xfId="612" xr:uid="{9A065271-C99F-4E7A-9AF6-4AEB81CDA7B2}"/>
    <cellStyle name="Währung 2 2 2 6 2" xfId="2628" xr:uid="{65DFCF16-D686-4795-85EF-496AB84C617F}"/>
    <cellStyle name="Währung 2 2 2 6 2 2" xfId="5652" xr:uid="{8DF3CAF7-6F03-4D7F-B8B9-E3ABE40EA495}"/>
    <cellStyle name="Währung 2 2 2 6 2 2 2" xfId="11700" xr:uid="{4E37F28F-A3D9-4083-98F3-961BF4D395F0}"/>
    <cellStyle name="Währung 2 2 2 6 2 2 2 2" xfId="48325" xr:uid="{B41B11CC-88AC-4EB5-8473-385231D6F616}"/>
    <cellStyle name="Währung 2 2 2 6 2 2 2 3" xfId="29844" xr:uid="{BB902C65-63A9-4E19-8D16-C34E8252CA69}"/>
    <cellStyle name="Währung 2 2 2 6 2 2 3" xfId="17748" xr:uid="{686CB8CB-FA0B-4111-AAB6-B04978427667}"/>
    <cellStyle name="Währung 2 2 2 6 2 2 3 2" xfId="53617" xr:uid="{B20E1AB5-A272-40D8-BD87-4063AB11BD1F}"/>
    <cellStyle name="Währung 2 2 2 6 2 2 3 3" xfId="35892" xr:uid="{671EF1ED-3E5F-40A8-B212-4A394DB807EB}"/>
    <cellStyle name="Währung 2 2 2 6 2 2 4" xfId="40933" xr:uid="{826B6726-2BDA-469E-B746-91B34DD6797C}"/>
    <cellStyle name="Währung 2 2 2 6 2 2 5" xfId="23796" xr:uid="{E373788D-81C1-4304-A9C4-69F05F2498C7}"/>
    <cellStyle name="Währung 2 2 2 6 2 3" xfId="8676" xr:uid="{7B5E2819-013D-47ED-8ABF-A65BF3258A38}"/>
    <cellStyle name="Währung 2 2 2 6 2 3 2" xfId="43201" xr:uid="{3E4803D5-A033-467B-A33E-260072606115}"/>
    <cellStyle name="Währung 2 2 2 6 2 3 3" xfId="26820" xr:uid="{0D822CC6-5E79-4ACE-89D8-21B6062F68AC}"/>
    <cellStyle name="Währung 2 2 2 6 2 4" xfId="14724" xr:uid="{FE1262EA-A89B-4AC0-8078-D5AC829DDA89}"/>
    <cellStyle name="Währung 2 2 2 6 2 4 2" xfId="46309" xr:uid="{E635C412-4114-43BE-A70F-FB6530659190}"/>
    <cellStyle name="Währung 2 2 2 6 2 4 3" xfId="32868" xr:uid="{D4BD7476-40F2-4AB1-8740-40190DB96F44}"/>
    <cellStyle name="Währung 2 2 2 6 2 5" xfId="51601" xr:uid="{11F1B0BE-0257-4365-8B0B-576D02619B14}"/>
    <cellStyle name="Währung 2 2 2 6 2 6" xfId="38917" xr:uid="{68DED038-594A-4013-8A21-B966A2AAF1B3}"/>
    <cellStyle name="Währung 2 2 2 6 2 7" xfId="20772" xr:uid="{CD408159-F17D-4080-B188-1761C21675E9}"/>
    <cellStyle name="Währung 2 2 2 6 3" xfId="1620" xr:uid="{2076F7AB-53A9-446A-A3A5-C3D92CAA255C}"/>
    <cellStyle name="Währung 2 2 2 6 3 2" xfId="4644" xr:uid="{9FD4E2E7-3222-4283-9B6E-564204DAB8FF}"/>
    <cellStyle name="Währung 2 2 2 6 3 2 2" xfId="10692" xr:uid="{19C46A99-DF64-41C4-91DD-2A7392EA81A1}"/>
    <cellStyle name="Währung 2 2 2 6 3 2 2 2" xfId="28836" xr:uid="{37C6FE2E-832C-4793-8508-51704AF5A496}"/>
    <cellStyle name="Währung 2 2 2 6 3 2 3" xfId="16740" xr:uid="{C4D25EDF-7259-491F-91D2-91C19F22CC04}"/>
    <cellStyle name="Währung 2 2 2 6 3 2 3 2" xfId="34884" xr:uid="{E05E2F3C-06BD-4A3D-810D-B949CD2E95A2}"/>
    <cellStyle name="Währung 2 2 2 6 3 2 4" xfId="45301" xr:uid="{3AD01E85-DF25-43CE-8F81-70F50ABC26ED}"/>
    <cellStyle name="Währung 2 2 2 6 3 2 5" xfId="22788" xr:uid="{66DFB97B-C939-45FE-9E74-A74B636FFC0E}"/>
    <cellStyle name="Währung 2 2 2 6 3 3" xfId="7668" xr:uid="{689F31B5-BEA9-44B6-B035-6FBA98509CD6}"/>
    <cellStyle name="Währung 2 2 2 6 3 3 2" xfId="50593" xr:uid="{3AC897A4-A67F-4843-B4DD-71B448F7ED01}"/>
    <cellStyle name="Währung 2 2 2 6 3 3 3" xfId="25812" xr:uid="{35C7F5CA-A674-47D4-B7B3-E3ACF0122E02}"/>
    <cellStyle name="Währung 2 2 2 6 3 4" xfId="13716" xr:uid="{BE9298DD-22FB-4CC5-B5C3-E0B494D4FC83}"/>
    <cellStyle name="Währung 2 2 2 6 3 4 2" xfId="31860" xr:uid="{6146C041-A615-4366-9E81-544B1D1077CB}"/>
    <cellStyle name="Währung 2 2 2 6 3 5" xfId="37909" xr:uid="{EF6A947C-A41F-4E43-963A-FED8C911BE71}"/>
    <cellStyle name="Währung 2 2 2 6 3 6" xfId="19764" xr:uid="{F8469B6F-7F2E-47F4-AE30-35FEE0BED62F}"/>
    <cellStyle name="Währung 2 2 2 6 4" xfId="3636" xr:uid="{F2212115-CA59-491B-843E-28FAF685844F}"/>
    <cellStyle name="Währung 2 2 2 6 4 2" xfId="9684" xr:uid="{30C114D6-AEE8-4E57-8280-A762AF27D471}"/>
    <cellStyle name="Währung 2 2 2 6 4 2 2" xfId="47317" xr:uid="{E806014A-CF47-4F2E-9538-8B2D3F883421}"/>
    <cellStyle name="Währung 2 2 2 6 4 2 3" xfId="27828" xr:uid="{E1B125FF-2E26-4634-AD45-1A290FF8988C}"/>
    <cellStyle name="Währung 2 2 2 6 4 3" xfId="15732" xr:uid="{CE02F39D-5143-407B-B758-DA502CB15657}"/>
    <cellStyle name="Währung 2 2 2 6 4 3 2" xfId="52609" xr:uid="{3B66DFB9-E8C5-4400-8241-00D1E8853168}"/>
    <cellStyle name="Währung 2 2 2 6 4 3 3" xfId="33876" xr:uid="{3CFA44B5-3F7E-4891-9CE0-E0F0D4E64031}"/>
    <cellStyle name="Währung 2 2 2 6 4 4" xfId="39925" xr:uid="{52A12EBE-0D40-4A2F-994B-7CD18FF1F0FE}"/>
    <cellStyle name="Währung 2 2 2 6 4 5" xfId="21780" xr:uid="{FC1E2403-B642-43D0-9F0B-978E187B987B}"/>
    <cellStyle name="Währung 2 2 2 6 5" xfId="6660" xr:uid="{4CEE8AC1-9006-4F23-A221-5B4388E5D284}"/>
    <cellStyle name="Währung 2 2 2 6 5 2" xfId="42193" xr:uid="{54E45678-48C9-4284-B607-788F48870ECA}"/>
    <cellStyle name="Währung 2 2 2 6 5 3" xfId="24804" xr:uid="{AC9E4D0B-9C73-497C-8AEC-A86A4B5D5A62}"/>
    <cellStyle name="Währung 2 2 2 6 6" xfId="12708" xr:uid="{6E3A9402-692B-447B-AF45-0A513EACE4F4}"/>
    <cellStyle name="Währung 2 2 2 6 6 2" xfId="44293" xr:uid="{97A8B171-E92E-4797-AA41-6DE251BD4522}"/>
    <cellStyle name="Währung 2 2 2 6 6 3" xfId="30852" xr:uid="{040641D3-9F56-4198-BF13-22D2BCC2AF46}"/>
    <cellStyle name="Währung 2 2 2 6 7" xfId="49585" xr:uid="{E8EB7C2E-7C72-4632-A4F9-A95FECBE80C1}"/>
    <cellStyle name="Währung 2 2 2 6 8" xfId="36901" xr:uid="{D215D131-DEB6-4C0D-97E3-440E75C28CC6}"/>
    <cellStyle name="Währung 2 2 2 6 9" xfId="18756" xr:uid="{EEB80AE1-3B5E-44E1-A8EB-1A8D8D6CD227}"/>
    <cellStyle name="Währung 2 2 2 7" xfId="696" xr:uid="{72FBC14C-98DF-406F-94AA-F1ACBE85CB2D}"/>
    <cellStyle name="Währung 2 2 2 7 2" xfId="2712" xr:uid="{4E38F8D8-6DC8-456F-A658-07EB719FB924}"/>
    <cellStyle name="Währung 2 2 2 7 2 2" xfId="5736" xr:uid="{D1E04C0A-E9A5-483C-B8BB-AA5AC0991B44}"/>
    <cellStyle name="Währung 2 2 2 7 2 2 2" xfId="11784" xr:uid="{949EE8A9-EF32-44B4-B333-78CD98049792}"/>
    <cellStyle name="Währung 2 2 2 7 2 2 2 2" xfId="48409" xr:uid="{0E0B3754-D7E4-41C6-86C2-BF90BBB3B798}"/>
    <cellStyle name="Währung 2 2 2 7 2 2 2 3" xfId="29928" xr:uid="{0B0F250F-FE39-4BD4-968B-05A51A1AC294}"/>
    <cellStyle name="Währung 2 2 2 7 2 2 3" xfId="17832" xr:uid="{CA067DF5-97EB-4B38-ADE6-D0D81B158E41}"/>
    <cellStyle name="Währung 2 2 2 7 2 2 3 2" xfId="53701" xr:uid="{33B22157-F82C-4773-A126-418200F98763}"/>
    <cellStyle name="Währung 2 2 2 7 2 2 3 3" xfId="35976" xr:uid="{3A500E7A-C0A0-4CB4-8B42-8A7FFDD9D1E8}"/>
    <cellStyle name="Währung 2 2 2 7 2 2 4" xfId="41017" xr:uid="{4AD2D882-DE65-46DE-9694-A1F211308F7A}"/>
    <cellStyle name="Währung 2 2 2 7 2 2 5" xfId="23880" xr:uid="{89D2AA0D-09D4-4AD9-8F97-8288E2BB69D9}"/>
    <cellStyle name="Währung 2 2 2 7 2 3" xfId="8760" xr:uid="{9FA7B539-219F-4342-B0A4-BAE7C6E6BD4C}"/>
    <cellStyle name="Währung 2 2 2 7 2 3 2" xfId="43285" xr:uid="{0A9EF1A8-0459-45F3-A261-C6C1381E4433}"/>
    <cellStyle name="Währung 2 2 2 7 2 3 3" xfId="26904" xr:uid="{D6B74F29-3DBB-4F98-B690-552383125E2D}"/>
    <cellStyle name="Währung 2 2 2 7 2 4" xfId="14808" xr:uid="{46A472B7-D39C-42D6-9260-D50B796188D9}"/>
    <cellStyle name="Währung 2 2 2 7 2 4 2" xfId="46393" xr:uid="{76C5FA58-8267-45E1-A48E-202E24B70F25}"/>
    <cellStyle name="Währung 2 2 2 7 2 4 3" xfId="32952" xr:uid="{7ADFA835-85E0-4BAB-B34F-B6F49CC3AA66}"/>
    <cellStyle name="Währung 2 2 2 7 2 5" xfId="51685" xr:uid="{2E3A460B-C0B3-4A86-8A45-C21A6DAD81D5}"/>
    <cellStyle name="Währung 2 2 2 7 2 6" xfId="39001" xr:uid="{E8C4E0D2-C964-439B-99F6-64CDC9333241}"/>
    <cellStyle name="Währung 2 2 2 7 2 7" xfId="20856" xr:uid="{F5C68991-465B-465A-940B-98F4CF5E12A4}"/>
    <cellStyle name="Währung 2 2 2 7 3" xfId="1704" xr:uid="{96595E10-D243-44EC-A9EC-5DD056577B9F}"/>
    <cellStyle name="Währung 2 2 2 7 3 2" xfId="4728" xr:uid="{8F537997-E845-4D44-B282-9FF932F89D48}"/>
    <cellStyle name="Währung 2 2 2 7 3 2 2" xfId="10776" xr:uid="{562175AA-2B88-4A86-A55A-F4DE1BBA11E4}"/>
    <cellStyle name="Währung 2 2 2 7 3 2 2 2" xfId="28920" xr:uid="{390EA2DE-6D67-4C40-9D0D-64082F564B1C}"/>
    <cellStyle name="Währung 2 2 2 7 3 2 3" xfId="16824" xr:uid="{7AC9134A-3435-440D-9A48-60DAE41D2463}"/>
    <cellStyle name="Währung 2 2 2 7 3 2 3 2" xfId="34968" xr:uid="{B4F52F7C-8C32-48BF-A04C-835C39277AAF}"/>
    <cellStyle name="Währung 2 2 2 7 3 2 4" xfId="45385" xr:uid="{3BD103CB-EBFD-429D-8429-4580841EE654}"/>
    <cellStyle name="Währung 2 2 2 7 3 2 5" xfId="22872" xr:uid="{6A10417F-5C35-44F8-9CAC-7FBFD190B29E}"/>
    <cellStyle name="Währung 2 2 2 7 3 3" xfId="7752" xr:uid="{73FA5BD1-0519-438B-AED9-4AA7242323B4}"/>
    <cellStyle name="Währung 2 2 2 7 3 3 2" xfId="50677" xr:uid="{E8CC205C-4C97-47A1-B853-83B1D3554C0A}"/>
    <cellStyle name="Währung 2 2 2 7 3 3 3" xfId="25896" xr:uid="{9EEEE107-1880-446B-8310-3D90C7DB721B}"/>
    <cellStyle name="Währung 2 2 2 7 3 4" xfId="13800" xr:uid="{93F76EB1-BB22-4457-B9BC-98D3FFD9796F}"/>
    <cellStyle name="Währung 2 2 2 7 3 4 2" xfId="31944" xr:uid="{C8EC0D48-AD44-4530-A885-FEF9A10A7B72}"/>
    <cellStyle name="Währung 2 2 2 7 3 5" xfId="37993" xr:uid="{D98B97BA-B5B0-4DB0-B203-6BDD03D901AC}"/>
    <cellStyle name="Währung 2 2 2 7 3 6" xfId="19848" xr:uid="{D7DB5794-C107-4910-A688-E475E5B72076}"/>
    <cellStyle name="Währung 2 2 2 7 4" xfId="3720" xr:uid="{D808FA07-4B11-46DA-A02B-B21F1B140D7C}"/>
    <cellStyle name="Währung 2 2 2 7 4 2" xfId="9768" xr:uid="{A0A40AD8-E2E7-4E44-9F36-15F72BBE7768}"/>
    <cellStyle name="Währung 2 2 2 7 4 2 2" xfId="47401" xr:uid="{38914D98-3CF6-4291-A566-746E49342EDC}"/>
    <cellStyle name="Währung 2 2 2 7 4 2 3" xfId="27912" xr:uid="{C50BB6DC-1434-434A-A392-E50C3471E189}"/>
    <cellStyle name="Währung 2 2 2 7 4 3" xfId="15816" xr:uid="{CB1FE69F-1AC8-47BB-8F72-447ECDEA560B}"/>
    <cellStyle name="Währung 2 2 2 7 4 3 2" xfId="52693" xr:uid="{8CB4CE8D-C796-49C9-AD73-6B4E09BEC3D9}"/>
    <cellStyle name="Währung 2 2 2 7 4 3 3" xfId="33960" xr:uid="{E7A31263-A830-461D-8372-F6D781981752}"/>
    <cellStyle name="Währung 2 2 2 7 4 4" xfId="40009" xr:uid="{E9A34B18-30EA-41D4-A20F-2C1C5AEAFE98}"/>
    <cellStyle name="Währung 2 2 2 7 4 5" xfId="21864" xr:uid="{94FAAEE0-ADC8-42CC-9FA7-058127BCB4F2}"/>
    <cellStyle name="Währung 2 2 2 7 5" xfId="6744" xr:uid="{42647851-ADE9-404B-9826-2B6E771419B8}"/>
    <cellStyle name="Währung 2 2 2 7 5 2" xfId="42277" xr:uid="{240189F3-2E2B-4284-949A-EE3771B85FBD}"/>
    <cellStyle name="Währung 2 2 2 7 5 3" xfId="24888" xr:uid="{BEE3B55B-5B5B-42AF-94CB-D81510E8F445}"/>
    <cellStyle name="Währung 2 2 2 7 6" xfId="12792" xr:uid="{39A5319A-4262-4153-9920-70A46F534981}"/>
    <cellStyle name="Währung 2 2 2 7 6 2" xfId="44377" xr:uid="{73633CDD-E69A-4A86-A146-766A350A3563}"/>
    <cellStyle name="Währung 2 2 2 7 6 3" xfId="30936" xr:uid="{A21D878C-F290-44F8-A4FD-8C229D860FF2}"/>
    <cellStyle name="Währung 2 2 2 7 7" xfId="49669" xr:uid="{19E99A69-EE78-47C7-A4E9-656627154B73}"/>
    <cellStyle name="Währung 2 2 2 7 8" xfId="36985" xr:uid="{76F2585E-5AED-4B74-AA48-0AF9A0729CA2}"/>
    <cellStyle name="Währung 2 2 2 7 9" xfId="18840" xr:uid="{B204A6F3-3737-4B32-8111-7E899C16D947}"/>
    <cellStyle name="Währung 2 2 2 8" xfId="948" xr:uid="{2B63476D-7810-47C6-A0F6-19F47316D59A}"/>
    <cellStyle name="Währung 2 2 2 8 2" xfId="2964" xr:uid="{EEE996B4-A957-4301-BE7B-F1F960A45200}"/>
    <cellStyle name="Währung 2 2 2 8 2 2" xfId="5988" xr:uid="{A90A610E-3594-43C6-9058-730261FE51BC}"/>
    <cellStyle name="Währung 2 2 2 8 2 2 2" xfId="12036" xr:uid="{1E3C32D4-6847-465B-AC49-8822860874B6}"/>
    <cellStyle name="Währung 2 2 2 8 2 2 2 2" xfId="48661" xr:uid="{43CF7948-889D-4ACD-BE27-DE5F9BDA5E11}"/>
    <cellStyle name="Währung 2 2 2 8 2 2 2 3" xfId="30180" xr:uid="{1138D068-18CC-4791-AAA0-E42522FC1F32}"/>
    <cellStyle name="Währung 2 2 2 8 2 2 3" xfId="18084" xr:uid="{2803D91B-04AD-4536-A7BD-362D73163CA2}"/>
    <cellStyle name="Währung 2 2 2 8 2 2 3 2" xfId="53953" xr:uid="{7DBA5DB4-F44D-4077-9140-CD43EBD39758}"/>
    <cellStyle name="Währung 2 2 2 8 2 2 3 3" xfId="36228" xr:uid="{3EDE14E5-8737-48F1-83DE-4716F7FFCB4B}"/>
    <cellStyle name="Währung 2 2 2 8 2 2 4" xfId="41269" xr:uid="{405A9189-5DE2-4D04-8FBF-B57F08063863}"/>
    <cellStyle name="Währung 2 2 2 8 2 2 5" xfId="24132" xr:uid="{811E0D4C-79B8-4F8F-B4E9-B0145AD16C1A}"/>
    <cellStyle name="Währung 2 2 2 8 2 3" xfId="9012" xr:uid="{A796608E-9110-4F39-8288-6B9DA58C72A8}"/>
    <cellStyle name="Währung 2 2 2 8 2 3 2" xfId="43537" xr:uid="{561ACC9E-4F72-4C5C-89AB-6626F4A776EF}"/>
    <cellStyle name="Währung 2 2 2 8 2 3 3" xfId="27156" xr:uid="{0AB8F289-47C6-4ABC-8C46-E227A6201D9C}"/>
    <cellStyle name="Währung 2 2 2 8 2 4" xfId="15060" xr:uid="{F837C7DE-3149-4BAC-9CD4-FECEFD22ABC4}"/>
    <cellStyle name="Währung 2 2 2 8 2 4 2" xfId="46645" xr:uid="{5911C9A3-47EC-46EC-8781-293B350E7EED}"/>
    <cellStyle name="Währung 2 2 2 8 2 4 3" xfId="33204" xr:uid="{7C6BC9FB-E5F2-446F-B90A-98E87B4E2946}"/>
    <cellStyle name="Währung 2 2 2 8 2 5" xfId="51937" xr:uid="{DE04CC6F-7499-4CDC-A007-98703014B432}"/>
    <cellStyle name="Währung 2 2 2 8 2 6" xfId="39253" xr:uid="{32650DB8-038B-47E9-B226-7B4E06B365EF}"/>
    <cellStyle name="Währung 2 2 2 8 2 7" xfId="21108" xr:uid="{E3799312-F5B4-4E32-AB02-D284E7A5C916}"/>
    <cellStyle name="Währung 2 2 2 8 3" xfId="1956" xr:uid="{52E3B69B-DC29-45CC-A54A-D289F8AA8A6F}"/>
    <cellStyle name="Währung 2 2 2 8 3 2" xfId="4980" xr:uid="{A0BE3909-356C-4EAF-AAB3-9B59F18455C8}"/>
    <cellStyle name="Währung 2 2 2 8 3 2 2" xfId="11028" xr:uid="{CC1F06C1-58C6-4D28-B7A2-4B95312F07ED}"/>
    <cellStyle name="Währung 2 2 2 8 3 2 2 2" xfId="29172" xr:uid="{64B319BB-03A4-42B3-870E-866677BC0E4A}"/>
    <cellStyle name="Währung 2 2 2 8 3 2 3" xfId="17076" xr:uid="{4ADFEBB2-201C-4B1C-8DF1-98A93A37241F}"/>
    <cellStyle name="Währung 2 2 2 8 3 2 3 2" xfId="35220" xr:uid="{98509391-F56C-4344-A668-8C5949241C60}"/>
    <cellStyle name="Währung 2 2 2 8 3 2 4" xfId="45637" xr:uid="{B264823E-B5EC-4415-A9C6-FE93EA3B795F}"/>
    <cellStyle name="Währung 2 2 2 8 3 2 5" xfId="23124" xr:uid="{A00DC8A6-604C-4645-94A1-AE31EF1409E1}"/>
    <cellStyle name="Währung 2 2 2 8 3 3" xfId="8004" xr:uid="{D8DD60CA-E343-4BAD-B61F-C40C60FA0888}"/>
    <cellStyle name="Währung 2 2 2 8 3 3 2" xfId="50929" xr:uid="{4D21F2FA-7079-4B77-BE57-600BDB034A4B}"/>
    <cellStyle name="Währung 2 2 2 8 3 3 3" xfId="26148" xr:uid="{774A4D2E-7481-474D-B408-D79BFB3C2810}"/>
    <cellStyle name="Währung 2 2 2 8 3 4" xfId="14052" xr:uid="{90E8A4D5-8FD8-40B2-99C4-6FDEAAF04EC6}"/>
    <cellStyle name="Währung 2 2 2 8 3 4 2" xfId="32196" xr:uid="{12699DD2-E4E6-4DDB-BF21-A8761F31A3D1}"/>
    <cellStyle name="Währung 2 2 2 8 3 5" xfId="38245" xr:uid="{BEEBCBBA-72BC-428D-AD31-882614B14915}"/>
    <cellStyle name="Währung 2 2 2 8 3 6" xfId="20100" xr:uid="{A6739A7A-B724-4A30-BC1F-CFF3D6CFF3CB}"/>
    <cellStyle name="Währung 2 2 2 8 4" xfId="3972" xr:uid="{732C5057-A379-4E35-9FFE-A4C16538657C}"/>
    <cellStyle name="Währung 2 2 2 8 4 2" xfId="10020" xr:uid="{5AD79066-E8BF-4062-A70B-F1E7F9CCE591}"/>
    <cellStyle name="Währung 2 2 2 8 4 2 2" xfId="47653" xr:uid="{560AE9A2-8D00-484F-997F-DD6CE0C2F1B5}"/>
    <cellStyle name="Währung 2 2 2 8 4 2 3" xfId="28164" xr:uid="{7DEFA061-F9BF-489D-B135-912B91F2460C}"/>
    <cellStyle name="Währung 2 2 2 8 4 3" xfId="16068" xr:uid="{2DDD6901-253B-4FEC-A3FB-99D6A107C594}"/>
    <cellStyle name="Währung 2 2 2 8 4 3 2" xfId="52945" xr:uid="{16286168-665C-4D2E-A255-BE6E2D851F7E}"/>
    <cellStyle name="Währung 2 2 2 8 4 3 3" xfId="34212" xr:uid="{CE3BBAE1-6BDD-42EC-8C39-070819A108BC}"/>
    <cellStyle name="Währung 2 2 2 8 4 4" xfId="40261" xr:uid="{AE78B1A2-C2C6-4A51-85B6-0D0B671BC81E}"/>
    <cellStyle name="Währung 2 2 2 8 4 5" xfId="22116" xr:uid="{D85AABFD-82A1-466B-86FE-58E67E8D77A6}"/>
    <cellStyle name="Währung 2 2 2 8 5" xfId="6996" xr:uid="{C54F12A6-A0CD-4BE0-95CD-FBD271281C79}"/>
    <cellStyle name="Währung 2 2 2 8 5 2" xfId="42529" xr:uid="{1DDDBB06-C80A-4CDB-80D7-561941691288}"/>
    <cellStyle name="Währung 2 2 2 8 5 3" xfId="25140" xr:uid="{E4CF49D2-233A-429C-A55D-72D4F926B471}"/>
    <cellStyle name="Währung 2 2 2 8 6" xfId="13044" xr:uid="{01591979-DA1D-4923-931A-1C6844812E83}"/>
    <cellStyle name="Währung 2 2 2 8 6 2" xfId="44629" xr:uid="{EAFDD7F9-815A-4666-9D33-318E0340905D}"/>
    <cellStyle name="Währung 2 2 2 8 6 3" xfId="31188" xr:uid="{19C69F7B-D5F4-48A9-BDA7-FA7B6E31731C}"/>
    <cellStyle name="Währung 2 2 2 8 7" xfId="49921" xr:uid="{126D5CD2-6306-4659-A588-68185248AEB0}"/>
    <cellStyle name="Währung 2 2 2 8 8" xfId="37237" xr:uid="{ED8502AC-7C21-4A59-9389-A80E4BC183AC}"/>
    <cellStyle name="Währung 2 2 2 8 9" xfId="19092" xr:uid="{11BBEEFD-53C5-43FC-AE45-27AA2A9FEAC5}"/>
    <cellStyle name="Währung 2 2 2 9" xfId="1032" xr:uid="{A2EA3D6A-F7F6-4924-A31E-A510D64D522B}"/>
    <cellStyle name="Währung 2 2 2 9 2" xfId="3048" xr:uid="{88CF5213-C26A-4A1A-95B8-C051E814BF6B}"/>
    <cellStyle name="Währung 2 2 2 9 2 2" xfId="6072" xr:uid="{165A74F1-8265-484E-AFA6-2249F7BBC90D}"/>
    <cellStyle name="Währung 2 2 2 9 2 2 2" xfId="12120" xr:uid="{F164AB5B-FB64-4128-8A21-D1D18A4FDB8A}"/>
    <cellStyle name="Währung 2 2 2 9 2 2 2 2" xfId="48745" xr:uid="{1459EA3F-9F43-479C-A88E-20159E2DDB6D}"/>
    <cellStyle name="Währung 2 2 2 9 2 2 2 3" xfId="30264" xr:uid="{EC2AAA4D-D9DA-41C3-B5FE-37DA2ADC9346}"/>
    <cellStyle name="Währung 2 2 2 9 2 2 3" xfId="18168" xr:uid="{A9C31E6B-3E5D-4B2E-A38F-875817455B43}"/>
    <cellStyle name="Währung 2 2 2 9 2 2 3 2" xfId="54037" xr:uid="{C90263A6-4C1D-4179-824E-7CC039C57BD5}"/>
    <cellStyle name="Währung 2 2 2 9 2 2 3 3" xfId="36312" xr:uid="{2E23A088-9BCF-4C87-9F31-AB016D295048}"/>
    <cellStyle name="Währung 2 2 2 9 2 2 4" xfId="41353" xr:uid="{8D553319-2A69-45DC-9ABD-0474DF0E55C6}"/>
    <cellStyle name="Währung 2 2 2 9 2 2 5" xfId="24216" xr:uid="{DB6DBBDD-F66F-45C1-9B02-7C6BBEFA8451}"/>
    <cellStyle name="Währung 2 2 2 9 2 3" xfId="9096" xr:uid="{73F54127-2A41-4C70-AC2B-432BDED9E665}"/>
    <cellStyle name="Währung 2 2 2 9 2 3 2" xfId="43621" xr:uid="{4010190E-ADD2-4C5D-96E2-87B9F4A87128}"/>
    <cellStyle name="Währung 2 2 2 9 2 3 3" xfId="27240" xr:uid="{3E16FE91-DA46-4177-B40A-CA94CAA8ACB3}"/>
    <cellStyle name="Währung 2 2 2 9 2 4" xfId="15144" xr:uid="{AEB79E4F-3E35-4993-B20D-B321EFCF462C}"/>
    <cellStyle name="Währung 2 2 2 9 2 4 2" xfId="46729" xr:uid="{0B89861A-BEB5-45D6-8E05-C060D435B56C}"/>
    <cellStyle name="Währung 2 2 2 9 2 4 3" xfId="33288" xr:uid="{4D293BC7-B9C7-48F4-AA55-264A97EA93DC}"/>
    <cellStyle name="Währung 2 2 2 9 2 5" xfId="52021" xr:uid="{28F8BF11-398E-408D-84EF-36442DAB8577}"/>
    <cellStyle name="Währung 2 2 2 9 2 6" xfId="39337" xr:uid="{7F72A785-74F6-489A-A524-B8EF74AA2352}"/>
    <cellStyle name="Währung 2 2 2 9 2 7" xfId="21192" xr:uid="{E8B5DBF2-792E-4AE3-B37E-9BC586C35F82}"/>
    <cellStyle name="Währung 2 2 2 9 3" xfId="2040" xr:uid="{C4983CA5-DD7E-4320-AF66-0A64AFD88422}"/>
    <cellStyle name="Währung 2 2 2 9 3 2" xfId="5064" xr:uid="{324E8103-0BA5-4E94-89F5-32055C05CFAC}"/>
    <cellStyle name="Währung 2 2 2 9 3 2 2" xfId="11112" xr:uid="{9F6CEE57-C7C4-49F9-9040-1405A869C10F}"/>
    <cellStyle name="Währung 2 2 2 9 3 2 2 2" xfId="29256" xr:uid="{72F0B350-EF49-4D73-A164-2B093D685496}"/>
    <cellStyle name="Währung 2 2 2 9 3 2 3" xfId="17160" xr:uid="{5F4415BE-D93E-4BED-A8F8-139B94D937DF}"/>
    <cellStyle name="Währung 2 2 2 9 3 2 3 2" xfId="35304" xr:uid="{1F26FD95-6BEC-4D24-8CF2-C929C62B470A}"/>
    <cellStyle name="Währung 2 2 2 9 3 2 4" xfId="45721" xr:uid="{803A41FF-EDF9-4C57-B748-DCD18E2041CE}"/>
    <cellStyle name="Währung 2 2 2 9 3 2 5" xfId="23208" xr:uid="{CE4362C9-52BE-4B53-BE20-C95E5766FF11}"/>
    <cellStyle name="Währung 2 2 2 9 3 3" xfId="8088" xr:uid="{B5E6EAE1-4634-4130-9D2E-773E5805302C}"/>
    <cellStyle name="Währung 2 2 2 9 3 3 2" xfId="51013" xr:uid="{261E0773-F509-462C-902F-505CF845ED49}"/>
    <cellStyle name="Währung 2 2 2 9 3 3 3" xfId="26232" xr:uid="{72FD544B-B34B-4108-8DA6-F505D5779235}"/>
    <cellStyle name="Währung 2 2 2 9 3 4" xfId="14136" xr:uid="{01082E91-8A93-4875-AE24-84B14CE39254}"/>
    <cellStyle name="Währung 2 2 2 9 3 4 2" xfId="32280" xr:uid="{CA4C484F-8540-4A5C-8805-466E56BBA655}"/>
    <cellStyle name="Währung 2 2 2 9 3 5" xfId="38329" xr:uid="{D4907F06-C5F4-4700-A26D-7D6C233CCA85}"/>
    <cellStyle name="Währung 2 2 2 9 3 6" xfId="20184" xr:uid="{2D46D1BD-6D4A-4834-9FF0-289265DE9E76}"/>
    <cellStyle name="Währung 2 2 2 9 4" xfId="4056" xr:uid="{A96B245E-1672-4309-99ED-BB3ADB693C43}"/>
    <cellStyle name="Währung 2 2 2 9 4 2" xfId="10104" xr:uid="{4F904FF4-47AA-4028-94F0-792AF6F90E9C}"/>
    <cellStyle name="Währung 2 2 2 9 4 2 2" xfId="47737" xr:uid="{FBBB7D6C-CEEC-4392-89ED-469A77183B1F}"/>
    <cellStyle name="Währung 2 2 2 9 4 2 3" xfId="28248" xr:uid="{8D9E702D-1A80-4459-A0AF-260B74DA2CCE}"/>
    <cellStyle name="Währung 2 2 2 9 4 3" xfId="16152" xr:uid="{C4A817E1-FAD9-4F2F-B8C3-1A9E14EE2ACD}"/>
    <cellStyle name="Währung 2 2 2 9 4 3 2" xfId="53029" xr:uid="{6697C70E-F7C8-4552-A06D-A7E363F46046}"/>
    <cellStyle name="Währung 2 2 2 9 4 3 3" xfId="34296" xr:uid="{92113FAF-AF81-4C87-AD9A-99075050DCE1}"/>
    <cellStyle name="Währung 2 2 2 9 4 4" xfId="40345" xr:uid="{C1338897-294F-4F6B-BB1F-4EF13CDE9255}"/>
    <cellStyle name="Währung 2 2 2 9 4 5" xfId="22200" xr:uid="{10451CCC-EE07-496C-BD9E-838EB339DAA2}"/>
    <cellStyle name="Währung 2 2 2 9 5" xfId="7080" xr:uid="{9453A683-C7A5-4B27-AA76-D692E1FBB1DF}"/>
    <cellStyle name="Währung 2 2 2 9 5 2" xfId="42613" xr:uid="{DDE2291B-D2D2-4C70-BAEE-C7779AE1301E}"/>
    <cellStyle name="Währung 2 2 2 9 5 3" xfId="25224" xr:uid="{477865EF-DD3B-4DA6-825A-32AC2F3F637F}"/>
    <cellStyle name="Währung 2 2 2 9 6" xfId="13128" xr:uid="{F6D0AB91-E079-4916-AF64-B0A5B630AF23}"/>
    <cellStyle name="Währung 2 2 2 9 6 2" xfId="44713" xr:uid="{2283406C-FDE8-4C1A-94B7-7C3B6929F030}"/>
    <cellStyle name="Währung 2 2 2 9 6 3" xfId="31272" xr:uid="{C98E55DE-3B29-4987-ABD3-21466C0FFC26}"/>
    <cellStyle name="Währung 2 2 2 9 7" xfId="50005" xr:uid="{8EAC5E63-26F5-4001-B354-BAB9A8ED45E0}"/>
    <cellStyle name="Währung 2 2 2 9 8" xfId="37321" xr:uid="{7DCC7919-42F3-4F64-B9DB-2E698173AEEB}"/>
    <cellStyle name="Währung 2 2 2 9 9" xfId="19176" xr:uid="{4DE6C631-201B-49BC-ADF6-2659392F0B24}"/>
    <cellStyle name="Währung 2 2 20" xfId="12192" xr:uid="{542C2280-1987-4980-83DB-3F7E48EAF925}"/>
    <cellStyle name="Währung 2 2 20 2" xfId="41677" xr:uid="{30FA127C-041F-449A-AE84-F3369D4C4498}"/>
    <cellStyle name="Währung 2 2 20 3" xfId="30336" xr:uid="{1D0E0ABB-F9CD-45F9-8B27-3899A42019A9}"/>
    <cellStyle name="Währung 2 2 21" xfId="43777" xr:uid="{5AE2F6AA-316C-43BB-9F03-3ACE5FAE4605}"/>
    <cellStyle name="Währung 2 2 22" xfId="49069" xr:uid="{F333D291-A399-4162-98C1-DBB2054757ED}"/>
    <cellStyle name="Währung 2 2 23" xfId="54361" xr:uid="{163B9D28-B823-4E53-96EB-218FBFBBB927}"/>
    <cellStyle name="Währung 2 2 24" xfId="36385" xr:uid="{5B54A616-5529-4F66-9576-C5AACA44C8B7}"/>
    <cellStyle name="Währung 2 2 25" xfId="18240" xr:uid="{BE7EF3CD-2E7D-486A-93BB-55D2DBD331E8}"/>
    <cellStyle name="Währung 2 2 3" xfId="48" xr:uid="{42FF41B7-238A-48E8-B15A-9B527E56F241}"/>
    <cellStyle name="Währung 2 2 3 10" xfId="364" xr:uid="{D2DD180C-AF48-4641-80CC-02DAD54C6784}"/>
    <cellStyle name="Währung 2 2 3 10 2" xfId="2380" xr:uid="{FD27AF58-80D3-437B-BF0C-A9BE66153229}"/>
    <cellStyle name="Währung 2 2 3 10 2 2" xfId="5404" xr:uid="{25353D1B-7D6A-4971-9748-5FA16D15287A}"/>
    <cellStyle name="Währung 2 2 3 10 2 2 2" xfId="11452" xr:uid="{339FB559-D4FB-4D18-AEA6-A680E0C78EE6}"/>
    <cellStyle name="Währung 2 2 3 10 2 2 2 2" xfId="48077" xr:uid="{7E57A60C-C261-402D-BBAC-25836A3631A9}"/>
    <cellStyle name="Währung 2 2 3 10 2 2 2 3" xfId="29596" xr:uid="{A30F6C38-C0A6-406E-AF0C-8E0D9DFAE2D9}"/>
    <cellStyle name="Währung 2 2 3 10 2 2 3" xfId="17500" xr:uid="{0675F7F9-82B3-4E75-9CF4-6B3D94CB6094}"/>
    <cellStyle name="Währung 2 2 3 10 2 2 3 2" xfId="53369" xr:uid="{F5C2500A-A5BE-4AEA-B431-02F393429665}"/>
    <cellStyle name="Währung 2 2 3 10 2 2 3 3" xfId="35644" xr:uid="{12376E5A-9CA4-45DC-BBDB-6D51E0BB0004}"/>
    <cellStyle name="Währung 2 2 3 10 2 2 4" xfId="40685" xr:uid="{4FCFEC41-9818-4586-9E42-B405F19795B7}"/>
    <cellStyle name="Währung 2 2 3 10 2 2 5" xfId="23548" xr:uid="{9D2AA534-98C3-4C59-9754-67B18BCCA774}"/>
    <cellStyle name="Währung 2 2 3 10 2 3" xfId="8428" xr:uid="{0B19864F-DCE5-4997-A414-67BC4E43B000}"/>
    <cellStyle name="Währung 2 2 3 10 2 3 2" xfId="42953" xr:uid="{A28E5A64-E46F-43BE-9FA2-DC10FF062EF9}"/>
    <cellStyle name="Währung 2 2 3 10 2 3 3" xfId="26572" xr:uid="{7DF4AF07-6986-4DE4-BCC7-B970D0BBCEC8}"/>
    <cellStyle name="Währung 2 2 3 10 2 4" xfId="14476" xr:uid="{2D16C996-EACB-4D67-B549-F968906A466B}"/>
    <cellStyle name="Währung 2 2 3 10 2 4 2" xfId="46061" xr:uid="{C009E1CC-D6FA-4FAB-8A38-F7BD23E28965}"/>
    <cellStyle name="Währung 2 2 3 10 2 4 3" xfId="32620" xr:uid="{725D469E-374A-426C-901B-D6B39B7C1A72}"/>
    <cellStyle name="Währung 2 2 3 10 2 5" xfId="51353" xr:uid="{E8EF6FEA-5C60-4102-BC2B-33CF8FB141A7}"/>
    <cellStyle name="Währung 2 2 3 10 2 6" xfId="38669" xr:uid="{1C12C04A-1CED-480B-B029-FC86D14FDA86}"/>
    <cellStyle name="Währung 2 2 3 10 2 7" xfId="20524" xr:uid="{51A38A0B-2DCF-4C63-8981-AC750620C7B9}"/>
    <cellStyle name="Währung 2 2 3 10 3" xfId="1372" xr:uid="{8E37FBCC-F82B-47D8-9ED9-6D64718F3A8D}"/>
    <cellStyle name="Währung 2 2 3 10 3 2" xfId="4396" xr:uid="{E9BEAB39-5222-4701-A042-333DC57DD4F2}"/>
    <cellStyle name="Währung 2 2 3 10 3 2 2" xfId="10444" xr:uid="{41411AAC-34FE-4A44-8C4D-BC372C42DD0E}"/>
    <cellStyle name="Währung 2 2 3 10 3 2 2 2" xfId="28588" xr:uid="{CC250F15-5BF0-418A-B91E-E9FEF84E49FF}"/>
    <cellStyle name="Währung 2 2 3 10 3 2 3" xfId="16492" xr:uid="{ED043725-F07C-4D37-8CCB-8E49C5517B97}"/>
    <cellStyle name="Währung 2 2 3 10 3 2 3 2" xfId="34636" xr:uid="{037827B7-BDCC-4BE2-A1FF-7F115C50AE28}"/>
    <cellStyle name="Währung 2 2 3 10 3 2 4" xfId="45053" xr:uid="{EE2C41B8-34D6-4305-85A5-B7D6B3E35BD4}"/>
    <cellStyle name="Währung 2 2 3 10 3 2 5" xfId="22540" xr:uid="{289CAEFA-266F-4D80-94DC-8FEA1697AE82}"/>
    <cellStyle name="Währung 2 2 3 10 3 3" xfId="7420" xr:uid="{3B6F2753-F333-47DE-BF96-FE992C9053A8}"/>
    <cellStyle name="Währung 2 2 3 10 3 3 2" xfId="50345" xr:uid="{CDBCF559-0380-43E0-BFA3-BD773F5CD9D7}"/>
    <cellStyle name="Währung 2 2 3 10 3 3 3" xfId="25564" xr:uid="{113A36CA-CBA8-4E80-803A-FD641ABCE3E6}"/>
    <cellStyle name="Währung 2 2 3 10 3 4" xfId="13468" xr:uid="{7C59A1E6-9923-4DD6-82CA-C4F35B7EF3AB}"/>
    <cellStyle name="Währung 2 2 3 10 3 4 2" xfId="31612" xr:uid="{A8B73F92-55D4-4859-A195-B00479E629AB}"/>
    <cellStyle name="Währung 2 2 3 10 3 5" xfId="37661" xr:uid="{B7EA6B2B-73E7-4405-9605-0A7E20822B9C}"/>
    <cellStyle name="Währung 2 2 3 10 3 6" xfId="19516" xr:uid="{25124241-AC8A-4F7C-94CD-9561E3551489}"/>
    <cellStyle name="Währung 2 2 3 10 4" xfId="3388" xr:uid="{025DF652-F988-4089-A4D7-07F262A633E2}"/>
    <cellStyle name="Währung 2 2 3 10 4 2" xfId="9436" xr:uid="{3B0EE5AE-35FD-4FAC-956B-8303D3A431E8}"/>
    <cellStyle name="Währung 2 2 3 10 4 2 2" xfId="47069" xr:uid="{E610CAF4-4C8E-41A2-B2D9-283333B0C9DA}"/>
    <cellStyle name="Währung 2 2 3 10 4 2 3" xfId="27580" xr:uid="{8026B8F0-45FF-4E7D-9B3B-CA1102ED9BEC}"/>
    <cellStyle name="Währung 2 2 3 10 4 3" xfId="15484" xr:uid="{3919F655-B6F8-497C-82FC-5905C50A6D39}"/>
    <cellStyle name="Währung 2 2 3 10 4 3 2" xfId="52361" xr:uid="{28897515-07A7-4CCF-BA44-0047A923F1FD}"/>
    <cellStyle name="Währung 2 2 3 10 4 3 3" xfId="33628" xr:uid="{E617BB3F-5C31-49B4-9998-290D2553AA9E}"/>
    <cellStyle name="Währung 2 2 3 10 4 4" xfId="39677" xr:uid="{6EA3B7F4-7AEB-443D-A611-7647490CFA5E}"/>
    <cellStyle name="Währung 2 2 3 10 4 5" xfId="21532" xr:uid="{57B597C9-A349-4E8A-96FF-78A69ED69765}"/>
    <cellStyle name="Währung 2 2 3 10 5" xfId="6412" xr:uid="{87E488F6-768F-4D2C-8530-F2E5B2984F7D}"/>
    <cellStyle name="Währung 2 2 3 10 5 2" xfId="41945" xr:uid="{8C49E931-53FB-4E20-BD35-50B29E6FA755}"/>
    <cellStyle name="Währung 2 2 3 10 5 3" xfId="24556" xr:uid="{A53C30B5-87D6-4B9E-9577-366A7B210C68}"/>
    <cellStyle name="Währung 2 2 3 10 6" xfId="12460" xr:uid="{DB7A17BC-1453-46A1-B7EA-22CE6D6AAFF4}"/>
    <cellStyle name="Währung 2 2 3 10 6 2" xfId="44045" xr:uid="{20A97F9F-7545-4F9C-A741-5DDF391D8DFC}"/>
    <cellStyle name="Währung 2 2 3 10 6 3" xfId="30604" xr:uid="{DB7BF548-56A2-47DA-92E9-A22615B087B9}"/>
    <cellStyle name="Währung 2 2 3 10 7" xfId="49337" xr:uid="{71647216-8B6B-4079-8CDE-EC80228C2327}"/>
    <cellStyle name="Währung 2 2 3 10 8" xfId="36653" xr:uid="{0BA77958-0570-41D0-9D06-AA6B4DDEE77C}"/>
    <cellStyle name="Währung 2 2 3 10 9" xfId="18508" xr:uid="{29168240-4C98-4415-B060-1920E75D1E6D}"/>
    <cellStyle name="Währung 2 2 3 11" xfId="2128" xr:uid="{582E2A7E-E8EA-4064-9E4B-397219AACF06}"/>
    <cellStyle name="Währung 2 2 3 11 2" xfId="5152" xr:uid="{B1B1A923-B25F-4E6E-90F8-3C6DFC821972}"/>
    <cellStyle name="Währung 2 2 3 11 2 2" xfId="11200" xr:uid="{588439B8-8DBE-46C3-8A9A-011427E3B72C}"/>
    <cellStyle name="Währung 2 2 3 11 2 2 2" xfId="47825" xr:uid="{6DCFE547-F6DE-445D-9731-2F6A4F83AADD}"/>
    <cellStyle name="Währung 2 2 3 11 2 2 3" xfId="29344" xr:uid="{C06E66CA-056C-45FF-8F0E-82391F04455B}"/>
    <cellStyle name="Währung 2 2 3 11 2 3" xfId="17248" xr:uid="{418962EC-4D4F-45D5-A36D-BCB489172746}"/>
    <cellStyle name="Währung 2 2 3 11 2 3 2" xfId="53117" xr:uid="{0532FFC7-50B4-4949-BD16-E6F0BC87A4AC}"/>
    <cellStyle name="Währung 2 2 3 11 2 3 3" xfId="35392" xr:uid="{83E5CDBF-C23D-49C9-942D-0FA5642E534D}"/>
    <cellStyle name="Währung 2 2 3 11 2 4" xfId="40433" xr:uid="{526E53D8-0DCD-4294-AD22-BFDADACECBE7}"/>
    <cellStyle name="Währung 2 2 3 11 2 5" xfId="23296" xr:uid="{B1321ACD-06F0-4C2C-AA09-83081D44012B}"/>
    <cellStyle name="Währung 2 2 3 11 3" xfId="8176" xr:uid="{BA8CB52C-B179-40A7-B957-D8AC6E7C2860}"/>
    <cellStyle name="Währung 2 2 3 11 3 2" xfId="42701" xr:uid="{82EFB13B-DFB4-4CE2-91D4-FBE9CE7C482C}"/>
    <cellStyle name="Währung 2 2 3 11 3 3" xfId="26320" xr:uid="{7051BF7C-F2FB-413E-8DB0-EDA519EA9F31}"/>
    <cellStyle name="Währung 2 2 3 11 4" xfId="14224" xr:uid="{C478A640-7A03-4343-9083-DDD9406AD323}"/>
    <cellStyle name="Währung 2 2 3 11 4 2" xfId="45809" xr:uid="{B83A8C0A-B5F9-429D-83EA-322E7BD3A9DF}"/>
    <cellStyle name="Währung 2 2 3 11 4 3" xfId="32368" xr:uid="{D8D5D17E-3E01-4411-9962-EECCE82FF147}"/>
    <cellStyle name="Währung 2 2 3 11 5" xfId="51101" xr:uid="{8C1456EF-3730-4DEF-96A3-2CCDC6013961}"/>
    <cellStyle name="Währung 2 2 3 11 6" xfId="38417" xr:uid="{4D34D3AB-0F6C-40FD-9AA1-BAF502D29AF9}"/>
    <cellStyle name="Währung 2 2 3 11 7" xfId="20272" xr:uid="{EE842263-7878-4007-897A-D9FEF2EF3721}"/>
    <cellStyle name="Währung 2 2 3 12" xfId="1120" xr:uid="{A5E1A82E-0CA7-4E0B-9738-4A9D5699B005}"/>
    <cellStyle name="Währung 2 2 3 12 2" xfId="4144" xr:uid="{B5FF33BA-0BDD-45C0-96B3-7B3A2319E3C2}"/>
    <cellStyle name="Währung 2 2 3 12 2 2" xfId="10192" xr:uid="{777EEDE4-3490-44E0-9043-7B6B6ABD37A9}"/>
    <cellStyle name="Währung 2 2 3 12 2 2 2" xfId="48833" xr:uid="{ACAE8770-B93A-4B22-9B90-73B9F17E4ABA}"/>
    <cellStyle name="Währung 2 2 3 12 2 2 3" xfId="28336" xr:uid="{82401D51-14CD-4F39-A860-E83876A61F0F}"/>
    <cellStyle name="Währung 2 2 3 12 2 3" xfId="16240" xr:uid="{944D20CD-EE7B-4B65-96F0-A7F6F747F3AB}"/>
    <cellStyle name="Währung 2 2 3 12 2 3 2" xfId="54125" xr:uid="{0A0870B6-E981-46A3-8261-AA1DAAF8FEBC}"/>
    <cellStyle name="Währung 2 2 3 12 2 3 3" xfId="34384" xr:uid="{04BFA094-E042-486E-B3B0-683C46A77DCC}"/>
    <cellStyle name="Währung 2 2 3 12 2 4" xfId="41441" xr:uid="{8739CC20-8BD8-4D94-801F-24187949534D}"/>
    <cellStyle name="Währung 2 2 3 12 2 5" xfId="22288" xr:uid="{E825F7B9-7391-45AB-9887-6A900A3403DD}"/>
    <cellStyle name="Währung 2 2 3 12 3" xfId="7168" xr:uid="{FE1C9181-B80C-48C9-A33A-6412CA6C5184}"/>
    <cellStyle name="Währung 2 2 3 12 3 2" xfId="43709" xr:uid="{2D73C376-AED1-4475-B308-13C62E1A6070}"/>
    <cellStyle name="Währung 2 2 3 12 3 3" xfId="25312" xr:uid="{ADABE97F-C866-43D3-A2D3-193847E64B29}"/>
    <cellStyle name="Währung 2 2 3 12 4" xfId="13216" xr:uid="{F6460921-514A-4296-9303-5C8DEF6CA053}"/>
    <cellStyle name="Währung 2 2 3 12 4 2" xfId="44801" xr:uid="{E6BFEB10-BF4D-466B-AAB3-86AC3E992B4C}"/>
    <cellStyle name="Währung 2 2 3 12 4 3" xfId="31360" xr:uid="{58BF4CE5-24C5-4B04-83EE-36C8B65F32FB}"/>
    <cellStyle name="Währung 2 2 3 12 5" xfId="50093" xr:uid="{DE707C36-D4E2-40A9-9386-8AB8C9674FAA}"/>
    <cellStyle name="Währung 2 2 3 12 6" xfId="37409" xr:uid="{4D9DD653-0FF8-433B-8C3E-59030527575F}"/>
    <cellStyle name="Währung 2 2 3 12 7" xfId="19264" xr:uid="{C8BAA90A-95F8-41E1-B525-09DBEDC9DB6C}"/>
    <cellStyle name="Währung 2 2 3 13" xfId="3136" xr:uid="{E9208950-B1E9-4574-838F-A1CFC25C0797}"/>
    <cellStyle name="Währung 2 2 3 13 2" xfId="9184" xr:uid="{D9BC5240-659F-4DD9-9B3A-234CBDB0DBB5}"/>
    <cellStyle name="Währung 2 2 3 13 2 2" xfId="46817" xr:uid="{EB539AA1-DD4D-4F32-AF16-C5DDCAD4648F}"/>
    <cellStyle name="Währung 2 2 3 13 2 3" xfId="27328" xr:uid="{5D07F160-3B5E-48D2-A4E8-9C0F5CFBB781}"/>
    <cellStyle name="Währung 2 2 3 13 3" xfId="15232" xr:uid="{15BAB1F4-9807-4517-B4EB-7B01C02F83F0}"/>
    <cellStyle name="Währung 2 2 3 13 3 2" xfId="52109" xr:uid="{3F141E70-5C02-49FF-9A83-892A1122B542}"/>
    <cellStyle name="Währung 2 2 3 13 3 3" xfId="33376" xr:uid="{6D7152E9-C75A-44B4-B818-12E49B561876}"/>
    <cellStyle name="Währung 2 2 3 13 4" xfId="39425" xr:uid="{14FE0B51-654F-4505-9163-9A3D7F89AD5B}"/>
    <cellStyle name="Währung 2 2 3 13 5" xfId="21280" xr:uid="{7959C08B-4804-4687-974F-6D23E3907B63}"/>
    <cellStyle name="Währung 2 2 3 14" xfId="6160" xr:uid="{37B8AE55-8B1A-4AA1-A63A-DB0786A7AD42}"/>
    <cellStyle name="Währung 2 2 3 14 2" xfId="48917" xr:uid="{019509E0-6D17-4D16-9BCC-E0B584A7051A}"/>
    <cellStyle name="Währung 2 2 3 14 3" xfId="54209" xr:uid="{D7E9718E-7FC3-4291-8391-2A8736F5CA49}"/>
    <cellStyle name="Währung 2 2 3 14 4" xfId="41525" xr:uid="{5C12DB63-90AE-4983-A24A-D4F06810EB8F}"/>
    <cellStyle name="Währung 2 2 3 14 5" xfId="24304" xr:uid="{62C41406-C9F0-4A3E-9012-A09A8195170A}"/>
    <cellStyle name="Währung 2 2 3 15" xfId="12208" xr:uid="{838F3846-83FA-43B7-994F-F01B264EBB5E}"/>
    <cellStyle name="Währung 2 2 3 15 2" xfId="41693" xr:uid="{86B0DB3A-ADB9-425C-952C-EF6533DAA732}"/>
    <cellStyle name="Währung 2 2 3 15 3" xfId="30352" xr:uid="{81E548CD-9E0C-472F-83DA-F009A2475AB3}"/>
    <cellStyle name="Währung 2 2 3 16" xfId="43793" xr:uid="{7E6D0C01-85F5-48BD-A264-3E94A17A26C9}"/>
    <cellStyle name="Währung 2 2 3 17" xfId="49085" xr:uid="{8BD4FC9D-0E55-4DA2-94CF-593652210239}"/>
    <cellStyle name="Währung 2 2 3 18" xfId="54377" xr:uid="{8333B667-96FB-414B-874E-CACE8547D39A}"/>
    <cellStyle name="Währung 2 2 3 19" xfId="36401" xr:uid="{21CC7894-99E5-4E30-8F52-0A03EDA2328F}"/>
    <cellStyle name="Währung 2 2 3 2" xfId="88" xr:uid="{A2A0AFAF-2E7E-4E6F-8E6C-A42FDC355BFD}"/>
    <cellStyle name="Währung 2 2 3 2 10" xfId="2148" xr:uid="{A2F4C7A7-DAD3-4D25-9FCE-95DE8850FE39}"/>
    <cellStyle name="Währung 2 2 3 2 10 2" xfId="5172" xr:uid="{72C302E0-AE3B-4BA1-AA8D-7B604823AF53}"/>
    <cellStyle name="Währung 2 2 3 2 10 2 2" xfId="11220" xr:uid="{738E3588-A230-460E-B449-AD7AD78961AB}"/>
    <cellStyle name="Währung 2 2 3 2 10 2 2 2" xfId="47845" xr:uid="{7C51D6C8-F2BA-4F0A-BDE4-F1565B47C2A3}"/>
    <cellStyle name="Währung 2 2 3 2 10 2 2 3" xfId="29364" xr:uid="{109B690C-EC65-44BE-A982-947C6EDE25FD}"/>
    <cellStyle name="Währung 2 2 3 2 10 2 3" xfId="17268" xr:uid="{3BAC88E1-77B1-413E-94E5-A3CA6DE9ACB3}"/>
    <cellStyle name="Währung 2 2 3 2 10 2 3 2" xfId="53137" xr:uid="{890ED127-DD0A-4F60-8021-817D50243DFD}"/>
    <cellStyle name="Währung 2 2 3 2 10 2 3 3" xfId="35412" xr:uid="{9053C5FA-913C-4F28-BC6E-CBCB41A89B45}"/>
    <cellStyle name="Währung 2 2 3 2 10 2 4" xfId="40453" xr:uid="{54857C84-723F-476E-A9AA-E680C0F6439D}"/>
    <cellStyle name="Währung 2 2 3 2 10 2 5" xfId="23316" xr:uid="{A9B70382-154B-4FA6-9EF9-6B8C43308391}"/>
    <cellStyle name="Währung 2 2 3 2 10 3" xfId="8196" xr:uid="{F5C18F0C-D40D-41E0-8758-EB07FA913678}"/>
    <cellStyle name="Währung 2 2 3 2 10 3 2" xfId="42721" xr:uid="{05488EF8-7605-4B05-B5BF-75000767D755}"/>
    <cellStyle name="Währung 2 2 3 2 10 3 3" xfId="26340" xr:uid="{7680DD55-4CAC-430E-A564-7B280CF3344D}"/>
    <cellStyle name="Währung 2 2 3 2 10 4" xfId="14244" xr:uid="{804F3459-5B95-4532-BCA1-2D6D1A5C9E2A}"/>
    <cellStyle name="Währung 2 2 3 2 10 4 2" xfId="45829" xr:uid="{E2B6BFC8-317C-431E-88D4-EEAB735C58B9}"/>
    <cellStyle name="Währung 2 2 3 2 10 4 3" xfId="32388" xr:uid="{77D8AF9C-FABC-48CB-9CE8-49D55D1A2DCC}"/>
    <cellStyle name="Währung 2 2 3 2 10 5" xfId="51121" xr:uid="{79BEA4F0-A440-44AC-B631-D80A46B2AD12}"/>
    <cellStyle name="Währung 2 2 3 2 10 6" xfId="38437" xr:uid="{A3F0BB6E-8006-4112-8ABC-30226C018FF9}"/>
    <cellStyle name="Währung 2 2 3 2 10 7" xfId="20292" xr:uid="{45D1A73A-E684-4F56-88BB-2152EF3F8D41}"/>
    <cellStyle name="Währung 2 2 3 2 11" xfId="1140" xr:uid="{58E5EA40-2B64-46C3-8123-D1FEA5E4BF23}"/>
    <cellStyle name="Währung 2 2 3 2 11 2" xfId="4164" xr:uid="{ED33E03F-21A2-492C-9279-3D3C3DC75EC8}"/>
    <cellStyle name="Währung 2 2 3 2 11 2 2" xfId="10212" xr:uid="{1695C7E5-8D8E-4389-B39C-57E706CE0C93}"/>
    <cellStyle name="Währung 2 2 3 2 11 2 2 2" xfId="48853" xr:uid="{A25A08CC-05D6-4D81-8105-4A499DD373D6}"/>
    <cellStyle name="Währung 2 2 3 2 11 2 2 3" xfId="28356" xr:uid="{2A70E85F-2F09-453F-A422-23BDCF4ABACC}"/>
    <cellStyle name="Währung 2 2 3 2 11 2 3" xfId="16260" xr:uid="{1C679D71-5E48-4F0C-AA15-936E12C98F07}"/>
    <cellStyle name="Währung 2 2 3 2 11 2 3 2" xfId="54145" xr:uid="{2C8CC1D8-1E99-45C6-8952-9C7ED2F8506D}"/>
    <cellStyle name="Währung 2 2 3 2 11 2 3 3" xfId="34404" xr:uid="{2FCF8AB8-85E0-407C-8BF0-C2E1A61E4A67}"/>
    <cellStyle name="Währung 2 2 3 2 11 2 4" xfId="41461" xr:uid="{069B42E0-16E1-4CAD-A2EC-A3A7C6951396}"/>
    <cellStyle name="Währung 2 2 3 2 11 2 5" xfId="22308" xr:uid="{78EC3151-DAC7-4D9F-B8F8-49C9DCB6BAAE}"/>
    <cellStyle name="Währung 2 2 3 2 11 3" xfId="7188" xr:uid="{98244515-47E7-45E9-A82F-374A5A9CEC83}"/>
    <cellStyle name="Währung 2 2 3 2 11 3 2" xfId="43729" xr:uid="{D9E31F05-5BD5-4735-A9AC-16EB3FE1C0F7}"/>
    <cellStyle name="Währung 2 2 3 2 11 3 3" xfId="25332" xr:uid="{416AC260-F10B-40B5-B22C-C73C11F78828}"/>
    <cellStyle name="Währung 2 2 3 2 11 4" xfId="13236" xr:uid="{9DD2A6C4-29CA-41C0-A866-DE4552B3F8B8}"/>
    <cellStyle name="Währung 2 2 3 2 11 4 2" xfId="44821" xr:uid="{72B4F077-BE36-449F-BD9B-40ECE773922F}"/>
    <cellStyle name="Währung 2 2 3 2 11 4 3" xfId="31380" xr:uid="{311D2395-100B-4EED-81E7-F058F977CF20}"/>
    <cellStyle name="Währung 2 2 3 2 11 5" xfId="50113" xr:uid="{8F18D6D9-C811-4CE7-8401-4CA3B9E3584E}"/>
    <cellStyle name="Währung 2 2 3 2 11 6" xfId="37429" xr:uid="{C7C0E473-C567-490E-A111-C520881802E1}"/>
    <cellStyle name="Währung 2 2 3 2 11 7" xfId="19284" xr:uid="{0DAA1705-8A33-4047-9531-8B370F0110E7}"/>
    <cellStyle name="Währung 2 2 3 2 12" xfId="3156" xr:uid="{A58A76AD-DB6D-41F7-90B7-EF5A6B1B19B1}"/>
    <cellStyle name="Währung 2 2 3 2 12 2" xfId="9204" xr:uid="{414685A1-BDB7-41F1-ACD9-BBCAEA3C8E00}"/>
    <cellStyle name="Währung 2 2 3 2 12 2 2" xfId="46837" xr:uid="{FECAE013-319C-423F-B2A0-043DEF54FB16}"/>
    <cellStyle name="Währung 2 2 3 2 12 2 3" xfId="27348" xr:uid="{35DDA048-4F44-4AB1-8659-DCCC606D1A06}"/>
    <cellStyle name="Währung 2 2 3 2 12 3" xfId="15252" xr:uid="{F67F4FBA-64D1-440F-8B45-9B045F4683D9}"/>
    <cellStyle name="Währung 2 2 3 2 12 3 2" xfId="52129" xr:uid="{86A0ABCB-9119-46E7-877E-59E99F452CD2}"/>
    <cellStyle name="Währung 2 2 3 2 12 3 3" xfId="33396" xr:uid="{B208A50E-9F83-41B9-9816-F6357FF9DF54}"/>
    <cellStyle name="Währung 2 2 3 2 12 4" xfId="39445" xr:uid="{B504EDD9-9326-4E30-8DFB-18C1534AF6FB}"/>
    <cellStyle name="Währung 2 2 3 2 12 5" xfId="21300" xr:uid="{81DA83C8-E874-466A-8461-0EE817E4F3DF}"/>
    <cellStyle name="Währung 2 2 3 2 13" xfId="6180" xr:uid="{0C5A5787-1A54-4EE4-85F7-75F3533F9F9F}"/>
    <cellStyle name="Währung 2 2 3 2 13 2" xfId="48937" xr:uid="{81E9518F-555D-4053-A713-C304D088356A}"/>
    <cellStyle name="Währung 2 2 3 2 13 3" xfId="54229" xr:uid="{27D8FA5C-E6B2-40C0-B663-1F13D6A3FE0F}"/>
    <cellStyle name="Währung 2 2 3 2 13 4" xfId="41545" xr:uid="{FC2D4BC0-AEE0-422F-AB75-BF462E577C7C}"/>
    <cellStyle name="Währung 2 2 3 2 13 5" xfId="24324" xr:uid="{037EF351-DDBA-462A-8887-1A7B558974A5}"/>
    <cellStyle name="Währung 2 2 3 2 14" xfId="12228" xr:uid="{C149D780-9320-4B3D-A650-1AC23A22FD69}"/>
    <cellStyle name="Währung 2 2 3 2 14 2" xfId="41713" xr:uid="{94C13569-1F0F-4C2E-A80A-0FF52955BDD0}"/>
    <cellStyle name="Währung 2 2 3 2 14 3" xfId="30372" xr:uid="{8063E4D6-1976-4CA8-BD42-68481505D472}"/>
    <cellStyle name="Währung 2 2 3 2 15" xfId="43813" xr:uid="{B0378C8F-F739-4D84-9BC2-D968A56AF52E}"/>
    <cellStyle name="Währung 2 2 3 2 16" xfId="49105" xr:uid="{3ED1126A-32DE-438E-AACA-9CAC26A51327}"/>
    <cellStyle name="Währung 2 2 3 2 17" xfId="54397" xr:uid="{56A50435-057B-415E-BE5B-56EA8543E5EA}"/>
    <cellStyle name="Währung 2 2 3 2 18" xfId="36421" xr:uid="{920FEFE5-786E-470A-8A12-9C6E750F66F7}"/>
    <cellStyle name="Währung 2 2 3 2 19" xfId="18276" xr:uid="{9FDB32CE-E38C-499D-8F26-D6696941F581}"/>
    <cellStyle name="Währung 2 2 3 2 2" xfId="168" xr:uid="{2224ED73-A47D-497F-8371-F34CCA11243B}"/>
    <cellStyle name="Währung 2 2 3 2 2 10" xfId="1180" xr:uid="{AFD00663-AD65-4A4C-9D0A-412E2F2A9B7D}"/>
    <cellStyle name="Währung 2 2 3 2 2 10 2" xfId="4204" xr:uid="{5BF83FA8-F453-40A1-AE24-24DCDFCEC80A}"/>
    <cellStyle name="Währung 2 2 3 2 2 10 2 2" xfId="10252" xr:uid="{E53D9998-FAF6-400F-A23C-C234053FF1E3}"/>
    <cellStyle name="Währung 2 2 3 2 2 10 2 2 2" xfId="48893" xr:uid="{4426E2A6-0274-45F1-934D-03145FE45B42}"/>
    <cellStyle name="Währung 2 2 3 2 2 10 2 2 3" xfId="28396" xr:uid="{9594A0B7-3EB8-42C0-9D68-3F5539D869B5}"/>
    <cellStyle name="Währung 2 2 3 2 2 10 2 3" xfId="16300" xr:uid="{A586FEA7-E5E8-41EB-972C-9ED1F59E39C3}"/>
    <cellStyle name="Währung 2 2 3 2 2 10 2 3 2" xfId="54185" xr:uid="{754FEA97-ACE2-4FB3-811E-46C056A189B8}"/>
    <cellStyle name="Währung 2 2 3 2 2 10 2 3 3" xfId="34444" xr:uid="{80BE785E-021F-479F-9573-F830A878C1C0}"/>
    <cellStyle name="Währung 2 2 3 2 2 10 2 4" xfId="41501" xr:uid="{40CC831A-917D-41A7-97FC-0BC9BFD2D7C8}"/>
    <cellStyle name="Währung 2 2 3 2 2 10 2 5" xfId="22348" xr:uid="{2D9B6ACC-CC4F-424C-9FD8-D3250B17DC94}"/>
    <cellStyle name="Währung 2 2 3 2 2 10 3" xfId="7228" xr:uid="{2B25CFC6-D570-414C-97CD-2C0B942C0903}"/>
    <cellStyle name="Währung 2 2 3 2 2 10 3 2" xfId="43769" xr:uid="{C8A90ABC-D07E-45F8-AF87-F5B89D28A69B}"/>
    <cellStyle name="Währung 2 2 3 2 2 10 3 3" xfId="25372" xr:uid="{74DEA452-5CF6-47E9-BA64-8E265D3DB56C}"/>
    <cellStyle name="Währung 2 2 3 2 2 10 4" xfId="13276" xr:uid="{D327A606-16A6-42E2-B495-7C0D4557678D}"/>
    <cellStyle name="Währung 2 2 3 2 2 10 4 2" xfId="44861" xr:uid="{27957BB7-9C0F-4541-8029-558A64581A1B}"/>
    <cellStyle name="Währung 2 2 3 2 2 10 4 3" xfId="31420" xr:uid="{9BEDD3A4-1FDE-44B1-B6C5-C6171B80C766}"/>
    <cellStyle name="Währung 2 2 3 2 2 10 5" xfId="50153" xr:uid="{693BC3F3-AD23-4685-8C19-86D68B0EB4D0}"/>
    <cellStyle name="Währung 2 2 3 2 2 10 6" xfId="37469" xr:uid="{1987B1DA-3906-405D-8C27-01498A44C099}"/>
    <cellStyle name="Währung 2 2 3 2 2 10 7" xfId="19324" xr:uid="{2DAC7742-066E-4A72-B6DD-E4AB3C817B8A}"/>
    <cellStyle name="Währung 2 2 3 2 2 11" xfId="3196" xr:uid="{992C0DD9-761D-44F7-A4C2-60821A8E37A9}"/>
    <cellStyle name="Währung 2 2 3 2 2 11 2" xfId="9244" xr:uid="{0FFA3E9E-0BE2-4B2D-B3E1-B9F6DF90D0B1}"/>
    <cellStyle name="Währung 2 2 3 2 2 11 2 2" xfId="46877" xr:uid="{A5DBBE23-BA3F-4990-A975-BFDBA0D46811}"/>
    <cellStyle name="Währung 2 2 3 2 2 11 2 3" xfId="27388" xr:uid="{C947D067-F238-431D-87C8-94AAECEE6E45}"/>
    <cellStyle name="Währung 2 2 3 2 2 11 3" xfId="15292" xr:uid="{01C1B8C1-4B81-476A-83AA-5207323F905C}"/>
    <cellStyle name="Währung 2 2 3 2 2 11 3 2" xfId="52169" xr:uid="{86D9C3B2-E2F5-4972-82E0-EC04965FB667}"/>
    <cellStyle name="Währung 2 2 3 2 2 11 3 3" xfId="33436" xr:uid="{F481D42E-BBF8-49DA-9DF3-1DC192E92156}"/>
    <cellStyle name="Währung 2 2 3 2 2 11 4" xfId="39485" xr:uid="{1C784EB0-9147-4C5D-9828-A39F0670C4BB}"/>
    <cellStyle name="Währung 2 2 3 2 2 11 5" xfId="21340" xr:uid="{6E699A76-9545-4699-989B-AAEEC1C55962}"/>
    <cellStyle name="Währung 2 2 3 2 2 12" xfId="6220" xr:uid="{43A66C1A-70DA-4CE0-85AA-43DB74057E23}"/>
    <cellStyle name="Währung 2 2 3 2 2 12 2" xfId="48977" xr:uid="{B7F5BAFF-0637-45F5-B550-A7A4F13A1820}"/>
    <cellStyle name="Währung 2 2 3 2 2 12 3" xfId="54269" xr:uid="{A5AF8164-9116-442C-A8C1-6D5386D557F6}"/>
    <cellStyle name="Währung 2 2 3 2 2 12 4" xfId="41585" xr:uid="{1F84B95E-01B2-424A-881B-E264B426A557}"/>
    <cellStyle name="Währung 2 2 3 2 2 12 5" xfId="24364" xr:uid="{53EAA04F-3705-4F58-8BEE-31024661CA1E}"/>
    <cellStyle name="Währung 2 2 3 2 2 13" xfId="12268" xr:uid="{6717CC14-7E59-47A2-9164-4D5DF114D980}"/>
    <cellStyle name="Währung 2 2 3 2 2 13 2" xfId="41753" xr:uid="{19901AC5-C7B9-4C9F-BCBA-D2080E717EBC}"/>
    <cellStyle name="Währung 2 2 3 2 2 13 3" xfId="30412" xr:uid="{D72DEA3C-CA86-4EE2-977B-24A4A43286A4}"/>
    <cellStyle name="Währung 2 2 3 2 2 14" xfId="43853" xr:uid="{302F2A83-BFDB-4184-9775-A27EF07BFACE}"/>
    <cellStyle name="Währung 2 2 3 2 2 15" xfId="49145" xr:uid="{9CA8CE43-96B1-4D2D-83D2-839D85B3C391}"/>
    <cellStyle name="Währung 2 2 3 2 2 16" xfId="54437" xr:uid="{6DBAE03F-0C5A-464D-909B-588B9A09601E}"/>
    <cellStyle name="Währung 2 2 3 2 2 17" xfId="36461" xr:uid="{7DDD1C72-773F-4AA4-9E76-A097E336D8A7}"/>
    <cellStyle name="Währung 2 2 3 2 2 18" xfId="18316" xr:uid="{ECF7A58A-3C79-4096-9EC9-934BFEFD8D05}"/>
    <cellStyle name="Währung 2 2 3 2 2 2" xfId="256" xr:uid="{6361699B-D6C1-4F40-B21A-3C9CFD91D02E}"/>
    <cellStyle name="Währung 2 2 3 2 2 2 10" xfId="49229" xr:uid="{E67B1988-0AA2-46FF-99C2-0C4B9D923AA4}"/>
    <cellStyle name="Währung 2 2 3 2 2 2 11" xfId="54521" xr:uid="{00E6E871-4FB7-4C8B-A240-ECC513017EF4}"/>
    <cellStyle name="Währung 2 2 3 2 2 2 12" xfId="36545" xr:uid="{BD928542-F654-433C-A89D-2D91F4BBEBC3}"/>
    <cellStyle name="Währung 2 2 3 2 2 2 13" xfId="18400" xr:uid="{AD300A7B-35AE-4F45-924B-6F706BCD6429}"/>
    <cellStyle name="Währung 2 2 3 2 2 2 2" xfId="844" xr:uid="{9CB334AB-2945-4EF7-BBC7-5EEB81FF3D83}"/>
    <cellStyle name="Währung 2 2 3 2 2 2 2 2" xfId="2860" xr:uid="{3FD5720B-30D1-433F-82E9-92F8A05B9196}"/>
    <cellStyle name="Währung 2 2 3 2 2 2 2 2 2" xfId="5884" xr:uid="{4035BDB5-771A-4E86-9D66-032FE8C06DA5}"/>
    <cellStyle name="Währung 2 2 3 2 2 2 2 2 2 2" xfId="11932" xr:uid="{77CC7513-EABD-4EAA-A488-9917A167FD2B}"/>
    <cellStyle name="Währung 2 2 3 2 2 2 2 2 2 2 2" xfId="48557" xr:uid="{EB42C1E1-CB21-40C0-82DC-4F3502C96A5C}"/>
    <cellStyle name="Währung 2 2 3 2 2 2 2 2 2 2 3" xfId="30076" xr:uid="{DECC1EB4-3143-4B75-B456-D26590E92020}"/>
    <cellStyle name="Währung 2 2 3 2 2 2 2 2 2 3" xfId="17980" xr:uid="{1BAF075A-8CA1-4588-A6D5-D60826D3696D}"/>
    <cellStyle name="Währung 2 2 3 2 2 2 2 2 2 3 2" xfId="53849" xr:uid="{B5E75DD0-BE03-4F83-9696-2872C9F4F60A}"/>
    <cellStyle name="Währung 2 2 3 2 2 2 2 2 2 3 3" xfId="36124" xr:uid="{668E5DDC-8B36-473E-993E-57A003B8813A}"/>
    <cellStyle name="Währung 2 2 3 2 2 2 2 2 2 4" xfId="41165" xr:uid="{EA14DDEB-874F-4C0A-ABA9-F39935900E8C}"/>
    <cellStyle name="Währung 2 2 3 2 2 2 2 2 2 5" xfId="24028" xr:uid="{7BA1BFAE-64BC-46BF-BCE1-033BB62AD59F}"/>
    <cellStyle name="Währung 2 2 3 2 2 2 2 2 3" xfId="8908" xr:uid="{EE6A11B6-BA0F-41A4-A189-5376ECDCA387}"/>
    <cellStyle name="Währung 2 2 3 2 2 2 2 2 3 2" xfId="43433" xr:uid="{45787734-7426-4565-BFDC-7FB9CAE2A79B}"/>
    <cellStyle name="Währung 2 2 3 2 2 2 2 2 3 3" xfId="27052" xr:uid="{2F627B51-23DF-47C0-827E-1E6B47D0E0AE}"/>
    <cellStyle name="Währung 2 2 3 2 2 2 2 2 4" xfId="14956" xr:uid="{09612329-C1EB-4E6B-9443-9DEA2039A0F1}"/>
    <cellStyle name="Währung 2 2 3 2 2 2 2 2 4 2" xfId="46541" xr:uid="{F602B255-6745-4BE3-B85B-B3ED534F3922}"/>
    <cellStyle name="Währung 2 2 3 2 2 2 2 2 4 3" xfId="33100" xr:uid="{611CBF90-846A-4125-957D-A7BBBDF36AE6}"/>
    <cellStyle name="Währung 2 2 3 2 2 2 2 2 5" xfId="51833" xr:uid="{11824FC3-8B0A-416A-927F-0AF14E7417CE}"/>
    <cellStyle name="Währung 2 2 3 2 2 2 2 2 6" xfId="39149" xr:uid="{9E427531-56BF-4352-845E-AFFF013C9967}"/>
    <cellStyle name="Währung 2 2 3 2 2 2 2 2 7" xfId="21004" xr:uid="{C22801C0-2FD4-4600-A9AE-9F94C846A8E4}"/>
    <cellStyle name="Währung 2 2 3 2 2 2 2 3" xfId="1852" xr:uid="{6AD70FF8-3EEB-4672-887F-F682E2F8B599}"/>
    <cellStyle name="Währung 2 2 3 2 2 2 2 3 2" xfId="4876" xr:uid="{CAC1311F-855E-4B12-8F4F-0C0CA650EFB2}"/>
    <cellStyle name="Währung 2 2 3 2 2 2 2 3 2 2" xfId="10924" xr:uid="{92EEC31A-4CBB-4C03-8582-199194E8AAF0}"/>
    <cellStyle name="Währung 2 2 3 2 2 2 2 3 2 2 2" xfId="29068" xr:uid="{AA06139C-2D2B-46D5-A891-0992AAB72950}"/>
    <cellStyle name="Währung 2 2 3 2 2 2 2 3 2 3" xfId="16972" xr:uid="{99EE6EE2-5ADE-444C-96B3-3A4BE2A15503}"/>
    <cellStyle name="Währung 2 2 3 2 2 2 2 3 2 3 2" xfId="35116" xr:uid="{17B8988A-6DE4-45E9-B264-67125F8BBA71}"/>
    <cellStyle name="Währung 2 2 3 2 2 2 2 3 2 4" xfId="45533" xr:uid="{FCE5275E-49FA-445F-8F92-F5423EA84DE8}"/>
    <cellStyle name="Währung 2 2 3 2 2 2 2 3 2 5" xfId="23020" xr:uid="{B8918DA0-999E-4178-94FF-D6D045886D3A}"/>
    <cellStyle name="Währung 2 2 3 2 2 2 2 3 3" xfId="7900" xr:uid="{D28D9512-72CC-47D2-9CBC-4BA7D3BAE988}"/>
    <cellStyle name="Währung 2 2 3 2 2 2 2 3 3 2" xfId="50825" xr:uid="{3B2E56E0-B2B6-4018-B754-D10F477FFA59}"/>
    <cellStyle name="Währung 2 2 3 2 2 2 2 3 3 3" xfId="26044" xr:uid="{72679765-9991-43E4-A44D-4DFC44BAFAC9}"/>
    <cellStyle name="Währung 2 2 3 2 2 2 2 3 4" xfId="13948" xr:uid="{F58DFDEF-E1BA-4693-9F73-1B3CEB6A1408}"/>
    <cellStyle name="Währung 2 2 3 2 2 2 2 3 4 2" xfId="32092" xr:uid="{16CAA39D-5C9B-4B25-9831-0C7EAE99A3C3}"/>
    <cellStyle name="Währung 2 2 3 2 2 2 2 3 5" xfId="38141" xr:uid="{E60B7D68-9F56-471F-911F-ADC0A7EDAB39}"/>
    <cellStyle name="Währung 2 2 3 2 2 2 2 3 6" xfId="19996" xr:uid="{302FDAB1-42FE-447D-894F-938E7A26E573}"/>
    <cellStyle name="Währung 2 2 3 2 2 2 2 4" xfId="3868" xr:uid="{D4A5E2AF-FCB2-42A8-851F-BD8063347619}"/>
    <cellStyle name="Währung 2 2 3 2 2 2 2 4 2" xfId="9916" xr:uid="{C1544BD8-0BEE-44B6-868C-FA362736B7CB}"/>
    <cellStyle name="Währung 2 2 3 2 2 2 2 4 2 2" xfId="47549" xr:uid="{A75EAF84-3331-42C6-874E-73604A017A77}"/>
    <cellStyle name="Währung 2 2 3 2 2 2 2 4 2 3" xfId="28060" xr:uid="{8AAAD142-D15C-44CC-87E9-4810BC65682C}"/>
    <cellStyle name="Währung 2 2 3 2 2 2 2 4 3" xfId="15964" xr:uid="{5AEC9AC3-DC31-48CF-99F6-C249076CCFC8}"/>
    <cellStyle name="Währung 2 2 3 2 2 2 2 4 3 2" xfId="52841" xr:uid="{4AC3A786-3BF3-47FF-944F-DC649B1D202C}"/>
    <cellStyle name="Währung 2 2 3 2 2 2 2 4 3 3" xfId="34108" xr:uid="{868F1FFD-6DE4-402E-9C44-57739F0C93D2}"/>
    <cellStyle name="Währung 2 2 3 2 2 2 2 4 4" xfId="40157" xr:uid="{2058AEB5-F1C9-4309-A604-81865725FCD0}"/>
    <cellStyle name="Währung 2 2 3 2 2 2 2 4 5" xfId="22012" xr:uid="{595770CB-82B6-47A2-89FA-4DD9155619DC}"/>
    <cellStyle name="Währung 2 2 3 2 2 2 2 5" xfId="6892" xr:uid="{1F8E39A4-7268-490F-8027-E9E63CDB8102}"/>
    <cellStyle name="Währung 2 2 3 2 2 2 2 5 2" xfId="42425" xr:uid="{5B92217F-9904-49AB-849A-B6C5B2B02DE6}"/>
    <cellStyle name="Währung 2 2 3 2 2 2 2 5 3" xfId="25036" xr:uid="{9409FCD8-6F67-4655-ABE5-C181CEB2ECC3}"/>
    <cellStyle name="Währung 2 2 3 2 2 2 2 6" xfId="12940" xr:uid="{D99EBFA3-B8B8-430F-BCD1-22F3C1665EC2}"/>
    <cellStyle name="Währung 2 2 3 2 2 2 2 6 2" xfId="44525" xr:uid="{D88B4B89-B1B4-4E0B-852F-05B0B5F76782}"/>
    <cellStyle name="Währung 2 2 3 2 2 2 2 6 3" xfId="31084" xr:uid="{6A0BB4F6-CB89-4BF9-93B6-7D68E43D0F6F}"/>
    <cellStyle name="Währung 2 2 3 2 2 2 2 7" xfId="49817" xr:uid="{03EB9C38-9725-4725-B319-8F272C7B2197}"/>
    <cellStyle name="Währung 2 2 3 2 2 2 2 8" xfId="37133" xr:uid="{081D4620-D275-4C9D-BA8A-2E8176BB0E85}"/>
    <cellStyle name="Währung 2 2 3 2 2 2 2 9" xfId="18988" xr:uid="{936CDB4A-C5C1-4797-A251-6BB5115CAAC3}"/>
    <cellStyle name="Währung 2 2 3 2 2 2 3" xfId="508" xr:uid="{4AE35A0C-E7A3-4B39-8B23-E533CAF99622}"/>
    <cellStyle name="Währung 2 2 3 2 2 2 3 2" xfId="2524" xr:uid="{8583C881-C240-4293-90BC-438C89A3A3EC}"/>
    <cellStyle name="Währung 2 2 3 2 2 2 3 2 2" xfId="5548" xr:uid="{4116175E-C5A9-449F-BDB7-8097CABD24AA}"/>
    <cellStyle name="Währung 2 2 3 2 2 2 3 2 2 2" xfId="11596" xr:uid="{F3B8885E-37F6-4EEC-8B76-5AA2B0F4ADB5}"/>
    <cellStyle name="Währung 2 2 3 2 2 2 3 2 2 2 2" xfId="48221" xr:uid="{BC488D60-D552-4ECB-B8B9-01A0ADA782D8}"/>
    <cellStyle name="Währung 2 2 3 2 2 2 3 2 2 2 3" xfId="29740" xr:uid="{AB5B798F-87FB-4787-9C9D-EF255CC3FFD0}"/>
    <cellStyle name="Währung 2 2 3 2 2 2 3 2 2 3" xfId="17644" xr:uid="{4B8389D9-9350-4BBE-8CA4-A46128E6EA97}"/>
    <cellStyle name="Währung 2 2 3 2 2 2 3 2 2 3 2" xfId="53513" xr:uid="{E23EB2C7-B530-4BF4-815A-A7BADA2F5F47}"/>
    <cellStyle name="Währung 2 2 3 2 2 2 3 2 2 3 3" xfId="35788" xr:uid="{63ACCEBF-5128-46F1-ACFC-E0F56C394D17}"/>
    <cellStyle name="Währung 2 2 3 2 2 2 3 2 2 4" xfId="40829" xr:uid="{F9834BF3-A438-4779-819A-AAF3B7AA61AD}"/>
    <cellStyle name="Währung 2 2 3 2 2 2 3 2 2 5" xfId="23692" xr:uid="{A9F011BD-83D1-4E12-8D8F-E185E060F049}"/>
    <cellStyle name="Währung 2 2 3 2 2 2 3 2 3" xfId="8572" xr:uid="{B15522E9-974D-4D04-AFF9-077AABE0CD69}"/>
    <cellStyle name="Währung 2 2 3 2 2 2 3 2 3 2" xfId="43097" xr:uid="{89B5CE49-0852-4C82-8442-D46561DEDE60}"/>
    <cellStyle name="Währung 2 2 3 2 2 2 3 2 3 3" xfId="26716" xr:uid="{F45ED137-83EA-4F5D-9B4C-B152640847E1}"/>
    <cellStyle name="Währung 2 2 3 2 2 2 3 2 4" xfId="14620" xr:uid="{90971B4F-8E14-4B5F-A6E8-54A81604C24D}"/>
    <cellStyle name="Währung 2 2 3 2 2 2 3 2 4 2" xfId="46205" xr:uid="{93F81744-9A95-4AA1-A517-B418B6FB10D8}"/>
    <cellStyle name="Währung 2 2 3 2 2 2 3 2 4 3" xfId="32764" xr:uid="{FFF815D1-5872-416C-82F1-65B489393319}"/>
    <cellStyle name="Währung 2 2 3 2 2 2 3 2 5" xfId="51497" xr:uid="{DDC7B0FB-7EB2-485C-90CF-6719B1A508B4}"/>
    <cellStyle name="Währung 2 2 3 2 2 2 3 2 6" xfId="38813" xr:uid="{CD2D066D-7389-4682-B456-0FEE4D6C917E}"/>
    <cellStyle name="Währung 2 2 3 2 2 2 3 2 7" xfId="20668" xr:uid="{220E903A-7871-44AE-AEB4-9F808ABA6673}"/>
    <cellStyle name="Währung 2 2 3 2 2 2 3 3" xfId="1516" xr:uid="{C84642AA-6784-4678-850F-0F22A67B0A3A}"/>
    <cellStyle name="Währung 2 2 3 2 2 2 3 3 2" xfId="4540" xr:uid="{1F35EA5D-03E0-4779-9B15-095D635209BE}"/>
    <cellStyle name="Währung 2 2 3 2 2 2 3 3 2 2" xfId="10588" xr:uid="{7278604A-4A9F-48CC-98BB-93F33A64500B}"/>
    <cellStyle name="Währung 2 2 3 2 2 2 3 3 2 2 2" xfId="28732" xr:uid="{DE682DA0-522D-4D78-94E6-9A99F36CD670}"/>
    <cellStyle name="Währung 2 2 3 2 2 2 3 3 2 3" xfId="16636" xr:uid="{A918AD6D-BD31-4460-B8F0-60C090126B12}"/>
    <cellStyle name="Währung 2 2 3 2 2 2 3 3 2 3 2" xfId="34780" xr:uid="{EEF84EED-0E03-4B82-A861-02DBCC6CCC3C}"/>
    <cellStyle name="Währung 2 2 3 2 2 2 3 3 2 4" xfId="45197" xr:uid="{BEBA9E7D-8359-4FC7-805A-BF953817FFED}"/>
    <cellStyle name="Währung 2 2 3 2 2 2 3 3 2 5" xfId="22684" xr:uid="{09D43057-C483-4CB9-833F-9737112A931C}"/>
    <cellStyle name="Währung 2 2 3 2 2 2 3 3 3" xfId="7564" xr:uid="{EB276EA1-03A5-4612-9ED9-A232450876AA}"/>
    <cellStyle name="Währung 2 2 3 2 2 2 3 3 3 2" xfId="50489" xr:uid="{04AE19EE-4257-4D61-BC60-D0D954A63BB6}"/>
    <cellStyle name="Währung 2 2 3 2 2 2 3 3 3 3" xfId="25708" xr:uid="{30B2D816-664D-4FCF-BA9F-26ADF2C0D887}"/>
    <cellStyle name="Währung 2 2 3 2 2 2 3 3 4" xfId="13612" xr:uid="{12AB6068-0804-48DC-96AB-F72026EC5660}"/>
    <cellStyle name="Währung 2 2 3 2 2 2 3 3 4 2" xfId="31756" xr:uid="{E2D8904F-8426-4E6C-9444-DF34893E6505}"/>
    <cellStyle name="Währung 2 2 3 2 2 2 3 3 5" xfId="37805" xr:uid="{692C052E-5003-4D99-B627-F49D27678863}"/>
    <cellStyle name="Währung 2 2 3 2 2 2 3 3 6" xfId="19660" xr:uid="{3220C8C7-84F8-4703-B9D3-E78943C23B72}"/>
    <cellStyle name="Währung 2 2 3 2 2 2 3 4" xfId="3532" xr:uid="{D8949A69-561F-42BA-A0CE-EC3612007E9C}"/>
    <cellStyle name="Währung 2 2 3 2 2 2 3 4 2" xfId="9580" xr:uid="{43C7C67D-E20A-49D8-A82C-8A254B834B65}"/>
    <cellStyle name="Währung 2 2 3 2 2 2 3 4 2 2" xfId="47213" xr:uid="{C3F17466-4F82-4802-8CF9-8A5A04AD3960}"/>
    <cellStyle name="Währung 2 2 3 2 2 2 3 4 2 3" xfId="27724" xr:uid="{22B41365-604C-4669-B667-9D275CE78A2D}"/>
    <cellStyle name="Währung 2 2 3 2 2 2 3 4 3" xfId="15628" xr:uid="{8ADE73CB-42BB-4A47-BC74-DCC9DCD1754E}"/>
    <cellStyle name="Währung 2 2 3 2 2 2 3 4 3 2" xfId="52505" xr:uid="{A262CD80-E1C8-470C-BB0C-4CFF5FC5C6B5}"/>
    <cellStyle name="Währung 2 2 3 2 2 2 3 4 3 3" xfId="33772" xr:uid="{8C4280B1-B038-409E-814C-22343DD1CE27}"/>
    <cellStyle name="Währung 2 2 3 2 2 2 3 4 4" xfId="39821" xr:uid="{443A3717-58E4-4FE6-9208-CBD9BBC0B393}"/>
    <cellStyle name="Währung 2 2 3 2 2 2 3 4 5" xfId="21676" xr:uid="{601A880A-9B2F-44D1-ABBE-7B2470D9B75E}"/>
    <cellStyle name="Währung 2 2 3 2 2 2 3 5" xfId="6556" xr:uid="{B963F7DC-7875-4E40-9984-BE6B3C92D411}"/>
    <cellStyle name="Währung 2 2 3 2 2 2 3 5 2" xfId="42089" xr:uid="{5A6EF4FC-0A27-46FA-A922-5A45AF863401}"/>
    <cellStyle name="Währung 2 2 3 2 2 2 3 5 3" xfId="24700" xr:uid="{0AFED28D-7009-4D50-AA45-DCBB81B6AF3D}"/>
    <cellStyle name="Währung 2 2 3 2 2 2 3 6" xfId="12604" xr:uid="{23617847-FB71-443D-9143-ABB453BC7036}"/>
    <cellStyle name="Währung 2 2 3 2 2 2 3 6 2" xfId="44189" xr:uid="{93EFE9C1-75DB-4DFF-BB64-9341DAB2EFD2}"/>
    <cellStyle name="Währung 2 2 3 2 2 2 3 6 3" xfId="30748" xr:uid="{5EFC6B12-439A-4326-8BB1-2FBC900B832D}"/>
    <cellStyle name="Währung 2 2 3 2 2 2 3 7" xfId="49481" xr:uid="{8F7ED4B8-2A0E-4850-8F3F-25462AE5833B}"/>
    <cellStyle name="Währung 2 2 3 2 2 2 3 8" xfId="36797" xr:uid="{500ED180-8422-420E-AACB-EEDE9CE7FADD}"/>
    <cellStyle name="Währung 2 2 3 2 2 2 3 9" xfId="18652" xr:uid="{3A4B3BD1-78DA-411C-8250-B09061F916B2}"/>
    <cellStyle name="Währung 2 2 3 2 2 2 4" xfId="2272" xr:uid="{9712B379-4705-4BBD-A3B7-36896BCCF17B}"/>
    <cellStyle name="Währung 2 2 3 2 2 2 4 2" xfId="5296" xr:uid="{993BAAC1-B514-4477-8822-587FB337CFD3}"/>
    <cellStyle name="Währung 2 2 3 2 2 2 4 2 2" xfId="11344" xr:uid="{4C76E458-BFCF-4BC6-8A53-36D8AFF8301D}"/>
    <cellStyle name="Währung 2 2 3 2 2 2 4 2 2 2" xfId="47969" xr:uid="{327EC0A6-4B28-4097-9643-EFE9969FE04C}"/>
    <cellStyle name="Währung 2 2 3 2 2 2 4 2 2 3" xfId="29488" xr:uid="{AC4F4CE9-4A54-4CCD-9415-80DC12DE7F74}"/>
    <cellStyle name="Währung 2 2 3 2 2 2 4 2 3" xfId="17392" xr:uid="{B553E0D4-30E4-4321-8438-07CADB6ADF89}"/>
    <cellStyle name="Währung 2 2 3 2 2 2 4 2 3 2" xfId="53261" xr:uid="{6B1AF026-CD8C-45A9-91D2-10AD27196836}"/>
    <cellStyle name="Währung 2 2 3 2 2 2 4 2 3 3" xfId="35536" xr:uid="{6A8E02AA-738F-4A8D-AE2D-AC30C64907F6}"/>
    <cellStyle name="Währung 2 2 3 2 2 2 4 2 4" xfId="40577" xr:uid="{EA45CF6D-05FA-4269-B2F0-5A4D474CD243}"/>
    <cellStyle name="Währung 2 2 3 2 2 2 4 2 5" xfId="23440" xr:uid="{8F124464-8B20-48A0-829B-43E6A3ED3B51}"/>
    <cellStyle name="Währung 2 2 3 2 2 2 4 3" xfId="8320" xr:uid="{5E5D10C3-F939-4492-B642-006E27915F0C}"/>
    <cellStyle name="Währung 2 2 3 2 2 2 4 3 2" xfId="42845" xr:uid="{56665FFB-D71D-4C3F-A633-32E509B8ED83}"/>
    <cellStyle name="Währung 2 2 3 2 2 2 4 3 3" xfId="26464" xr:uid="{5D82CAA7-8F2C-4651-9FF0-3EDBE1E7AD84}"/>
    <cellStyle name="Währung 2 2 3 2 2 2 4 4" xfId="14368" xr:uid="{921C88D3-6DF8-435C-8B3A-A2B530B28BE2}"/>
    <cellStyle name="Währung 2 2 3 2 2 2 4 4 2" xfId="45953" xr:uid="{0C899E08-7938-402D-BC7D-B01FD703D221}"/>
    <cellStyle name="Währung 2 2 3 2 2 2 4 4 3" xfId="32512" xr:uid="{3324FF5E-B52A-44E5-85EE-DC35D13DDE8F}"/>
    <cellStyle name="Währung 2 2 3 2 2 2 4 5" xfId="51245" xr:uid="{6FF0EDC9-1603-48FD-9BB0-C250379C35EE}"/>
    <cellStyle name="Währung 2 2 3 2 2 2 4 6" xfId="38561" xr:uid="{2BAADE63-9A42-434E-A5D1-82C447876115}"/>
    <cellStyle name="Währung 2 2 3 2 2 2 4 7" xfId="20416" xr:uid="{F36918B2-1341-4CBE-8280-47B23181A5A2}"/>
    <cellStyle name="Währung 2 2 3 2 2 2 5" xfId="1264" xr:uid="{BC8C7B03-DB23-4CF7-8844-80B2C8D3CC6F}"/>
    <cellStyle name="Währung 2 2 3 2 2 2 5 2" xfId="4288" xr:uid="{270B3A00-E685-4852-A701-C4FC48337045}"/>
    <cellStyle name="Währung 2 2 3 2 2 2 5 2 2" xfId="10336" xr:uid="{F7FE4A02-1021-4FD1-A1D4-240993632C5D}"/>
    <cellStyle name="Währung 2 2 3 2 2 2 5 2 2 2" xfId="28480" xr:uid="{ABEEB028-B0AC-4B55-BB19-CD193720B698}"/>
    <cellStyle name="Währung 2 2 3 2 2 2 5 2 3" xfId="16384" xr:uid="{1D74ACAB-7608-416F-A8DD-6A56712F06CB}"/>
    <cellStyle name="Währung 2 2 3 2 2 2 5 2 3 2" xfId="34528" xr:uid="{4F08CE74-29CB-4052-B450-9AE935ECE6C6}"/>
    <cellStyle name="Währung 2 2 3 2 2 2 5 2 4" xfId="44945" xr:uid="{7FBB2F29-EA23-4F24-A8E1-8E9F3BE10FB5}"/>
    <cellStyle name="Währung 2 2 3 2 2 2 5 2 5" xfId="22432" xr:uid="{BAC55B6D-3D8B-455A-B088-9CFA7BBBE1B2}"/>
    <cellStyle name="Währung 2 2 3 2 2 2 5 3" xfId="7312" xr:uid="{0AB5D329-C47B-4EC4-9C8E-A79E198D7CF3}"/>
    <cellStyle name="Währung 2 2 3 2 2 2 5 3 2" xfId="50237" xr:uid="{D0C95114-1116-4440-BD06-E6CB201215AD}"/>
    <cellStyle name="Währung 2 2 3 2 2 2 5 3 3" xfId="25456" xr:uid="{CCE86BCD-408E-4216-9411-2EF6D362F026}"/>
    <cellStyle name="Währung 2 2 3 2 2 2 5 4" xfId="13360" xr:uid="{81D5C56C-88D4-4605-8557-99F41BA8CF7A}"/>
    <cellStyle name="Währung 2 2 3 2 2 2 5 4 2" xfId="31504" xr:uid="{99EFBD80-9943-4513-AF55-DCB7F3B246AD}"/>
    <cellStyle name="Währung 2 2 3 2 2 2 5 5" xfId="37553" xr:uid="{91041C08-A1F0-4B81-B901-70E54F7B7C6E}"/>
    <cellStyle name="Währung 2 2 3 2 2 2 5 6" xfId="19408" xr:uid="{4E271FF5-D92E-43DC-BBBB-6A576DAD583B}"/>
    <cellStyle name="Währung 2 2 3 2 2 2 6" xfId="3280" xr:uid="{EB57E3CA-8598-4F0F-AA5D-D58F6942A6F4}"/>
    <cellStyle name="Währung 2 2 3 2 2 2 6 2" xfId="9328" xr:uid="{26ED5A9F-7C6A-4F31-9AA5-AE077B292C44}"/>
    <cellStyle name="Währung 2 2 3 2 2 2 6 2 2" xfId="46961" xr:uid="{19627F8B-3C70-42A8-9390-3CE396948B41}"/>
    <cellStyle name="Währung 2 2 3 2 2 2 6 2 3" xfId="27472" xr:uid="{9A1D9E75-010C-41C9-9512-EB9ACD1D2878}"/>
    <cellStyle name="Währung 2 2 3 2 2 2 6 3" xfId="15376" xr:uid="{E6750378-4099-4956-AE57-8C0D7F0C1AD8}"/>
    <cellStyle name="Währung 2 2 3 2 2 2 6 3 2" xfId="52253" xr:uid="{BFFD1B4C-5B2D-4D8F-8F0B-C1B8C0199727}"/>
    <cellStyle name="Währung 2 2 3 2 2 2 6 3 3" xfId="33520" xr:uid="{E20C9C23-80C9-468B-8425-38CD669D64D3}"/>
    <cellStyle name="Währung 2 2 3 2 2 2 6 4" xfId="39569" xr:uid="{32D5D534-3802-402E-BC19-B287021A7F09}"/>
    <cellStyle name="Währung 2 2 3 2 2 2 6 5" xfId="21424" xr:uid="{C9064065-7C35-4872-B3AE-6C86E041E951}"/>
    <cellStyle name="Währung 2 2 3 2 2 2 7" xfId="6304" xr:uid="{3D8F3D0C-7412-4AA4-88C6-6A02DA2F578C}"/>
    <cellStyle name="Währung 2 2 3 2 2 2 7 2" xfId="49061" xr:uid="{19DB8924-A7E7-404C-8F9E-5C79E9AF91F0}"/>
    <cellStyle name="Währung 2 2 3 2 2 2 7 3" xfId="54353" xr:uid="{372E69BC-C74E-43BA-8A91-CADE9B8F9B92}"/>
    <cellStyle name="Währung 2 2 3 2 2 2 7 4" xfId="41669" xr:uid="{B202B35E-62A4-4C28-A3E8-9A25D1BD17A9}"/>
    <cellStyle name="Währung 2 2 3 2 2 2 7 5" xfId="24448" xr:uid="{7B44F8AC-F305-440F-9507-CBAE383477DF}"/>
    <cellStyle name="Währung 2 2 3 2 2 2 8" xfId="12352" xr:uid="{79A1F87E-3788-4499-8175-C99D5E4E72FB}"/>
    <cellStyle name="Währung 2 2 3 2 2 2 8 2" xfId="41837" xr:uid="{63E01B2F-4870-43E7-B22C-98638A867B8E}"/>
    <cellStyle name="Währung 2 2 3 2 2 2 8 3" xfId="30496" xr:uid="{5E1F6688-3EF2-496E-B350-45B792898038}"/>
    <cellStyle name="Währung 2 2 3 2 2 2 9" xfId="43937" xr:uid="{4E63E20F-0571-4AFC-B4B4-DDFCE7F1DE92}"/>
    <cellStyle name="Währung 2 2 3 2 2 3" xfId="340" xr:uid="{3E4FD9C6-E606-4FB6-A02A-0B3D6C771701}"/>
    <cellStyle name="Währung 2 2 3 2 2 3 10" xfId="36629" xr:uid="{5C6FEF32-A669-4638-A2DF-64A79238B837}"/>
    <cellStyle name="Währung 2 2 3 2 2 3 11" xfId="18484" xr:uid="{3C70F1AF-2C76-49E7-B4A1-ABF4AD96B4EE}"/>
    <cellStyle name="Währung 2 2 3 2 2 3 2" xfId="928" xr:uid="{7EDEFC3A-1234-45F7-8CBC-AA299F437258}"/>
    <cellStyle name="Währung 2 2 3 2 2 3 2 2" xfId="2944" xr:uid="{0BFB7D4D-1317-4474-9156-2519A73512B6}"/>
    <cellStyle name="Währung 2 2 3 2 2 3 2 2 2" xfId="5968" xr:uid="{99CA05D6-B3B4-400C-90D7-55C1103D6D62}"/>
    <cellStyle name="Währung 2 2 3 2 2 3 2 2 2 2" xfId="12016" xr:uid="{A937A47B-D093-4FD6-9E75-22E071BB7A27}"/>
    <cellStyle name="Währung 2 2 3 2 2 3 2 2 2 2 2" xfId="48641" xr:uid="{7E4B9C5A-BE53-4AA5-A68B-07FFD60C1EDB}"/>
    <cellStyle name="Währung 2 2 3 2 2 3 2 2 2 2 3" xfId="30160" xr:uid="{5079CADC-10BF-4359-8878-5F219D8A857A}"/>
    <cellStyle name="Währung 2 2 3 2 2 3 2 2 2 3" xfId="18064" xr:uid="{7B0BA670-A504-4627-86B0-C5C8DD66C27A}"/>
    <cellStyle name="Währung 2 2 3 2 2 3 2 2 2 3 2" xfId="53933" xr:uid="{CAE37D27-4BEC-43EE-8033-15A0BDC15311}"/>
    <cellStyle name="Währung 2 2 3 2 2 3 2 2 2 3 3" xfId="36208" xr:uid="{1A8AEA76-B842-4DC1-8F58-3E6271B2003A}"/>
    <cellStyle name="Währung 2 2 3 2 2 3 2 2 2 4" xfId="41249" xr:uid="{91359E68-611F-4011-8900-5695218FA255}"/>
    <cellStyle name="Währung 2 2 3 2 2 3 2 2 2 5" xfId="24112" xr:uid="{A511CBA2-3595-4252-8794-24DB99E14053}"/>
    <cellStyle name="Währung 2 2 3 2 2 3 2 2 3" xfId="8992" xr:uid="{E08DA284-32DE-40D1-BEF1-D71673BBF4A1}"/>
    <cellStyle name="Währung 2 2 3 2 2 3 2 2 3 2" xfId="43517" xr:uid="{FC72B982-AFC6-4C92-BD93-ECA134EB8C88}"/>
    <cellStyle name="Währung 2 2 3 2 2 3 2 2 3 3" xfId="27136" xr:uid="{51FB932B-D609-4470-BB28-0431060C2475}"/>
    <cellStyle name="Währung 2 2 3 2 2 3 2 2 4" xfId="15040" xr:uid="{C5FD4DD1-F4CB-4C6A-A24C-BEEE5AE6E055}"/>
    <cellStyle name="Währung 2 2 3 2 2 3 2 2 4 2" xfId="46625" xr:uid="{9EFCD5BE-A67E-47CD-B7E0-249D75239F9C}"/>
    <cellStyle name="Währung 2 2 3 2 2 3 2 2 4 3" xfId="33184" xr:uid="{C896549A-4483-4F37-B036-5EA29760D379}"/>
    <cellStyle name="Währung 2 2 3 2 2 3 2 2 5" xfId="51917" xr:uid="{ABD72C4E-9956-4982-8FC1-C8D582D79A6D}"/>
    <cellStyle name="Währung 2 2 3 2 2 3 2 2 6" xfId="39233" xr:uid="{FE83CD68-3107-4EFA-9BC6-B25F0F743F5C}"/>
    <cellStyle name="Währung 2 2 3 2 2 3 2 2 7" xfId="21088" xr:uid="{DB371D08-EB7B-448A-80D9-89D539C442D9}"/>
    <cellStyle name="Währung 2 2 3 2 2 3 2 3" xfId="1936" xr:uid="{1C613B9B-C1E7-4EA9-AB07-40C66F43DB4D}"/>
    <cellStyle name="Währung 2 2 3 2 2 3 2 3 2" xfId="4960" xr:uid="{F37522AA-EB6F-407A-8CF1-9D89698B5B8F}"/>
    <cellStyle name="Währung 2 2 3 2 2 3 2 3 2 2" xfId="11008" xr:uid="{41F28228-CA14-4E08-8124-C5D5AE390AA0}"/>
    <cellStyle name="Währung 2 2 3 2 2 3 2 3 2 2 2" xfId="29152" xr:uid="{759F57F9-88B9-4E74-A055-2770F49C3FB6}"/>
    <cellStyle name="Währung 2 2 3 2 2 3 2 3 2 3" xfId="17056" xr:uid="{D20BDC96-C37D-403F-84A1-E4F5F63F8A4D}"/>
    <cellStyle name="Währung 2 2 3 2 2 3 2 3 2 3 2" xfId="35200" xr:uid="{C453D5B8-D5B3-4446-A310-DAD5E8302269}"/>
    <cellStyle name="Währung 2 2 3 2 2 3 2 3 2 4" xfId="45617" xr:uid="{9EE5F06B-46F1-4452-BCB9-41C0B972CF61}"/>
    <cellStyle name="Währung 2 2 3 2 2 3 2 3 2 5" xfId="23104" xr:uid="{2EBCADCB-2B2B-4935-8A5D-5292DE6AB22B}"/>
    <cellStyle name="Währung 2 2 3 2 2 3 2 3 3" xfId="7984" xr:uid="{B36BEF0F-7460-4D20-BC17-65AC5114D4B4}"/>
    <cellStyle name="Währung 2 2 3 2 2 3 2 3 3 2" xfId="50909" xr:uid="{7F66C0DD-B9A7-4F85-9DCA-0C011DDE254F}"/>
    <cellStyle name="Währung 2 2 3 2 2 3 2 3 3 3" xfId="26128" xr:uid="{6F3F60A4-6A1A-4970-BDBE-A19C42D65694}"/>
    <cellStyle name="Währung 2 2 3 2 2 3 2 3 4" xfId="14032" xr:uid="{667D7F40-AA8E-4DC5-BC74-42EED7D4E3C2}"/>
    <cellStyle name="Währung 2 2 3 2 2 3 2 3 4 2" xfId="32176" xr:uid="{A3E4D450-DA2A-4ED4-A82D-4150273364E2}"/>
    <cellStyle name="Währung 2 2 3 2 2 3 2 3 5" xfId="38225" xr:uid="{D441E6F2-F7B2-4C96-BB96-0926B80A060E}"/>
    <cellStyle name="Währung 2 2 3 2 2 3 2 3 6" xfId="20080" xr:uid="{99A6B24E-AEBD-4CD2-A6B1-8C9CAE9AAB8E}"/>
    <cellStyle name="Währung 2 2 3 2 2 3 2 4" xfId="3952" xr:uid="{956874C6-4E92-417B-9E34-94488EAB946C}"/>
    <cellStyle name="Währung 2 2 3 2 2 3 2 4 2" xfId="10000" xr:uid="{E955BB55-B375-43CC-B775-1D90845AC96A}"/>
    <cellStyle name="Währung 2 2 3 2 2 3 2 4 2 2" xfId="47633" xr:uid="{CDA89526-409E-4A46-81F6-7FA338F5355F}"/>
    <cellStyle name="Währung 2 2 3 2 2 3 2 4 2 3" xfId="28144" xr:uid="{F7455C00-7677-4C65-AF58-A8E21A868F1E}"/>
    <cellStyle name="Währung 2 2 3 2 2 3 2 4 3" xfId="16048" xr:uid="{68654238-40EB-486A-B86E-75501935F9CC}"/>
    <cellStyle name="Währung 2 2 3 2 2 3 2 4 3 2" xfId="52925" xr:uid="{215F0FCF-78C1-44A8-901E-8784B1702B57}"/>
    <cellStyle name="Währung 2 2 3 2 2 3 2 4 3 3" xfId="34192" xr:uid="{95ADAE3A-EBBE-40AA-A2E5-89EF8E5C40B4}"/>
    <cellStyle name="Währung 2 2 3 2 2 3 2 4 4" xfId="40241" xr:uid="{D8103827-06E0-4A09-8A79-D0E7FF72BFA4}"/>
    <cellStyle name="Währung 2 2 3 2 2 3 2 4 5" xfId="22096" xr:uid="{CB4D483C-1A48-42E7-A0BE-DD10451AE13C}"/>
    <cellStyle name="Währung 2 2 3 2 2 3 2 5" xfId="6976" xr:uid="{EBABAFD9-C1BE-4346-9E77-CD6C62E79EFF}"/>
    <cellStyle name="Währung 2 2 3 2 2 3 2 5 2" xfId="42509" xr:uid="{3502ADCE-B188-4652-8CBB-2064756AECA7}"/>
    <cellStyle name="Währung 2 2 3 2 2 3 2 5 3" xfId="25120" xr:uid="{F115927A-2BF4-40BA-BDF0-E5089041B4E9}"/>
    <cellStyle name="Währung 2 2 3 2 2 3 2 6" xfId="13024" xr:uid="{A45EDAB9-AFA8-44B8-844C-6A394FB2EACC}"/>
    <cellStyle name="Währung 2 2 3 2 2 3 2 6 2" xfId="44609" xr:uid="{6EA02C6A-1CA1-4985-8832-AEFAE6F8F2DF}"/>
    <cellStyle name="Währung 2 2 3 2 2 3 2 6 3" xfId="31168" xr:uid="{4D7D12B6-3785-4032-A635-FCBE552B2DE5}"/>
    <cellStyle name="Währung 2 2 3 2 2 3 2 7" xfId="49901" xr:uid="{D38831FC-4594-4A4F-8C2F-0419422F8A9E}"/>
    <cellStyle name="Währung 2 2 3 2 2 3 2 8" xfId="37217" xr:uid="{DD13D614-B190-4315-A2FF-FCF068FD0D0F}"/>
    <cellStyle name="Währung 2 2 3 2 2 3 2 9" xfId="19072" xr:uid="{0BC783D6-BB1C-4C18-B830-B21713096DC5}"/>
    <cellStyle name="Währung 2 2 3 2 2 3 3" xfId="592" xr:uid="{35B1592D-AC36-48FE-A835-70C583279455}"/>
    <cellStyle name="Währung 2 2 3 2 2 3 3 2" xfId="2608" xr:uid="{ED98C097-1D9D-49DF-8478-34EC7ECED16B}"/>
    <cellStyle name="Währung 2 2 3 2 2 3 3 2 2" xfId="5632" xr:uid="{BECC0BBC-9F97-415B-A7A1-D5A778235E3B}"/>
    <cellStyle name="Währung 2 2 3 2 2 3 3 2 2 2" xfId="11680" xr:uid="{B16BDC15-22B7-4E27-9B3C-CEA37A86A596}"/>
    <cellStyle name="Währung 2 2 3 2 2 3 3 2 2 2 2" xfId="48305" xr:uid="{55D88445-218F-46C4-BD57-C660F52F572D}"/>
    <cellStyle name="Währung 2 2 3 2 2 3 3 2 2 2 3" xfId="29824" xr:uid="{031EC11C-F465-47E1-A9B3-30689A7F0F5E}"/>
    <cellStyle name="Währung 2 2 3 2 2 3 3 2 2 3" xfId="17728" xr:uid="{13E45BD9-5305-482D-AD94-55C331D232F0}"/>
    <cellStyle name="Währung 2 2 3 2 2 3 3 2 2 3 2" xfId="53597" xr:uid="{54A820E7-CBC3-4E30-BBE3-91CB0ACD6337}"/>
    <cellStyle name="Währung 2 2 3 2 2 3 3 2 2 3 3" xfId="35872" xr:uid="{74728449-D8B6-40D9-8034-E61A1F07E5B9}"/>
    <cellStyle name="Währung 2 2 3 2 2 3 3 2 2 4" xfId="40913" xr:uid="{5088E91E-8C6B-4972-B04A-CBE26AB97911}"/>
    <cellStyle name="Währung 2 2 3 2 2 3 3 2 2 5" xfId="23776" xr:uid="{A36AD9F1-244E-4EFF-9C2B-D8A19AFC6FBE}"/>
    <cellStyle name="Währung 2 2 3 2 2 3 3 2 3" xfId="8656" xr:uid="{34D570C2-3FFD-4058-8858-F56C6B828F14}"/>
    <cellStyle name="Währung 2 2 3 2 2 3 3 2 3 2" xfId="43181" xr:uid="{2DAA80C6-1A3F-488E-858A-AA5BEED65619}"/>
    <cellStyle name="Währung 2 2 3 2 2 3 3 2 3 3" xfId="26800" xr:uid="{47A6810E-1630-4ABB-AE96-42D7C0ECBA31}"/>
    <cellStyle name="Währung 2 2 3 2 2 3 3 2 4" xfId="14704" xr:uid="{A0125EED-8248-4170-ADEA-37B0DF4663E5}"/>
    <cellStyle name="Währung 2 2 3 2 2 3 3 2 4 2" xfId="46289" xr:uid="{EB341A82-87B1-4363-8002-BE6B10DAF19E}"/>
    <cellStyle name="Währung 2 2 3 2 2 3 3 2 4 3" xfId="32848" xr:uid="{3E737001-D0C9-409F-8084-960A10AF228F}"/>
    <cellStyle name="Währung 2 2 3 2 2 3 3 2 5" xfId="51581" xr:uid="{B80CA828-A5A2-4867-B251-E932C5526D11}"/>
    <cellStyle name="Währung 2 2 3 2 2 3 3 2 6" xfId="38897" xr:uid="{8A82F8E2-8B78-47E3-AF4B-16FB25EB5677}"/>
    <cellStyle name="Währung 2 2 3 2 2 3 3 2 7" xfId="20752" xr:uid="{66F8A2E9-A383-4F77-AF65-28645A8414A4}"/>
    <cellStyle name="Währung 2 2 3 2 2 3 3 3" xfId="1600" xr:uid="{7CD3FDCC-1D7C-40DF-9BF6-BE76073493EC}"/>
    <cellStyle name="Währung 2 2 3 2 2 3 3 3 2" xfId="4624" xr:uid="{F1304634-4E5C-4558-854D-485766B6BB5F}"/>
    <cellStyle name="Währung 2 2 3 2 2 3 3 3 2 2" xfId="10672" xr:uid="{71EB36D7-BA98-4FEB-B845-BE10CFDDEFBE}"/>
    <cellStyle name="Währung 2 2 3 2 2 3 3 3 2 2 2" xfId="28816" xr:uid="{4142A591-0AEA-4F96-9FDF-5A8151249E14}"/>
    <cellStyle name="Währung 2 2 3 2 2 3 3 3 2 3" xfId="16720" xr:uid="{A38355ED-4666-47EF-8823-1BABD199EEA4}"/>
    <cellStyle name="Währung 2 2 3 2 2 3 3 3 2 3 2" xfId="34864" xr:uid="{D1073DC7-1130-4D67-B6BC-EDFBC16AEE6F}"/>
    <cellStyle name="Währung 2 2 3 2 2 3 3 3 2 4" xfId="45281" xr:uid="{93FE1E2E-93E8-4644-A298-119C4A273E40}"/>
    <cellStyle name="Währung 2 2 3 2 2 3 3 3 2 5" xfId="22768" xr:uid="{1CBA2624-8A10-4EB3-975E-9AD5137FA7E9}"/>
    <cellStyle name="Währung 2 2 3 2 2 3 3 3 3" xfId="7648" xr:uid="{A4005D15-F6CE-467A-95F1-0053A38268E3}"/>
    <cellStyle name="Währung 2 2 3 2 2 3 3 3 3 2" xfId="50573" xr:uid="{5FA38001-A84F-4DCB-953C-D89D6CD4879C}"/>
    <cellStyle name="Währung 2 2 3 2 2 3 3 3 3 3" xfId="25792" xr:uid="{9189C6ED-FF69-4C3C-8155-947EA958B24E}"/>
    <cellStyle name="Währung 2 2 3 2 2 3 3 3 4" xfId="13696" xr:uid="{00CEA411-BDBD-43CE-8334-76A6D961CA10}"/>
    <cellStyle name="Währung 2 2 3 2 2 3 3 3 4 2" xfId="31840" xr:uid="{64E4B4C5-E0FF-4D0E-A842-3E06BDEE7CD2}"/>
    <cellStyle name="Währung 2 2 3 2 2 3 3 3 5" xfId="37889" xr:uid="{7BEA20C5-D550-4DB0-924A-0EC9EE00A365}"/>
    <cellStyle name="Währung 2 2 3 2 2 3 3 3 6" xfId="19744" xr:uid="{0BF133FC-4FA2-47B7-8E44-FDB80735D63A}"/>
    <cellStyle name="Währung 2 2 3 2 2 3 3 4" xfId="3616" xr:uid="{A945ABA6-603E-4302-A737-D5D67E6285AD}"/>
    <cellStyle name="Währung 2 2 3 2 2 3 3 4 2" xfId="9664" xr:uid="{56EC3451-2EA9-4DE2-B897-1E9992D2A11C}"/>
    <cellStyle name="Währung 2 2 3 2 2 3 3 4 2 2" xfId="47297" xr:uid="{003D6BE4-1BE3-461F-88FC-AB1A9733FEC0}"/>
    <cellStyle name="Währung 2 2 3 2 2 3 3 4 2 3" xfId="27808" xr:uid="{92D9EEB9-6861-4A4D-AA24-D9414D9ECFBC}"/>
    <cellStyle name="Währung 2 2 3 2 2 3 3 4 3" xfId="15712" xr:uid="{B3AB1066-E439-4EEE-8A26-592752C0EE78}"/>
    <cellStyle name="Währung 2 2 3 2 2 3 3 4 3 2" xfId="52589" xr:uid="{E6D8E3D5-F773-4F90-8480-F101703086A5}"/>
    <cellStyle name="Währung 2 2 3 2 2 3 3 4 3 3" xfId="33856" xr:uid="{1D95A9C5-EC38-491E-87E4-B414D82ED9A0}"/>
    <cellStyle name="Währung 2 2 3 2 2 3 3 4 4" xfId="39905" xr:uid="{4B2822ED-9AB4-4F7B-9EB0-CC8240165B6F}"/>
    <cellStyle name="Währung 2 2 3 2 2 3 3 4 5" xfId="21760" xr:uid="{EE2BB955-DB47-40D9-9D9B-91B900C896EB}"/>
    <cellStyle name="Währung 2 2 3 2 2 3 3 5" xfId="6640" xr:uid="{B8078F49-35B7-47FF-8EDD-AD94B25D70E1}"/>
    <cellStyle name="Währung 2 2 3 2 2 3 3 5 2" xfId="42173" xr:uid="{3BAC5074-DA24-4DB6-A978-8096115A9503}"/>
    <cellStyle name="Währung 2 2 3 2 2 3 3 5 3" xfId="24784" xr:uid="{BD02EB09-2ED2-43D0-BA95-38F2D7C3C35E}"/>
    <cellStyle name="Währung 2 2 3 2 2 3 3 6" xfId="12688" xr:uid="{F47FD469-58E0-4ABC-8532-9541815D5DB9}"/>
    <cellStyle name="Währung 2 2 3 2 2 3 3 6 2" xfId="44273" xr:uid="{651255B2-15D9-4376-92D5-CAE9F47111AF}"/>
    <cellStyle name="Währung 2 2 3 2 2 3 3 6 3" xfId="30832" xr:uid="{0EDBFBED-1ACB-4F30-B916-5FA39C1C6BE8}"/>
    <cellStyle name="Währung 2 2 3 2 2 3 3 7" xfId="49565" xr:uid="{2EA74EE0-9BDA-467E-9ED1-41D4C639411A}"/>
    <cellStyle name="Währung 2 2 3 2 2 3 3 8" xfId="36881" xr:uid="{8EFCC3D3-A4E1-4427-8AEC-573EB785C84C}"/>
    <cellStyle name="Währung 2 2 3 2 2 3 3 9" xfId="18736" xr:uid="{5A21E33C-5FA1-40BB-80BB-EA001EC24748}"/>
    <cellStyle name="Währung 2 2 3 2 2 3 4" xfId="2356" xr:uid="{843653F7-35E0-4265-BB3E-5BCEFF4B78CB}"/>
    <cellStyle name="Währung 2 2 3 2 2 3 4 2" xfId="5380" xr:uid="{A9BA70B6-B6DB-4EC5-A313-717BC51105B9}"/>
    <cellStyle name="Währung 2 2 3 2 2 3 4 2 2" xfId="11428" xr:uid="{268175DC-B323-4979-BA32-213181C0684B}"/>
    <cellStyle name="Währung 2 2 3 2 2 3 4 2 2 2" xfId="48053" xr:uid="{ED1CD6FB-BD73-4298-9B0E-1AA903EA28ED}"/>
    <cellStyle name="Währung 2 2 3 2 2 3 4 2 2 3" xfId="29572" xr:uid="{729B17A1-1F18-4F09-9210-8844B1E06609}"/>
    <cellStyle name="Währung 2 2 3 2 2 3 4 2 3" xfId="17476" xr:uid="{1C7CFCD1-E1CE-4D8E-9D53-80B89B8311E1}"/>
    <cellStyle name="Währung 2 2 3 2 2 3 4 2 3 2" xfId="53345" xr:uid="{BC24472F-E1DE-48FE-B9F4-58501BAD80E1}"/>
    <cellStyle name="Währung 2 2 3 2 2 3 4 2 3 3" xfId="35620" xr:uid="{E87E7C49-B746-43ED-A08D-057EB6420E83}"/>
    <cellStyle name="Währung 2 2 3 2 2 3 4 2 4" xfId="40661" xr:uid="{528B06C2-6A6A-46DC-B2B0-9D7BA0EFA021}"/>
    <cellStyle name="Währung 2 2 3 2 2 3 4 2 5" xfId="23524" xr:uid="{22CF87E7-934D-477B-8EA3-E33371C04D28}"/>
    <cellStyle name="Währung 2 2 3 2 2 3 4 3" xfId="8404" xr:uid="{BED7D344-3EF7-42F8-B442-5859B972614E}"/>
    <cellStyle name="Währung 2 2 3 2 2 3 4 3 2" xfId="42929" xr:uid="{5DA6A2F5-1196-4090-9524-2AC9B8DAE034}"/>
    <cellStyle name="Währung 2 2 3 2 2 3 4 3 3" xfId="26548" xr:uid="{1E7922DE-1AC9-4498-A5DA-7A04BA87FE1D}"/>
    <cellStyle name="Währung 2 2 3 2 2 3 4 4" xfId="14452" xr:uid="{0B5BFDF9-8AA1-42FB-98A2-0872286D6FC3}"/>
    <cellStyle name="Währung 2 2 3 2 2 3 4 4 2" xfId="46037" xr:uid="{00188A03-DFA0-435F-9C17-93DEF65525EE}"/>
    <cellStyle name="Währung 2 2 3 2 2 3 4 4 3" xfId="32596" xr:uid="{26F350E6-615A-485C-B044-C730670C2E00}"/>
    <cellStyle name="Währung 2 2 3 2 2 3 4 5" xfId="51329" xr:uid="{3F53ADFD-4723-46CA-B882-65C4C52F4072}"/>
    <cellStyle name="Währung 2 2 3 2 2 3 4 6" xfId="38645" xr:uid="{96F150A0-1A64-428E-9378-3D9316940339}"/>
    <cellStyle name="Währung 2 2 3 2 2 3 4 7" xfId="20500" xr:uid="{97E26605-7E46-46EE-B30A-4E92BC112E6D}"/>
    <cellStyle name="Währung 2 2 3 2 2 3 5" xfId="1348" xr:uid="{E395D05D-3A10-4E2A-A7A1-4BECD14B2E74}"/>
    <cellStyle name="Währung 2 2 3 2 2 3 5 2" xfId="4372" xr:uid="{784F3652-D6A6-4ADF-95CB-E3E0E8AC32B6}"/>
    <cellStyle name="Währung 2 2 3 2 2 3 5 2 2" xfId="10420" xr:uid="{721FAED5-538A-4FA6-91B1-77FBDFF2E57B}"/>
    <cellStyle name="Währung 2 2 3 2 2 3 5 2 2 2" xfId="28564" xr:uid="{8ED129E3-8401-4173-8CB2-C4963BA93142}"/>
    <cellStyle name="Währung 2 2 3 2 2 3 5 2 3" xfId="16468" xr:uid="{F27D532D-5D23-486E-B766-B26F94BF65C9}"/>
    <cellStyle name="Währung 2 2 3 2 2 3 5 2 3 2" xfId="34612" xr:uid="{DF2A57CF-CE90-478F-A51B-4A99FF167712}"/>
    <cellStyle name="Währung 2 2 3 2 2 3 5 2 4" xfId="45029" xr:uid="{48C01E6B-2D6A-4944-AC7F-8742577C4041}"/>
    <cellStyle name="Währung 2 2 3 2 2 3 5 2 5" xfId="22516" xr:uid="{50B7D68C-EF01-4A2E-BABA-9972DE839179}"/>
    <cellStyle name="Währung 2 2 3 2 2 3 5 3" xfId="7396" xr:uid="{93B778E3-2EA0-4BF8-BFBA-8CCD3BC0E121}"/>
    <cellStyle name="Währung 2 2 3 2 2 3 5 3 2" xfId="50321" xr:uid="{84AEDEDF-BE39-4759-8058-C0D53991A1DE}"/>
    <cellStyle name="Währung 2 2 3 2 2 3 5 3 3" xfId="25540" xr:uid="{9C1D36C6-2DCA-4EAA-A0C8-31035EE03C67}"/>
    <cellStyle name="Währung 2 2 3 2 2 3 5 4" xfId="13444" xr:uid="{FE9D9178-4324-4C16-964E-29FDC801AFFB}"/>
    <cellStyle name="Währung 2 2 3 2 2 3 5 4 2" xfId="31588" xr:uid="{93D24C54-F193-48F2-8D88-5694EBFDA9F1}"/>
    <cellStyle name="Währung 2 2 3 2 2 3 5 5" xfId="37637" xr:uid="{378E09A4-202F-4DC9-9338-6F442288D6E6}"/>
    <cellStyle name="Währung 2 2 3 2 2 3 5 6" xfId="19492" xr:uid="{7C292A6F-9195-4BD1-9647-B50FA0A57CE3}"/>
    <cellStyle name="Währung 2 2 3 2 2 3 6" xfId="3364" xr:uid="{C5154BC0-147C-4E67-9392-0549205CC39A}"/>
    <cellStyle name="Währung 2 2 3 2 2 3 6 2" xfId="9412" xr:uid="{A008D21C-B873-4254-90F9-4E763EA5417E}"/>
    <cellStyle name="Währung 2 2 3 2 2 3 6 2 2" xfId="47045" xr:uid="{D6727BD2-164C-4D88-9D76-3460A0B5B4C3}"/>
    <cellStyle name="Währung 2 2 3 2 2 3 6 2 3" xfId="27556" xr:uid="{E0CB03A7-8765-45CE-8B74-44B472ED9D24}"/>
    <cellStyle name="Währung 2 2 3 2 2 3 6 3" xfId="15460" xr:uid="{01ECA1F2-6FEF-422F-AF5F-505D856AF860}"/>
    <cellStyle name="Währung 2 2 3 2 2 3 6 3 2" xfId="52337" xr:uid="{363FDFC3-DBC3-4E9A-9C20-93BFAD5B3432}"/>
    <cellStyle name="Währung 2 2 3 2 2 3 6 3 3" xfId="33604" xr:uid="{15B38A0C-C16C-4BC5-8C2C-16582086E876}"/>
    <cellStyle name="Währung 2 2 3 2 2 3 6 4" xfId="39653" xr:uid="{5ADB7AF5-953E-4256-BE33-A999519DE526}"/>
    <cellStyle name="Währung 2 2 3 2 2 3 6 5" xfId="21508" xr:uid="{E5BB078E-9FB6-482F-8206-9784D68B6A7B}"/>
    <cellStyle name="Währung 2 2 3 2 2 3 7" xfId="6388" xr:uid="{38272036-9567-4AF5-BB5A-83197E2D82DC}"/>
    <cellStyle name="Währung 2 2 3 2 2 3 7 2" xfId="41921" xr:uid="{82C0DA04-A6EA-4A3B-A571-BD1A2EE9A47D}"/>
    <cellStyle name="Währung 2 2 3 2 2 3 7 3" xfId="24532" xr:uid="{AA241F86-383B-4E3F-951B-F80E36692683}"/>
    <cellStyle name="Währung 2 2 3 2 2 3 8" xfId="12436" xr:uid="{EC4280A6-E827-4BA9-A3CB-A14CA7D6C196}"/>
    <cellStyle name="Währung 2 2 3 2 2 3 8 2" xfId="44021" xr:uid="{B8A0977F-9542-4C51-8863-E480E9A7A4CC}"/>
    <cellStyle name="Währung 2 2 3 2 2 3 8 3" xfId="30580" xr:uid="{ADC3AB43-C5D0-45CA-8EEA-F2119CDFF7AA}"/>
    <cellStyle name="Währung 2 2 3 2 2 3 9" xfId="49313" xr:uid="{19792059-8B5F-49DC-9D6B-D83233EA8F16}"/>
    <cellStyle name="Währung 2 2 3 2 2 4" xfId="676" xr:uid="{57D44179-1A6C-4F9E-AD11-B5DF49B13B0B}"/>
    <cellStyle name="Währung 2 2 3 2 2 4 2" xfId="2692" xr:uid="{BD97D178-37FE-4745-B52E-EF024721A803}"/>
    <cellStyle name="Währung 2 2 3 2 2 4 2 2" xfId="5716" xr:uid="{EFAF114C-D8CF-49EA-A808-13FBB6E95296}"/>
    <cellStyle name="Währung 2 2 3 2 2 4 2 2 2" xfId="11764" xr:uid="{A4C06DD2-E4B4-4D09-8F3A-EEFDD0D71BCC}"/>
    <cellStyle name="Währung 2 2 3 2 2 4 2 2 2 2" xfId="48389" xr:uid="{0ADEE72E-8C44-4228-ABF9-427FBF1EEBA4}"/>
    <cellStyle name="Währung 2 2 3 2 2 4 2 2 2 3" xfId="29908" xr:uid="{CA29686D-E40F-4168-9AC8-2804A3D833ED}"/>
    <cellStyle name="Währung 2 2 3 2 2 4 2 2 3" xfId="17812" xr:uid="{ABE0D131-26B1-464F-B993-71F058371980}"/>
    <cellStyle name="Währung 2 2 3 2 2 4 2 2 3 2" xfId="53681" xr:uid="{F510731E-5C6B-442F-927B-D0BE8447F7A9}"/>
    <cellStyle name="Währung 2 2 3 2 2 4 2 2 3 3" xfId="35956" xr:uid="{8F0AD7C0-6BE0-4ABB-8EB8-072F14B947AC}"/>
    <cellStyle name="Währung 2 2 3 2 2 4 2 2 4" xfId="40997" xr:uid="{225D4700-CE7D-41D6-90CB-D5FAA34E6BA6}"/>
    <cellStyle name="Währung 2 2 3 2 2 4 2 2 5" xfId="23860" xr:uid="{456D36C0-D527-4A8D-BBA6-E4DAAB1EEA2B}"/>
    <cellStyle name="Währung 2 2 3 2 2 4 2 3" xfId="8740" xr:uid="{F4B774C6-A88F-486E-90FB-289E3267C998}"/>
    <cellStyle name="Währung 2 2 3 2 2 4 2 3 2" xfId="43265" xr:uid="{FD2AC184-0A8E-49FD-A403-6FA656AC403E}"/>
    <cellStyle name="Währung 2 2 3 2 2 4 2 3 3" xfId="26884" xr:uid="{43134691-326B-4F8B-AA21-955FF903D8E5}"/>
    <cellStyle name="Währung 2 2 3 2 2 4 2 4" xfId="14788" xr:uid="{CE52D245-950E-4FB8-B70E-51584BB95486}"/>
    <cellStyle name="Währung 2 2 3 2 2 4 2 4 2" xfId="46373" xr:uid="{EFAE6591-B836-4A7A-AF6D-DF076D3B1AE3}"/>
    <cellStyle name="Währung 2 2 3 2 2 4 2 4 3" xfId="32932" xr:uid="{13E9285B-43A9-46DF-8A1F-40AD75947225}"/>
    <cellStyle name="Währung 2 2 3 2 2 4 2 5" xfId="51665" xr:uid="{21FDEEAC-EE91-4439-94B3-4CBCB2E55A20}"/>
    <cellStyle name="Währung 2 2 3 2 2 4 2 6" xfId="38981" xr:uid="{81BFE746-71A2-4768-B8A2-3552DE1CFAB3}"/>
    <cellStyle name="Währung 2 2 3 2 2 4 2 7" xfId="20836" xr:uid="{ECCD860E-5DE8-4D94-88AD-6102EF6524F0}"/>
    <cellStyle name="Währung 2 2 3 2 2 4 3" xfId="1684" xr:uid="{70604FA7-81EE-453C-842F-C6AD0A78F427}"/>
    <cellStyle name="Währung 2 2 3 2 2 4 3 2" xfId="4708" xr:uid="{A7B52175-8F9A-4CB9-A730-C10D01055343}"/>
    <cellStyle name="Währung 2 2 3 2 2 4 3 2 2" xfId="10756" xr:uid="{25982DBC-7E8E-4783-B626-E88BE5D2B161}"/>
    <cellStyle name="Währung 2 2 3 2 2 4 3 2 2 2" xfId="28900" xr:uid="{877905FE-A5C9-40EB-A914-9FB4E3D19D51}"/>
    <cellStyle name="Währung 2 2 3 2 2 4 3 2 3" xfId="16804" xr:uid="{2ADB9CE4-7926-4B6D-92DD-E9E4774100D2}"/>
    <cellStyle name="Währung 2 2 3 2 2 4 3 2 3 2" xfId="34948" xr:uid="{C3EDC7D1-998D-4B74-83DF-70C7826E9D52}"/>
    <cellStyle name="Währung 2 2 3 2 2 4 3 2 4" xfId="45365" xr:uid="{0F335BEC-4A64-4BBE-94C8-10F3EDC3B7ED}"/>
    <cellStyle name="Währung 2 2 3 2 2 4 3 2 5" xfId="22852" xr:uid="{05627EB6-F3EB-458A-B44C-FA2764C24F1E}"/>
    <cellStyle name="Währung 2 2 3 2 2 4 3 3" xfId="7732" xr:uid="{BD4E8F02-4663-4FBC-AB85-397CF68E5840}"/>
    <cellStyle name="Währung 2 2 3 2 2 4 3 3 2" xfId="50657" xr:uid="{82A9CEA3-CAF2-473C-B669-18A12B5581C7}"/>
    <cellStyle name="Währung 2 2 3 2 2 4 3 3 3" xfId="25876" xr:uid="{53E4B325-5691-40A0-9AFA-2B4A3E7E074E}"/>
    <cellStyle name="Währung 2 2 3 2 2 4 3 4" xfId="13780" xr:uid="{FD8D353B-131C-4413-9B1E-D30AD803C9EC}"/>
    <cellStyle name="Währung 2 2 3 2 2 4 3 4 2" xfId="31924" xr:uid="{A68124FB-C108-42BE-A7CF-B6AA91B86A3C}"/>
    <cellStyle name="Währung 2 2 3 2 2 4 3 5" xfId="37973" xr:uid="{E62C5E82-4965-45A4-903D-3199CC01AF7A}"/>
    <cellStyle name="Währung 2 2 3 2 2 4 3 6" xfId="19828" xr:uid="{1EDD1630-806E-4B75-A734-4B07DB598DBD}"/>
    <cellStyle name="Währung 2 2 3 2 2 4 4" xfId="3700" xr:uid="{9C936D2E-E0AA-405E-A975-218260387FA6}"/>
    <cellStyle name="Währung 2 2 3 2 2 4 4 2" xfId="9748" xr:uid="{1E07A98E-8ED7-48D4-88F7-020A6A0AC96D}"/>
    <cellStyle name="Währung 2 2 3 2 2 4 4 2 2" xfId="47381" xr:uid="{7237CF4D-606C-4536-A81D-ECEBC6D496D5}"/>
    <cellStyle name="Währung 2 2 3 2 2 4 4 2 3" xfId="27892" xr:uid="{920A9887-677A-4D48-9901-852A0D4F3EAC}"/>
    <cellStyle name="Währung 2 2 3 2 2 4 4 3" xfId="15796" xr:uid="{3AD3B173-26F7-4623-B9D2-7B03DEE069B7}"/>
    <cellStyle name="Währung 2 2 3 2 2 4 4 3 2" xfId="52673" xr:uid="{1AF7DFC8-D61A-4C01-9BBA-994329B9BD33}"/>
    <cellStyle name="Währung 2 2 3 2 2 4 4 3 3" xfId="33940" xr:uid="{0CA62720-3659-49E2-9E65-D705AD3D25C2}"/>
    <cellStyle name="Währung 2 2 3 2 2 4 4 4" xfId="39989" xr:uid="{678DCDF9-FAAA-4851-A76F-99D4D2495A31}"/>
    <cellStyle name="Währung 2 2 3 2 2 4 4 5" xfId="21844" xr:uid="{149E3E7E-32BD-4C9E-907F-B0665E1643F5}"/>
    <cellStyle name="Währung 2 2 3 2 2 4 5" xfId="6724" xr:uid="{E5573391-E607-4194-BC4E-92EFD3231FA4}"/>
    <cellStyle name="Währung 2 2 3 2 2 4 5 2" xfId="42257" xr:uid="{A38CB4B3-DB1E-49BF-9644-098D4E531DC4}"/>
    <cellStyle name="Währung 2 2 3 2 2 4 5 3" xfId="24868" xr:uid="{3FA32FBF-D245-46DF-AB06-963840A11E4A}"/>
    <cellStyle name="Währung 2 2 3 2 2 4 6" xfId="12772" xr:uid="{32F27464-AFA9-484F-A392-4411F3D6A5FA}"/>
    <cellStyle name="Währung 2 2 3 2 2 4 6 2" xfId="44357" xr:uid="{0ED428AD-253A-494C-A1E9-BAB2D82B8CD7}"/>
    <cellStyle name="Währung 2 2 3 2 2 4 6 3" xfId="30916" xr:uid="{F75AA777-FCBF-4E73-9A9F-FD2673417E88}"/>
    <cellStyle name="Währung 2 2 3 2 2 4 7" xfId="49649" xr:uid="{AB9F88CC-6703-4454-9B90-15BADD58F6C2}"/>
    <cellStyle name="Währung 2 2 3 2 2 4 8" xfId="36965" xr:uid="{EEA59646-8B8D-4CF2-9AA1-C071EBF491E4}"/>
    <cellStyle name="Währung 2 2 3 2 2 4 9" xfId="18820" xr:uid="{C253A196-3F81-4039-BDE9-16E89A2E5462}"/>
    <cellStyle name="Währung 2 2 3 2 2 5" xfId="760" xr:uid="{B04904DC-F91D-4176-94B0-D5ADF59C5835}"/>
    <cellStyle name="Währung 2 2 3 2 2 5 2" xfId="2776" xr:uid="{4F399D61-B1E2-4D84-A16E-993E1E2CF8F7}"/>
    <cellStyle name="Währung 2 2 3 2 2 5 2 2" xfId="5800" xr:uid="{BB770577-CF51-4BC4-9949-64CC96A0FC4F}"/>
    <cellStyle name="Währung 2 2 3 2 2 5 2 2 2" xfId="11848" xr:uid="{6531548F-9DC8-4C0E-81A2-39D3BC6679B9}"/>
    <cellStyle name="Währung 2 2 3 2 2 5 2 2 2 2" xfId="48473" xr:uid="{ADA6DF66-1F45-42F5-992C-1DC9E0C3460D}"/>
    <cellStyle name="Währung 2 2 3 2 2 5 2 2 2 3" xfId="29992" xr:uid="{BFD24FFA-A1E4-477E-A89F-CCB5F9CAA27D}"/>
    <cellStyle name="Währung 2 2 3 2 2 5 2 2 3" xfId="17896" xr:uid="{2E5129EA-9932-465C-8F83-36A82B45831D}"/>
    <cellStyle name="Währung 2 2 3 2 2 5 2 2 3 2" xfId="53765" xr:uid="{B1E81D74-A28D-4134-82FA-37B0738B6889}"/>
    <cellStyle name="Währung 2 2 3 2 2 5 2 2 3 3" xfId="36040" xr:uid="{F47E2FF4-5F10-47FD-85F7-E8B284B75765}"/>
    <cellStyle name="Währung 2 2 3 2 2 5 2 2 4" xfId="41081" xr:uid="{D0C747E4-7110-44C6-8A7E-D921F6515DA8}"/>
    <cellStyle name="Währung 2 2 3 2 2 5 2 2 5" xfId="23944" xr:uid="{99756A51-3951-4E67-A905-B0C686FE58B0}"/>
    <cellStyle name="Währung 2 2 3 2 2 5 2 3" xfId="8824" xr:uid="{446B199E-63BA-4D28-A610-EBF60B2C613E}"/>
    <cellStyle name="Währung 2 2 3 2 2 5 2 3 2" xfId="43349" xr:uid="{276DFF5A-C537-48A7-BED9-3692CA8F773B}"/>
    <cellStyle name="Währung 2 2 3 2 2 5 2 3 3" xfId="26968" xr:uid="{509ADF9E-0286-4799-94A1-DF2D156365C4}"/>
    <cellStyle name="Währung 2 2 3 2 2 5 2 4" xfId="14872" xr:uid="{2D843F47-DA21-47D0-B35B-EE2A596B9DAA}"/>
    <cellStyle name="Währung 2 2 3 2 2 5 2 4 2" xfId="46457" xr:uid="{839EB8C0-DCDF-4FB2-9AF0-8E98440B259C}"/>
    <cellStyle name="Währung 2 2 3 2 2 5 2 4 3" xfId="33016" xr:uid="{1E60B9FB-B005-4807-9085-92C28A9AC5B1}"/>
    <cellStyle name="Währung 2 2 3 2 2 5 2 5" xfId="51749" xr:uid="{047DD564-EAF3-4A16-B045-EFD1464140E7}"/>
    <cellStyle name="Währung 2 2 3 2 2 5 2 6" xfId="39065" xr:uid="{326A2547-F5B4-4D98-83FE-5084E73D16F9}"/>
    <cellStyle name="Währung 2 2 3 2 2 5 2 7" xfId="20920" xr:uid="{33CCCB11-C604-4530-95A6-451CAE5CA6BC}"/>
    <cellStyle name="Währung 2 2 3 2 2 5 3" xfId="1768" xr:uid="{C6582BC5-2AB1-4273-97B1-848CF605563A}"/>
    <cellStyle name="Währung 2 2 3 2 2 5 3 2" xfId="4792" xr:uid="{30CC0934-5FDE-4372-B5F0-5C05159C092D}"/>
    <cellStyle name="Währung 2 2 3 2 2 5 3 2 2" xfId="10840" xr:uid="{861AAD92-CCA1-4315-A609-DB4227DA4402}"/>
    <cellStyle name="Währung 2 2 3 2 2 5 3 2 2 2" xfId="28984" xr:uid="{1C0535E2-BF1B-4009-80C6-B2C06B4F5D35}"/>
    <cellStyle name="Währung 2 2 3 2 2 5 3 2 3" xfId="16888" xr:uid="{03C01A32-2C15-4E54-9250-3A28B0B1E6D0}"/>
    <cellStyle name="Währung 2 2 3 2 2 5 3 2 3 2" xfId="35032" xr:uid="{1F96D851-5BAE-4B24-8020-4174AFC19E54}"/>
    <cellStyle name="Währung 2 2 3 2 2 5 3 2 4" xfId="45449" xr:uid="{F656D9B5-1A36-4103-A594-03C0A634C5CF}"/>
    <cellStyle name="Währung 2 2 3 2 2 5 3 2 5" xfId="22936" xr:uid="{10217664-E358-40FD-BDB5-05BFFFEC17E5}"/>
    <cellStyle name="Währung 2 2 3 2 2 5 3 3" xfId="7816" xr:uid="{A46D1C88-187F-4842-9EA7-D275885F1DCB}"/>
    <cellStyle name="Währung 2 2 3 2 2 5 3 3 2" xfId="50741" xr:uid="{A573A28E-3CDD-4A57-B888-61D99847B729}"/>
    <cellStyle name="Währung 2 2 3 2 2 5 3 3 3" xfId="25960" xr:uid="{DE167AFE-4C58-4C3F-A613-ADBB95867859}"/>
    <cellStyle name="Währung 2 2 3 2 2 5 3 4" xfId="13864" xr:uid="{22FB2537-84B7-4DD4-98C8-5A03229D014A}"/>
    <cellStyle name="Währung 2 2 3 2 2 5 3 4 2" xfId="32008" xr:uid="{34E36D85-68FF-4229-A379-8F495320C0A3}"/>
    <cellStyle name="Währung 2 2 3 2 2 5 3 5" xfId="38057" xr:uid="{3CF34B7C-A33F-4F0D-B8F3-C0697C6C7149}"/>
    <cellStyle name="Währung 2 2 3 2 2 5 3 6" xfId="19912" xr:uid="{96710CF6-BA5E-43CB-89F3-57092378999B}"/>
    <cellStyle name="Währung 2 2 3 2 2 5 4" xfId="3784" xr:uid="{8538D9CC-0E60-4C3F-8854-C1F5B37B3D50}"/>
    <cellStyle name="Währung 2 2 3 2 2 5 4 2" xfId="9832" xr:uid="{867932A4-0A6E-4FE0-82A8-4A6B82ABEBDA}"/>
    <cellStyle name="Währung 2 2 3 2 2 5 4 2 2" xfId="47465" xr:uid="{5A368081-B6C8-4732-B98A-673DA46200EF}"/>
    <cellStyle name="Währung 2 2 3 2 2 5 4 2 3" xfId="27976" xr:uid="{0B84BEEB-B20B-495D-9EE7-253796796D51}"/>
    <cellStyle name="Währung 2 2 3 2 2 5 4 3" xfId="15880" xr:uid="{E0FBB5E6-637A-421E-B3F6-642E48F5EC95}"/>
    <cellStyle name="Währung 2 2 3 2 2 5 4 3 2" xfId="52757" xr:uid="{CDD444A2-BBB0-4D0A-A711-1140E2510CFA}"/>
    <cellStyle name="Währung 2 2 3 2 2 5 4 3 3" xfId="34024" xr:uid="{637A9CFC-BC2D-4632-92C1-25BE183DF526}"/>
    <cellStyle name="Währung 2 2 3 2 2 5 4 4" xfId="40073" xr:uid="{0519F5DE-3E73-413B-B0B0-3DBFCB609BDF}"/>
    <cellStyle name="Währung 2 2 3 2 2 5 4 5" xfId="21928" xr:uid="{4DD113B1-D458-4F14-AEBC-94252D62D82B}"/>
    <cellStyle name="Währung 2 2 3 2 2 5 5" xfId="6808" xr:uid="{B2AB98EF-3EA7-4A6F-853C-D35872804CE6}"/>
    <cellStyle name="Währung 2 2 3 2 2 5 5 2" xfId="42341" xr:uid="{C3B4BE52-5491-4268-B60D-F197A21B9BAE}"/>
    <cellStyle name="Währung 2 2 3 2 2 5 5 3" xfId="24952" xr:uid="{DABE6B1C-F792-45C5-BA46-0C073B7DF6A4}"/>
    <cellStyle name="Währung 2 2 3 2 2 5 6" xfId="12856" xr:uid="{C3EF058A-70A2-44B0-BDED-F78CE660E6A4}"/>
    <cellStyle name="Währung 2 2 3 2 2 5 6 2" xfId="44441" xr:uid="{460A773B-95D7-4C89-81D9-C8CDD3E8E309}"/>
    <cellStyle name="Währung 2 2 3 2 2 5 6 3" xfId="31000" xr:uid="{3D4F93E1-1C25-4470-A1B0-3D52CBB054FC}"/>
    <cellStyle name="Währung 2 2 3 2 2 5 7" xfId="49733" xr:uid="{534765EC-75F5-4C08-AC84-A2D1B1725205}"/>
    <cellStyle name="Währung 2 2 3 2 2 5 8" xfId="37049" xr:uid="{51B383D4-1BC0-49D7-A444-ED4CEFB84676}"/>
    <cellStyle name="Währung 2 2 3 2 2 5 9" xfId="18904" xr:uid="{C3105EFF-42AC-4F3F-83FE-24C05FFF58A3}"/>
    <cellStyle name="Währung 2 2 3 2 2 6" xfId="1012" xr:uid="{1FD85364-F42E-4387-8223-EE97FF7623BC}"/>
    <cellStyle name="Währung 2 2 3 2 2 6 2" xfId="3028" xr:uid="{3F700F86-4BFB-4E7B-A435-680FD06712C3}"/>
    <cellStyle name="Währung 2 2 3 2 2 6 2 2" xfId="6052" xr:uid="{2AEFFDDA-67AA-453A-AE2D-A752FD669BD0}"/>
    <cellStyle name="Währung 2 2 3 2 2 6 2 2 2" xfId="12100" xr:uid="{04E5A5D0-93C8-4B71-BE8B-21C83C4F1AFE}"/>
    <cellStyle name="Währung 2 2 3 2 2 6 2 2 2 2" xfId="48725" xr:uid="{03E74356-05BE-41D4-9106-A1EF4C3AAFA8}"/>
    <cellStyle name="Währung 2 2 3 2 2 6 2 2 2 3" xfId="30244" xr:uid="{4047BC9B-0822-4EF9-943E-1636B2C4E2E4}"/>
    <cellStyle name="Währung 2 2 3 2 2 6 2 2 3" xfId="18148" xr:uid="{1C237836-DB45-4761-B2B5-B2B15EFECF0F}"/>
    <cellStyle name="Währung 2 2 3 2 2 6 2 2 3 2" xfId="54017" xr:uid="{3EA2034F-ADAC-4038-9DEA-5832435DA821}"/>
    <cellStyle name="Währung 2 2 3 2 2 6 2 2 3 3" xfId="36292" xr:uid="{4EDFEAA0-490E-4EC0-8EE8-F795F9DAD7F6}"/>
    <cellStyle name="Währung 2 2 3 2 2 6 2 2 4" xfId="41333" xr:uid="{B31069D0-F6F9-411E-9D0C-457CC35C5E87}"/>
    <cellStyle name="Währung 2 2 3 2 2 6 2 2 5" xfId="24196" xr:uid="{E3DE164F-CA62-4EE4-A6C2-A46CE6075851}"/>
    <cellStyle name="Währung 2 2 3 2 2 6 2 3" xfId="9076" xr:uid="{8AF2F315-4659-4824-AE1A-62531B883B77}"/>
    <cellStyle name="Währung 2 2 3 2 2 6 2 3 2" xfId="43601" xr:uid="{2FC165B6-FF9C-4830-9B2D-297A900C94C2}"/>
    <cellStyle name="Währung 2 2 3 2 2 6 2 3 3" xfId="27220" xr:uid="{F18FAD9C-9B46-478C-B252-D282CE4532CD}"/>
    <cellStyle name="Währung 2 2 3 2 2 6 2 4" xfId="15124" xr:uid="{CE773B57-38C9-4E28-B04F-4DF6414E14AB}"/>
    <cellStyle name="Währung 2 2 3 2 2 6 2 4 2" xfId="46709" xr:uid="{66D5C99B-F0B6-449E-B3FB-CB9CC0C8B1E1}"/>
    <cellStyle name="Währung 2 2 3 2 2 6 2 4 3" xfId="33268" xr:uid="{60AAE18F-8AD3-40B9-AEF3-A553D51AB774}"/>
    <cellStyle name="Währung 2 2 3 2 2 6 2 5" xfId="52001" xr:uid="{90582CAA-E390-4E8C-89F4-A3775BC3F631}"/>
    <cellStyle name="Währung 2 2 3 2 2 6 2 6" xfId="39317" xr:uid="{E75B6D3F-1110-4C50-B057-823C1328B052}"/>
    <cellStyle name="Währung 2 2 3 2 2 6 2 7" xfId="21172" xr:uid="{3CEAE49D-EA99-44B6-AF07-86BEB9338EFE}"/>
    <cellStyle name="Währung 2 2 3 2 2 6 3" xfId="2020" xr:uid="{F99A2D8D-AF8A-4D08-8B4C-3716EF56C8CB}"/>
    <cellStyle name="Währung 2 2 3 2 2 6 3 2" xfId="5044" xr:uid="{D0936422-AC3E-4D24-9A7D-6CF538EAE9A5}"/>
    <cellStyle name="Währung 2 2 3 2 2 6 3 2 2" xfId="11092" xr:uid="{7AE6BF3A-5A7A-4AB8-A46E-4A9D16DC07DB}"/>
    <cellStyle name="Währung 2 2 3 2 2 6 3 2 2 2" xfId="29236" xr:uid="{03825377-0910-40B3-AF12-5449E7BF438A}"/>
    <cellStyle name="Währung 2 2 3 2 2 6 3 2 3" xfId="17140" xr:uid="{0679F2FB-DB90-4F61-83A8-21398ADD2EA6}"/>
    <cellStyle name="Währung 2 2 3 2 2 6 3 2 3 2" xfId="35284" xr:uid="{E84E4121-A9E5-487F-8CEC-DAF6E77ECF40}"/>
    <cellStyle name="Währung 2 2 3 2 2 6 3 2 4" xfId="45701" xr:uid="{330D935E-CC1E-4D06-AC66-11FC6DA574BC}"/>
    <cellStyle name="Währung 2 2 3 2 2 6 3 2 5" xfId="23188" xr:uid="{14316C0F-5326-4DA4-B556-81BDB800C4B9}"/>
    <cellStyle name="Währung 2 2 3 2 2 6 3 3" xfId="8068" xr:uid="{184D635A-2775-4BC3-ADDB-A8C7D1A8743A}"/>
    <cellStyle name="Währung 2 2 3 2 2 6 3 3 2" xfId="50993" xr:uid="{4A162D88-1193-45A8-A6AC-81DE22A6F505}"/>
    <cellStyle name="Währung 2 2 3 2 2 6 3 3 3" xfId="26212" xr:uid="{374E68F7-4576-4E32-8816-CF82F70266F4}"/>
    <cellStyle name="Währung 2 2 3 2 2 6 3 4" xfId="14116" xr:uid="{F6090CAD-E867-42BC-8F6C-A149E864C843}"/>
    <cellStyle name="Währung 2 2 3 2 2 6 3 4 2" xfId="32260" xr:uid="{C1BD415A-6359-4E2D-959E-43460B131A73}"/>
    <cellStyle name="Währung 2 2 3 2 2 6 3 5" xfId="38309" xr:uid="{96167A6B-D7EB-445A-A2AF-32EB6839B3F1}"/>
    <cellStyle name="Währung 2 2 3 2 2 6 3 6" xfId="20164" xr:uid="{9A276E08-C5A7-4314-B69D-12A57D032CC2}"/>
    <cellStyle name="Währung 2 2 3 2 2 6 4" xfId="4036" xr:uid="{46B631B1-308C-4DCB-AC94-CF7A49D62147}"/>
    <cellStyle name="Währung 2 2 3 2 2 6 4 2" xfId="10084" xr:uid="{41F8B5CF-D450-45A7-8251-128E31E6AF83}"/>
    <cellStyle name="Währung 2 2 3 2 2 6 4 2 2" xfId="47717" xr:uid="{C7FEF3A6-95A7-48BF-87AA-39258D77A842}"/>
    <cellStyle name="Währung 2 2 3 2 2 6 4 2 3" xfId="28228" xr:uid="{D7887C45-EDE1-45D8-8B9F-D83552DA7917}"/>
    <cellStyle name="Währung 2 2 3 2 2 6 4 3" xfId="16132" xr:uid="{4A2BDF35-E81C-48C9-B2F7-BD746564BD2A}"/>
    <cellStyle name="Währung 2 2 3 2 2 6 4 3 2" xfId="53009" xr:uid="{5503E83A-D914-42CC-B923-32EF841C7E08}"/>
    <cellStyle name="Währung 2 2 3 2 2 6 4 3 3" xfId="34276" xr:uid="{9823BCF9-807B-4197-A45B-E3D0196E3286}"/>
    <cellStyle name="Währung 2 2 3 2 2 6 4 4" xfId="40325" xr:uid="{6AFCDBE1-32D3-40E8-A115-1F3E9028B5E9}"/>
    <cellStyle name="Währung 2 2 3 2 2 6 4 5" xfId="22180" xr:uid="{FFFB0A1E-5DD2-45DF-9D4B-D9B31AC4FB2E}"/>
    <cellStyle name="Währung 2 2 3 2 2 6 5" xfId="7060" xr:uid="{86AA9B18-75B8-471C-A109-FE5C73CA4D49}"/>
    <cellStyle name="Währung 2 2 3 2 2 6 5 2" xfId="42593" xr:uid="{67C3CA30-022A-47F0-B3AE-D47456964E03}"/>
    <cellStyle name="Währung 2 2 3 2 2 6 5 3" xfId="25204" xr:uid="{F456E9DD-A3FE-4FB9-8640-516DC6C9A3D6}"/>
    <cellStyle name="Währung 2 2 3 2 2 6 6" xfId="13108" xr:uid="{8784864D-92A6-4CA8-B015-CC389F9151BB}"/>
    <cellStyle name="Währung 2 2 3 2 2 6 6 2" xfId="44693" xr:uid="{EA346C17-87D5-4623-BF1D-AF027457FB08}"/>
    <cellStyle name="Währung 2 2 3 2 2 6 6 3" xfId="31252" xr:uid="{AA5CE306-A69D-48AA-A07A-8218887428B0}"/>
    <cellStyle name="Währung 2 2 3 2 2 6 7" xfId="49985" xr:uid="{0BE976F5-5721-4A18-B671-93FE2A42B55F}"/>
    <cellStyle name="Währung 2 2 3 2 2 6 8" xfId="37301" xr:uid="{C1D03945-2BA6-4955-9FE5-9DAEB4120348}"/>
    <cellStyle name="Währung 2 2 3 2 2 6 9" xfId="19156" xr:uid="{29983D5F-1294-4F2C-B8CC-D2C5D3E743AA}"/>
    <cellStyle name="Währung 2 2 3 2 2 7" xfId="1096" xr:uid="{2A82CCAC-B5AE-45A8-B294-8932CA362411}"/>
    <cellStyle name="Währung 2 2 3 2 2 7 2" xfId="3112" xr:uid="{15A738E8-9DDD-43DB-BBEA-E0CAF6445222}"/>
    <cellStyle name="Währung 2 2 3 2 2 7 2 2" xfId="6136" xr:uid="{315C0217-7ECA-40C5-A8C4-65D626AA4D03}"/>
    <cellStyle name="Währung 2 2 3 2 2 7 2 2 2" xfId="12184" xr:uid="{3A70F52B-46F1-4298-B72C-6A6DEB9FA52F}"/>
    <cellStyle name="Währung 2 2 3 2 2 7 2 2 2 2" xfId="48809" xr:uid="{F96FC9C5-34F3-4AF9-8665-F50E1E6645DE}"/>
    <cellStyle name="Währung 2 2 3 2 2 7 2 2 2 3" xfId="30328" xr:uid="{E3D21931-AD4D-475B-9D7B-7906460D26E4}"/>
    <cellStyle name="Währung 2 2 3 2 2 7 2 2 3" xfId="18232" xr:uid="{B9BDAC7E-1572-470E-8B59-799205989A55}"/>
    <cellStyle name="Währung 2 2 3 2 2 7 2 2 3 2" xfId="54101" xr:uid="{173852C5-5F50-4C30-A9B5-492C8D058FE9}"/>
    <cellStyle name="Währung 2 2 3 2 2 7 2 2 3 3" xfId="36376" xr:uid="{EA6065E1-2364-4ECE-B86E-31CF54BA10A8}"/>
    <cellStyle name="Währung 2 2 3 2 2 7 2 2 4" xfId="41417" xr:uid="{B1B078CD-7AB9-47CA-9026-784A456D2871}"/>
    <cellStyle name="Währung 2 2 3 2 2 7 2 2 5" xfId="24280" xr:uid="{99ED25FE-9947-4F17-8057-1269BD2A8371}"/>
    <cellStyle name="Währung 2 2 3 2 2 7 2 3" xfId="9160" xr:uid="{8297A170-242A-42B8-A847-24E5BA61FA38}"/>
    <cellStyle name="Währung 2 2 3 2 2 7 2 3 2" xfId="43685" xr:uid="{8FA37B3D-68F4-4081-BD76-592B61440256}"/>
    <cellStyle name="Währung 2 2 3 2 2 7 2 3 3" xfId="27304" xr:uid="{078538AE-1BAE-409F-994C-3217CD5EE496}"/>
    <cellStyle name="Währung 2 2 3 2 2 7 2 4" xfId="15208" xr:uid="{C37CF353-C2E9-4644-B85A-322BDDC4E378}"/>
    <cellStyle name="Währung 2 2 3 2 2 7 2 4 2" xfId="46793" xr:uid="{D00CD45B-EAF6-42CA-9D5D-047A68CF9D80}"/>
    <cellStyle name="Währung 2 2 3 2 2 7 2 4 3" xfId="33352" xr:uid="{BC88F40A-7532-44C9-848D-6EC8AAECBCD6}"/>
    <cellStyle name="Währung 2 2 3 2 2 7 2 5" xfId="52085" xr:uid="{A6EC4E60-8056-486A-BD3C-2C6E0B0CEBBA}"/>
    <cellStyle name="Währung 2 2 3 2 2 7 2 6" xfId="39401" xr:uid="{1D009635-B64C-4C80-8786-F02757B845C5}"/>
    <cellStyle name="Währung 2 2 3 2 2 7 2 7" xfId="21256" xr:uid="{B8B0F7CD-E815-4FC3-A8F1-D4D3376C0EC7}"/>
    <cellStyle name="Währung 2 2 3 2 2 7 3" xfId="2104" xr:uid="{A65A038C-2A4D-4F6A-9915-C6BC2ECD7B2B}"/>
    <cellStyle name="Währung 2 2 3 2 2 7 3 2" xfId="5128" xr:uid="{7E08FA32-F2D3-42E5-80B4-09BB300CCDA5}"/>
    <cellStyle name="Währung 2 2 3 2 2 7 3 2 2" xfId="11176" xr:uid="{6A45BDFD-CA15-41EC-84B3-2AD3DD8DF74D}"/>
    <cellStyle name="Währung 2 2 3 2 2 7 3 2 2 2" xfId="29320" xr:uid="{3F329AB1-3DC9-4508-9BA4-CF2ABC8F9DFE}"/>
    <cellStyle name="Währung 2 2 3 2 2 7 3 2 3" xfId="17224" xr:uid="{C1270706-F72B-402E-B583-D778B69A319B}"/>
    <cellStyle name="Währung 2 2 3 2 2 7 3 2 3 2" xfId="35368" xr:uid="{76E806DC-6877-413A-BBA3-D716E1F02DAB}"/>
    <cellStyle name="Währung 2 2 3 2 2 7 3 2 4" xfId="45785" xr:uid="{416BBC9F-B940-45D3-B7D5-CFB84444A8B9}"/>
    <cellStyle name="Währung 2 2 3 2 2 7 3 2 5" xfId="23272" xr:uid="{A6C543E7-211F-4818-8FAD-7FDF99703E1E}"/>
    <cellStyle name="Währung 2 2 3 2 2 7 3 3" xfId="8152" xr:uid="{397D176A-09EF-4EFF-8F3D-6DC6B191A4DF}"/>
    <cellStyle name="Währung 2 2 3 2 2 7 3 3 2" xfId="51077" xr:uid="{75BC2064-AD0F-442E-9A8F-5EC9281DA1BB}"/>
    <cellStyle name="Währung 2 2 3 2 2 7 3 3 3" xfId="26296" xr:uid="{EB24C2E2-4CA8-456C-8D38-BB27F4FBA11B}"/>
    <cellStyle name="Währung 2 2 3 2 2 7 3 4" xfId="14200" xr:uid="{E40EE9B5-1FF2-474F-A269-BB96C47FF5B2}"/>
    <cellStyle name="Währung 2 2 3 2 2 7 3 4 2" xfId="32344" xr:uid="{BDAC6900-FD6A-4796-B5EC-4E659C1ED8A8}"/>
    <cellStyle name="Währung 2 2 3 2 2 7 3 5" xfId="38393" xr:uid="{352D6E9F-F005-479C-BF45-3441D3597A80}"/>
    <cellStyle name="Währung 2 2 3 2 2 7 3 6" xfId="20248" xr:uid="{6BDB84BC-D750-4BF4-BF25-165B51E57616}"/>
    <cellStyle name="Währung 2 2 3 2 2 7 4" xfId="4120" xr:uid="{16683DDF-645D-4E8E-81C9-A072BCD69AD3}"/>
    <cellStyle name="Währung 2 2 3 2 2 7 4 2" xfId="10168" xr:uid="{44F00F57-9CAB-456E-AB0F-80E257B15E10}"/>
    <cellStyle name="Währung 2 2 3 2 2 7 4 2 2" xfId="47801" xr:uid="{CF401077-6077-4183-8203-BB37DE3C1BC5}"/>
    <cellStyle name="Währung 2 2 3 2 2 7 4 2 3" xfId="28312" xr:uid="{F344D7CB-9EF1-4979-9544-730254129CAA}"/>
    <cellStyle name="Währung 2 2 3 2 2 7 4 3" xfId="16216" xr:uid="{97547451-5D34-4A60-89FF-C211D50C68DF}"/>
    <cellStyle name="Währung 2 2 3 2 2 7 4 3 2" xfId="53093" xr:uid="{C505C8D4-D7DB-4FB7-A994-422611E25ABC}"/>
    <cellStyle name="Währung 2 2 3 2 2 7 4 3 3" xfId="34360" xr:uid="{61FFC15D-F6CB-428B-9B95-8747ECF34876}"/>
    <cellStyle name="Währung 2 2 3 2 2 7 4 4" xfId="40409" xr:uid="{92FBA7DF-B90D-4A81-B837-E95BB8D6F5A0}"/>
    <cellStyle name="Währung 2 2 3 2 2 7 4 5" xfId="22264" xr:uid="{608E64BE-542E-40DA-BFEE-356AD4885500}"/>
    <cellStyle name="Währung 2 2 3 2 2 7 5" xfId="7144" xr:uid="{9350E40C-D51B-4B38-BAFA-4F37585F84A8}"/>
    <cellStyle name="Währung 2 2 3 2 2 7 5 2" xfId="42677" xr:uid="{BE4A5A6B-F071-40E3-84A4-7B02ED4C7228}"/>
    <cellStyle name="Währung 2 2 3 2 2 7 5 3" xfId="25288" xr:uid="{666AF070-7C0D-4C06-ABD2-25863CB8E0C2}"/>
    <cellStyle name="Währung 2 2 3 2 2 7 6" xfId="13192" xr:uid="{69386BB1-4D57-45E8-A14C-78E759202055}"/>
    <cellStyle name="Währung 2 2 3 2 2 7 6 2" xfId="44777" xr:uid="{A6774E6B-A57B-4104-A793-6471061848A4}"/>
    <cellStyle name="Währung 2 2 3 2 2 7 6 3" xfId="31336" xr:uid="{AB3ED7CD-E882-45A1-BF10-F7426D817C9D}"/>
    <cellStyle name="Währung 2 2 3 2 2 7 7" xfId="50069" xr:uid="{191723D6-F73B-45CA-B8F8-C6E48CA30FE7}"/>
    <cellStyle name="Währung 2 2 3 2 2 7 8" xfId="37385" xr:uid="{6E8FAB44-6506-4291-8251-7B6665D98F13}"/>
    <cellStyle name="Währung 2 2 3 2 2 7 9" xfId="19240" xr:uid="{0BB4DFE1-9677-4EA5-A404-65941ACEC34D}"/>
    <cellStyle name="Währung 2 2 3 2 2 8" xfId="424" xr:uid="{A121A707-5276-4D22-A611-DA2C71BB36E1}"/>
    <cellStyle name="Währung 2 2 3 2 2 8 2" xfId="2440" xr:uid="{D771BD7B-437F-4D90-8A0A-A10D2ECB74D1}"/>
    <cellStyle name="Währung 2 2 3 2 2 8 2 2" xfId="5464" xr:uid="{84198428-66E7-4E39-A937-C73D415C7EBC}"/>
    <cellStyle name="Währung 2 2 3 2 2 8 2 2 2" xfId="11512" xr:uid="{AF6743C6-F4E8-4598-BD95-9A075F509DED}"/>
    <cellStyle name="Währung 2 2 3 2 2 8 2 2 2 2" xfId="48137" xr:uid="{B3BCC155-B3FA-4ACA-AC20-A0C6052E550A}"/>
    <cellStyle name="Währung 2 2 3 2 2 8 2 2 2 3" xfId="29656" xr:uid="{111B1F8E-EC66-480E-AB9C-855A35658235}"/>
    <cellStyle name="Währung 2 2 3 2 2 8 2 2 3" xfId="17560" xr:uid="{8E5F29EE-D383-4D11-BB18-6034A1915B8D}"/>
    <cellStyle name="Währung 2 2 3 2 2 8 2 2 3 2" xfId="53429" xr:uid="{D03C1FAD-3AEB-473F-A76E-850362E85704}"/>
    <cellStyle name="Währung 2 2 3 2 2 8 2 2 3 3" xfId="35704" xr:uid="{9351DD87-BBAA-4F86-B05D-4FACE71AD779}"/>
    <cellStyle name="Währung 2 2 3 2 2 8 2 2 4" xfId="40745" xr:uid="{272A1AAB-ABE8-488A-93D5-0197D407AF3C}"/>
    <cellStyle name="Währung 2 2 3 2 2 8 2 2 5" xfId="23608" xr:uid="{8CE44261-E505-49AE-9A34-01879B996C16}"/>
    <cellStyle name="Währung 2 2 3 2 2 8 2 3" xfId="8488" xr:uid="{604B6CFD-4346-402E-9CC4-4A041912D578}"/>
    <cellStyle name="Währung 2 2 3 2 2 8 2 3 2" xfId="43013" xr:uid="{3256C78B-11F1-4156-9020-48ACB2C063D3}"/>
    <cellStyle name="Währung 2 2 3 2 2 8 2 3 3" xfId="26632" xr:uid="{15E0F616-2732-4789-B096-36EA64217D26}"/>
    <cellStyle name="Währung 2 2 3 2 2 8 2 4" xfId="14536" xr:uid="{5C70B7B5-E221-41C0-9DD7-5C84DAFF78E4}"/>
    <cellStyle name="Währung 2 2 3 2 2 8 2 4 2" xfId="46121" xr:uid="{F092F04B-870F-4F8B-B99D-5245BA796102}"/>
    <cellStyle name="Währung 2 2 3 2 2 8 2 4 3" xfId="32680" xr:uid="{CEACF3D1-9E67-468D-8572-F41155DFD25C}"/>
    <cellStyle name="Währung 2 2 3 2 2 8 2 5" xfId="51413" xr:uid="{A847BACF-BF82-4EB6-8AB9-B848DFCC7FAF}"/>
    <cellStyle name="Währung 2 2 3 2 2 8 2 6" xfId="38729" xr:uid="{F87D7D5A-1FD2-4815-A5A5-7E4F463D23EC}"/>
    <cellStyle name="Währung 2 2 3 2 2 8 2 7" xfId="20584" xr:uid="{47260784-8806-4B95-A1C9-1D02168CBD81}"/>
    <cellStyle name="Währung 2 2 3 2 2 8 3" xfId="1432" xr:uid="{C1B83009-F2A9-4494-BD79-6167B8C7A595}"/>
    <cellStyle name="Währung 2 2 3 2 2 8 3 2" xfId="4456" xr:uid="{53613FC2-3C55-4818-8A79-36277568F48F}"/>
    <cellStyle name="Währung 2 2 3 2 2 8 3 2 2" xfId="10504" xr:uid="{22334A24-DC7B-4663-9840-89CC3C4ACF73}"/>
    <cellStyle name="Währung 2 2 3 2 2 8 3 2 2 2" xfId="28648" xr:uid="{7779E586-E8C3-493F-BE68-97F9FCC58A48}"/>
    <cellStyle name="Währung 2 2 3 2 2 8 3 2 3" xfId="16552" xr:uid="{85D623C1-72B9-466D-A4FF-641494896D8E}"/>
    <cellStyle name="Währung 2 2 3 2 2 8 3 2 3 2" xfId="34696" xr:uid="{EF09598B-CFD9-4356-BDBB-7AC0631FD09C}"/>
    <cellStyle name="Währung 2 2 3 2 2 8 3 2 4" xfId="45113" xr:uid="{5D4160E4-68C7-4371-B383-5714A8800B4F}"/>
    <cellStyle name="Währung 2 2 3 2 2 8 3 2 5" xfId="22600" xr:uid="{1B7F2433-4B8A-4F21-8E71-DC0359392C0A}"/>
    <cellStyle name="Währung 2 2 3 2 2 8 3 3" xfId="7480" xr:uid="{7BE8CC95-E06F-4F85-A53B-DC1CE50CB127}"/>
    <cellStyle name="Währung 2 2 3 2 2 8 3 3 2" xfId="50405" xr:uid="{F4F82EDA-BF83-4F01-85C4-84FCFC657C2B}"/>
    <cellStyle name="Währung 2 2 3 2 2 8 3 3 3" xfId="25624" xr:uid="{43D99C2A-628B-4D9E-A89D-D5541D2C64A8}"/>
    <cellStyle name="Währung 2 2 3 2 2 8 3 4" xfId="13528" xr:uid="{E58A8AE2-8029-4704-9BD5-257FB691FF88}"/>
    <cellStyle name="Währung 2 2 3 2 2 8 3 4 2" xfId="31672" xr:uid="{1FA6FACF-426C-4B61-A7F8-F299E09D459F}"/>
    <cellStyle name="Währung 2 2 3 2 2 8 3 5" xfId="37721" xr:uid="{EC12ED5F-7251-4775-A20D-04825E079ABC}"/>
    <cellStyle name="Währung 2 2 3 2 2 8 3 6" xfId="19576" xr:uid="{3CE648B4-449B-4302-AB48-9B590957B772}"/>
    <cellStyle name="Währung 2 2 3 2 2 8 4" xfId="3448" xr:uid="{6EE33BDE-0C10-49C5-9064-87380422963E}"/>
    <cellStyle name="Währung 2 2 3 2 2 8 4 2" xfId="9496" xr:uid="{25C8132F-3454-4506-B3BB-1890461BE804}"/>
    <cellStyle name="Währung 2 2 3 2 2 8 4 2 2" xfId="47129" xr:uid="{BF567C5F-5322-4A19-AA47-E93B43192C1C}"/>
    <cellStyle name="Währung 2 2 3 2 2 8 4 2 3" xfId="27640" xr:uid="{9AA9E112-4250-41F1-B152-24AF05B70285}"/>
    <cellStyle name="Währung 2 2 3 2 2 8 4 3" xfId="15544" xr:uid="{D2C9DC9C-4A3D-4AB0-8BDD-7FB9CE27A17E}"/>
    <cellStyle name="Währung 2 2 3 2 2 8 4 3 2" xfId="52421" xr:uid="{BA9DCF9F-8D52-4F9C-9DA1-D192F18CACB4}"/>
    <cellStyle name="Währung 2 2 3 2 2 8 4 3 3" xfId="33688" xr:uid="{0C032C4A-AF6D-4205-9E7A-5908C6524802}"/>
    <cellStyle name="Währung 2 2 3 2 2 8 4 4" xfId="39737" xr:uid="{175BBF03-5C7A-4E1E-8287-B2A01BF65215}"/>
    <cellStyle name="Währung 2 2 3 2 2 8 4 5" xfId="21592" xr:uid="{5849F474-F7C3-4AD0-9167-55D610C0A56F}"/>
    <cellStyle name="Währung 2 2 3 2 2 8 5" xfId="6472" xr:uid="{8D83687F-1CCF-4741-894F-4212BFA05B0C}"/>
    <cellStyle name="Währung 2 2 3 2 2 8 5 2" xfId="42005" xr:uid="{1C32E692-6C57-49CE-AA5A-0C499634A90C}"/>
    <cellStyle name="Währung 2 2 3 2 2 8 5 3" xfId="24616" xr:uid="{878DB632-44AA-48B5-817D-063AB8588BBE}"/>
    <cellStyle name="Währung 2 2 3 2 2 8 6" xfId="12520" xr:uid="{503534B6-3366-46D6-B8C8-8A054006A237}"/>
    <cellStyle name="Währung 2 2 3 2 2 8 6 2" xfId="44105" xr:uid="{4B7F2DF2-AC14-4366-B0D3-8317DCD2EAB0}"/>
    <cellStyle name="Währung 2 2 3 2 2 8 6 3" xfId="30664" xr:uid="{207AD1F5-E502-4FD0-83F7-6292DB10BB27}"/>
    <cellStyle name="Währung 2 2 3 2 2 8 7" xfId="49397" xr:uid="{FD054D28-124C-4960-83A6-EC622094543D}"/>
    <cellStyle name="Währung 2 2 3 2 2 8 8" xfId="36713" xr:uid="{3D640384-3412-4EAC-88CE-0DE88CB82AA8}"/>
    <cellStyle name="Währung 2 2 3 2 2 8 9" xfId="18568" xr:uid="{ACD7BA8A-83EF-4280-89E6-F95CB09FB8FA}"/>
    <cellStyle name="Währung 2 2 3 2 2 9" xfId="2188" xr:uid="{83196F28-F108-4D0D-AECE-4C3F712D2D0F}"/>
    <cellStyle name="Währung 2 2 3 2 2 9 2" xfId="5212" xr:uid="{5E238EB4-A2FF-4DC7-8A07-7481A392D599}"/>
    <cellStyle name="Währung 2 2 3 2 2 9 2 2" xfId="11260" xr:uid="{10C63298-ECCF-4B85-B4AF-0B46B84E8ADE}"/>
    <cellStyle name="Währung 2 2 3 2 2 9 2 2 2" xfId="47885" xr:uid="{74F94E22-3A54-4412-82E4-09280EF0C09F}"/>
    <cellStyle name="Währung 2 2 3 2 2 9 2 2 3" xfId="29404" xr:uid="{91F1074E-051E-4184-873A-47DB3D252C32}"/>
    <cellStyle name="Währung 2 2 3 2 2 9 2 3" xfId="17308" xr:uid="{F82E06D9-8DF8-4C2C-84F8-1BF2CF6B7CA0}"/>
    <cellStyle name="Währung 2 2 3 2 2 9 2 3 2" xfId="53177" xr:uid="{5A3E8B49-5E8E-42DF-B063-93F2C9CF0D1A}"/>
    <cellStyle name="Währung 2 2 3 2 2 9 2 3 3" xfId="35452" xr:uid="{7BCD0F16-D9D0-40C4-9C09-FBFE7974948B}"/>
    <cellStyle name="Währung 2 2 3 2 2 9 2 4" xfId="40493" xr:uid="{F1B80803-85AD-4F43-8C9A-8950E7020A4D}"/>
    <cellStyle name="Währung 2 2 3 2 2 9 2 5" xfId="23356" xr:uid="{5F8C4164-9FCF-483E-8F81-31DC16D8B87B}"/>
    <cellStyle name="Währung 2 2 3 2 2 9 3" xfId="8236" xr:uid="{4B50D4C7-B578-4651-A7A1-5B175727C1FC}"/>
    <cellStyle name="Währung 2 2 3 2 2 9 3 2" xfId="42761" xr:uid="{83E44018-D072-4642-8CD6-B170C2BBA32E}"/>
    <cellStyle name="Währung 2 2 3 2 2 9 3 3" xfId="26380" xr:uid="{8F545B53-2F84-4465-B398-73AF89826453}"/>
    <cellStyle name="Währung 2 2 3 2 2 9 4" xfId="14284" xr:uid="{AB8933DD-0836-4184-B391-C60C3F8EB723}"/>
    <cellStyle name="Währung 2 2 3 2 2 9 4 2" xfId="45869" xr:uid="{104D0FFD-A9BB-4A09-9B17-67F064A9C996}"/>
    <cellStyle name="Währung 2 2 3 2 2 9 4 3" xfId="32428" xr:uid="{5251D72C-9B80-4193-9300-B26260833C38}"/>
    <cellStyle name="Währung 2 2 3 2 2 9 5" xfId="51161" xr:uid="{AC831A33-CAC5-4B3D-80F4-922E13D54E32}"/>
    <cellStyle name="Währung 2 2 3 2 2 9 6" xfId="38477" xr:uid="{D733EFA5-D4B0-4350-9275-945EBC5AD19C}"/>
    <cellStyle name="Währung 2 2 3 2 2 9 7" xfId="20332" xr:uid="{53E85615-2932-4C9D-A8BE-95E76EBC0034}"/>
    <cellStyle name="Währung 2 2 3 2 3" xfId="216" xr:uid="{325BCEB3-AAAD-48B8-9A5E-2DB3FF70C7EF}"/>
    <cellStyle name="Währung 2 2 3 2 3 10" xfId="49189" xr:uid="{9976B201-85F1-425A-9049-E1C8337D7969}"/>
    <cellStyle name="Währung 2 2 3 2 3 11" xfId="54481" xr:uid="{A54CD6D2-3774-4184-B66D-E3078E89D2B7}"/>
    <cellStyle name="Währung 2 2 3 2 3 12" xfId="36505" xr:uid="{EA98B1C5-C996-487A-B4DA-DB60F087724A}"/>
    <cellStyle name="Währung 2 2 3 2 3 13" xfId="18360" xr:uid="{3E2D1D11-420B-4089-80CD-DB77121FDDB1}"/>
    <cellStyle name="Währung 2 2 3 2 3 2" xfId="804" xr:uid="{53FF2081-9F07-4990-AC09-C6D14E2CF80B}"/>
    <cellStyle name="Währung 2 2 3 2 3 2 2" xfId="2820" xr:uid="{CD8DDB04-51AC-411C-9F26-72CA49E88362}"/>
    <cellStyle name="Währung 2 2 3 2 3 2 2 2" xfId="5844" xr:uid="{D92099D5-5EAB-4CEF-B4CD-909B1239A697}"/>
    <cellStyle name="Währung 2 2 3 2 3 2 2 2 2" xfId="11892" xr:uid="{C589BEE0-7D23-4718-8CE2-F8F6716A2735}"/>
    <cellStyle name="Währung 2 2 3 2 3 2 2 2 2 2" xfId="48517" xr:uid="{83ED3FA7-B007-46EF-8D93-3726AC69C019}"/>
    <cellStyle name="Währung 2 2 3 2 3 2 2 2 2 3" xfId="30036" xr:uid="{65C3AFDB-456C-4932-8A4F-1D776FE55DEE}"/>
    <cellStyle name="Währung 2 2 3 2 3 2 2 2 3" xfId="17940" xr:uid="{41A5E64F-D294-4CEE-A7E4-CD99C52A0E45}"/>
    <cellStyle name="Währung 2 2 3 2 3 2 2 2 3 2" xfId="53809" xr:uid="{69C1511F-EE8D-4C3F-BF07-87CDCB25F683}"/>
    <cellStyle name="Währung 2 2 3 2 3 2 2 2 3 3" xfId="36084" xr:uid="{AC626B06-D365-40BD-94C8-64604324C1C7}"/>
    <cellStyle name="Währung 2 2 3 2 3 2 2 2 4" xfId="41125" xr:uid="{B1184A2C-5228-4730-9DC4-59C7CB1DEAB4}"/>
    <cellStyle name="Währung 2 2 3 2 3 2 2 2 5" xfId="23988" xr:uid="{F2600222-8983-42C6-AE30-E27DD2EECFE1}"/>
    <cellStyle name="Währung 2 2 3 2 3 2 2 3" xfId="8868" xr:uid="{5E2FDAE4-4965-4B46-8F1C-41A98838A934}"/>
    <cellStyle name="Währung 2 2 3 2 3 2 2 3 2" xfId="43393" xr:uid="{92EEF491-F447-43F8-92A8-3C9E1EABA9B7}"/>
    <cellStyle name="Währung 2 2 3 2 3 2 2 3 3" xfId="27012" xr:uid="{076D5BC2-34C7-4438-8006-5D0D316E18F7}"/>
    <cellStyle name="Währung 2 2 3 2 3 2 2 4" xfId="14916" xr:uid="{956CE2FF-B69F-4150-9767-228AF1059AF8}"/>
    <cellStyle name="Währung 2 2 3 2 3 2 2 4 2" xfId="46501" xr:uid="{065CB038-8C62-45A2-8815-107F309699BE}"/>
    <cellStyle name="Währung 2 2 3 2 3 2 2 4 3" xfId="33060" xr:uid="{C665FD8F-9BFA-49A9-8F64-84BA33254B3F}"/>
    <cellStyle name="Währung 2 2 3 2 3 2 2 5" xfId="51793" xr:uid="{080188DE-B3D1-4C59-82C3-A81E083882DA}"/>
    <cellStyle name="Währung 2 2 3 2 3 2 2 6" xfId="39109" xr:uid="{D38D2C02-9FAD-4C80-90F6-C1CCC2856CBA}"/>
    <cellStyle name="Währung 2 2 3 2 3 2 2 7" xfId="20964" xr:uid="{6FA8E77F-5729-4A4A-8E57-3D79451EDF08}"/>
    <cellStyle name="Währung 2 2 3 2 3 2 3" xfId="1812" xr:uid="{FED71506-3262-42F3-8F20-CCB0571E0A98}"/>
    <cellStyle name="Währung 2 2 3 2 3 2 3 2" xfId="4836" xr:uid="{F343FFFB-2B10-4D52-8A2D-DE89406F3513}"/>
    <cellStyle name="Währung 2 2 3 2 3 2 3 2 2" xfId="10884" xr:uid="{3BA01725-B3BE-4978-A5A8-AABBCAD188C3}"/>
    <cellStyle name="Währung 2 2 3 2 3 2 3 2 2 2" xfId="29028" xr:uid="{4948BBF9-85DE-4E18-8E01-BB94B8760B9D}"/>
    <cellStyle name="Währung 2 2 3 2 3 2 3 2 3" xfId="16932" xr:uid="{CA3B8E56-1307-4F48-9B9E-753AF52133FD}"/>
    <cellStyle name="Währung 2 2 3 2 3 2 3 2 3 2" xfId="35076" xr:uid="{072D7D79-3F84-47C2-96D9-604CEB6B75F2}"/>
    <cellStyle name="Währung 2 2 3 2 3 2 3 2 4" xfId="45493" xr:uid="{8DB85C05-39BC-457E-88F6-C5C3AE69A99A}"/>
    <cellStyle name="Währung 2 2 3 2 3 2 3 2 5" xfId="22980" xr:uid="{475ED2F7-0F86-4DF2-BE53-723D25548D3A}"/>
    <cellStyle name="Währung 2 2 3 2 3 2 3 3" xfId="7860" xr:uid="{FB91F651-5318-4A4B-9A3C-AD562BAE4ECB}"/>
    <cellStyle name="Währung 2 2 3 2 3 2 3 3 2" xfId="50785" xr:uid="{5298E69E-EC99-401F-8EF8-CC4BDAFB1AAA}"/>
    <cellStyle name="Währung 2 2 3 2 3 2 3 3 3" xfId="26004" xr:uid="{555BD773-9E90-4BED-8924-D3BF17F4C75A}"/>
    <cellStyle name="Währung 2 2 3 2 3 2 3 4" xfId="13908" xr:uid="{1EB7C5A4-1AA9-4A9B-B9F5-968A883BEB0A}"/>
    <cellStyle name="Währung 2 2 3 2 3 2 3 4 2" xfId="32052" xr:uid="{0357C18A-2165-47E4-A904-742C629656D6}"/>
    <cellStyle name="Währung 2 2 3 2 3 2 3 5" xfId="38101" xr:uid="{64D4556C-BE26-4824-92CB-01C9ECAA0323}"/>
    <cellStyle name="Währung 2 2 3 2 3 2 3 6" xfId="19956" xr:uid="{9ADA00E7-4318-4B3D-88F6-BDAD01252AE8}"/>
    <cellStyle name="Währung 2 2 3 2 3 2 4" xfId="3828" xr:uid="{AC91422A-96A9-4EA2-B27A-00CFDBF55C8E}"/>
    <cellStyle name="Währung 2 2 3 2 3 2 4 2" xfId="9876" xr:uid="{1DF99A02-A7CF-4463-BB45-097705F9D609}"/>
    <cellStyle name="Währung 2 2 3 2 3 2 4 2 2" xfId="47509" xr:uid="{CB19570C-5A20-4AC9-A5B1-0AD1E11650BD}"/>
    <cellStyle name="Währung 2 2 3 2 3 2 4 2 3" xfId="28020" xr:uid="{A6A77EFD-07A6-4FEA-9F6B-9403D159AFB5}"/>
    <cellStyle name="Währung 2 2 3 2 3 2 4 3" xfId="15924" xr:uid="{A68C02FA-414C-4A8E-8827-8A8DAA92A781}"/>
    <cellStyle name="Währung 2 2 3 2 3 2 4 3 2" xfId="52801" xr:uid="{B45918BF-0A1E-4D17-9549-77C4719FB6C7}"/>
    <cellStyle name="Währung 2 2 3 2 3 2 4 3 3" xfId="34068" xr:uid="{A07D690B-B2DB-4B63-96C0-4E87BD6FFE41}"/>
    <cellStyle name="Währung 2 2 3 2 3 2 4 4" xfId="40117" xr:uid="{DF1B9CF6-73C0-402F-BB2A-5562F4B835EE}"/>
    <cellStyle name="Währung 2 2 3 2 3 2 4 5" xfId="21972" xr:uid="{48F729C8-48A6-4F85-8DA1-BD59B102D67E}"/>
    <cellStyle name="Währung 2 2 3 2 3 2 5" xfId="6852" xr:uid="{978850F5-47D1-4A71-9BAA-FCDECB55A780}"/>
    <cellStyle name="Währung 2 2 3 2 3 2 5 2" xfId="42385" xr:uid="{0C554535-5DED-4FC8-A48B-F21702AF489A}"/>
    <cellStyle name="Währung 2 2 3 2 3 2 5 3" xfId="24996" xr:uid="{CBD754B4-602B-4E96-B833-B56FD36D4CD7}"/>
    <cellStyle name="Währung 2 2 3 2 3 2 6" xfId="12900" xr:uid="{070E91B8-0EA9-4DE7-AD16-94F76B91C613}"/>
    <cellStyle name="Währung 2 2 3 2 3 2 6 2" xfId="44485" xr:uid="{A903290F-A928-46DB-A45A-E17E902676C8}"/>
    <cellStyle name="Währung 2 2 3 2 3 2 6 3" xfId="31044" xr:uid="{C9E886F9-80D3-49EA-81F4-30DDCA18DC02}"/>
    <cellStyle name="Währung 2 2 3 2 3 2 7" xfId="49777" xr:uid="{EE9F3795-14FF-48AD-AC60-F17766138C27}"/>
    <cellStyle name="Währung 2 2 3 2 3 2 8" xfId="37093" xr:uid="{842204F0-FC39-43B1-B49B-55452835EA3E}"/>
    <cellStyle name="Währung 2 2 3 2 3 2 9" xfId="18948" xr:uid="{D7380363-3386-4863-8CB5-E20B1F7DCA9B}"/>
    <cellStyle name="Währung 2 2 3 2 3 3" xfId="468" xr:uid="{E4305028-08AF-4C5F-96C1-E5D1EDD0067D}"/>
    <cellStyle name="Währung 2 2 3 2 3 3 2" xfId="2484" xr:uid="{C948E358-CD98-41C1-ABF9-5105451B3E16}"/>
    <cellStyle name="Währung 2 2 3 2 3 3 2 2" xfId="5508" xr:uid="{0B4CA0BC-A88E-4F5F-AFBF-E5441EA5ECC6}"/>
    <cellStyle name="Währung 2 2 3 2 3 3 2 2 2" xfId="11556" xr:uid="{F0D4F75E-4779-4B75-A46D-5726E1D73DE2}"/>
    <cellStyle name="Währung 2 2 3 2 3 3 2 2 2 2" xfId="48181" xr:uid="{F2B5EC9A-079C-4085-B551-86A2A9B51DF7}"/>
    <cellStyle name="Währung 2 2 3 2 3 3 2 2 2 3" xfId="29700" xr:uid="{BF898DAF-3558-4547-B206-21BBA634A14D}"/>
    <cellStyle name="Währung 2 2 3 2 3 3 2 2 3" xfId="17604" xr:uid="{787CD20F-834E-457D-9B31-22BCC1EA4774}"/>
    <cellStyle name="Währung 2 2 3 2 3 3 2 2 3 2" xfId="53473" xr:uid="{4BF3E28B-0F52-4496-B891-DB2C0DD64564}"/>
    <cellStyle name="Währung 2 2 3 2 3 3 2 2 3 3" xfId="35748" xr:uid="{F54F7942-34D5-4050-B0A1-4BFE76EFFFFE}"/>
    <cellStyle name="Währung 2 2 3 2 3 3 2 2 4" xfId="40789" xr:uid="{E5ABA980-FB76-470F-A359-843EC5646D18}"/>
    <cellStyle name="Währung 2 2 3 2 3 3 2 2 5" xfId="23652" xr:uid="{51395932-F120-45A0-9EE6-3E23A4C44EF9}"/>
    <cellStyle name="Währung 2 2 3 2 3 3 2 3" xfId="8532" xr:uid="{3D43828C-9B12-4121-A924-44C4A82D5818}"/>
    <cellStyle name="Währung 2 2 3 2 3 3 2 3 2" xfId="43057" xr:uid="{25E491AE-FBAF-4478-8534-80E3A4FA95F6}"/>
    <cellStyle name="Währung 2 2 3 2 3 3 2 3 3" xfId="26676" xr:uid="{5895063F-7D8B-48CD-AEAA-A4D6C02016AB}"/>
    <cellStyle name="Währung 2 2 3 2 3 3 2 4" xfId="14580" xr:uid="{F0EF309C-4508-4CF8-9B4E-30E4DBAE2F18}"/>
    <cellStyle name="Währung 2 2 3 2 3 3 2 4 2" xfId="46165" xr:uid="{0E70CE29-0B1A-4FED-9100-7FFE82FFC748}"/>
    <cellStyle name="Währung 2 2 3 2 3 3 2 4 3" xfId="32724" xr:uid="{0CA9495C-9C4F-4F98-850E-9CBC0A86FCF7}"/>
    <cellStyle name="Währung 2 2 3 2 3 3 2 5" xfId="51457" xr:uid="{697892FA-6E81-4CD5-852A-32CE77E399B0}"/>
    <cellStyle name="Währung 2 2 3 2 3 3 2 6" xfId="38773" xr:uid="{8F6547A3-392C-4BEB-A4D5-2E1460210222}"/>
    <cellStyle name="Währung 2 2 3 2 3 3 2 7" xfId="20628" xr:uid="{C99C6D0B-4A53-451D-906F-308E000C695A}"/>
    <cellStyle name="Währung 2 2 3 2 3 3 3" xfId="1476" xr:uid="{70534E0C-E8A5-4617-91A8-7941DA6D9948}"/>
    <cellStyle name="Währung 2 2 3 2 3 3 3 2" xfId="4500" xr:uid="{E2003732-1117-4FCA-9DF2-CE4DF7BA5EB1}"/>
    <cellStyle name="Währung 2 2 3 2 3 3 3 2 2" xfId="10548" xr:uid="{91C90322-7C75-4A39-A8BD-4195E50B3672}"/>
    <cellStyle name="Währung 2 2 3 2 3 3 3 2 2 2" xfId="28692" xr:uid="{C4ED76A4-4B24-41F9-B0E6-E8FAB2F2599B}"/>
    <cellStyle name="Währung 2 2 3 2 3 3 3 2 3" xfId="16596" xr:uid="{39CF4B2E-0E6C-4191-B934-A2E5F50D8A28}"/>
    <cellStyle name="Währung 2 2 3 2 3 3 3 2 3 2" xfId="34740" xr:uid="{7D56826F-29EA-4610-880C-19C6EED3979D}"/>
    <cellStyle name="Währung 2 2 3 2 3 3 3 2 4" xfId="45157" xr:uid="{957717E9-06FA-4E6F-BC50-724B1243D1C5}"/>
    <cellStyle name="Währung 2 2 3 2 3 3 3 2 5" xfId="22644" xr:uid="{182BFFBD-6050-49BD-A6F8-32AB3756E348}"/>
    <cellStyle name="Währung 2 2 3 2 3 3 3 3" xfId="7524" xr:uid="{A7B2301E-E863-4654-BCC5-11A6341FC363}"/>
    <cellStyle name="Währung 2 2 3 2 3 3 3 3 2" xfId="50449" xr:uid="{A75AE487-276D-48BE-9E51-CE5185BA3FFE}"/>
    <cellStyle name="Währung 2 2 3 2 3 3 3 3 3" xfId="25668" xr:uid="{E59B4464-7280-4E23-9A03-454038BB3298}"/>
    <cellStyle name="Währung 2 2 3 2 3 3 3 4" xfId="13572" xr:uid="{230705AC-2818-4F95-8F18-2AE8EE5823F2}"/>
    <cellStyle name="Währung 2 2 3 2 3 3 3 4 2" xfId="31716" xr:uid="{BC59EAB6-A536-401D-BA36-937881725B8A}"/>
    <cellStyle name="Währung 2 2 3 2 3 3 3 5" xfId="37765" xr:uid="{D1BBC366-8884-4BE9-BE0D-414EEF6720A9}"/>
    <cellStyle name="Währung 2 2 3 2 3 3 3 6" xfId="19620" xr:uid="{AC25F4D3-7BF8-420E-85AA-86737EDE5E10}"/>
    <cellStyle name="Währung 2 2 3 2 3 3 4" xfId="3492" xr:uid="{088AC8F5-C49B-4637-B239-034605CE5DEB}"/>
    <cellStyle name="Währung 2 2 3 2 3 3 4 2" xfId="9540" xr:uid="{A6141A8D-162C-48EA-88E5-3EC8B76F352C}"/>
    <cellStyle name="Währung 2 2 3 2 3 3 4 2 2" xfId="47173" xr:uid="{F2196CAA-8D8B-4612-8C54-6E0F8F26F95D}"/>
    <cellStyle name="Währung 2 2 3 2 3 3 4 2 3" xfId="27684" xr:uid="{DAAA3311-C363-4BCE-98CA-1E5202104323}"/>
    <cellStyle name="Währung 2 2 3 2 3 3 4 3" xfId="15588" xr:uid="{0B5AAE1B-5251-4D56-A02C-1F5140817A6E}"/>
    <cellStyle name="Währung 2 2 3 2 3 3 4 3 2" xfId="52465" xr:uid="{B56C4067-9ACB-4012-AF22-CEC529FA21CB}"/>
    <cellStyle name="Währung 2 2 3 2 3 3 4 3 3" xfId="33732" xr:uid="{FD8503BB-9941-46DC-B142-EF4E305EB3D5}"/>
    <cellStyle name="Währung 2 2 3 2 3 3 4 4" xfId="39781" xr:uid="{38542339-5653-4726-A241-04FAA98ACC5D}"/>
    <cellStyle name="Währung 2 2 3 2 3 3 4 5" xfId="21636" xr:uid="{2FAA370F-7F3F-4E61-90BE-1A4FC483D472}"/>
    <cellStyle name="Währung 2 2 3 2 3 3 5" xfId="6516" xr:uid="{B540507F-FE5C-466E-A188-596CC78EA44C}"/>
    <cellStyle name="Währung 2 2 3 2 3 3 5 2" xfId="42049" xr:uid="{6DBF4813-81DF-4E7F-A7CA-9CD2BED2B3E6}"/>
    <cellStyle name="Währung 2 2 3 2 3 3 5 3" xfId="24660" xr:uid="{86079DC1-5F6F-489B-A4FF-24C7709C258A}"/>
    <cellStyle name="Währung 2 2 3 2 3 3 6" xfId="12564" xr:uid="{B3B9F708-DB5E-4305-A810-A9725CEC8925}"/>
    <cellStyle name="Währung 2 2 3 2 3 3 6 2" xfId="44149" xr:uid="{BBC885D1-88FD-403E-A039-B0177014627C}"/>
    <cellStyle name="Währung 2 2 3 2 3 3 6 3" xfId="30708" xr:uid="{DE1C2EB8-88FB-416E-8028-2B6F46E97A4A}"/>
    <cellStyle name="Währung 2 2 3 2 3 3 7" xfId="49441" xr:uid="{5E7F6F98-9836-430A-AD86-0ED3E4D5F8A8}"/>
    <cellStyle name="Währung 2 2 3 2 3 3 8" xfId="36757" xr:uid="{7378E76D-6FE6-4AEB-A284-214417C5D306}"/>
    <cellStyle name="Währung 2 2 3 2 3 3 9" xfId="18612" xr:uid="{0FDDB4D3-450F-4062-A253-275CC8ABABD9}"/>
    <cellStyle name="Währung 2 2 3 2 3 4" xfId="2232" xr:uid="{A05E609D-3B67-4A84-B382-13B42D3C6981}"/>
    <cellStyle name="Währung 2 2 3 2 3 4 2" xfId="5256" xr:uid="{B8512773-073F-4DB1-AD49-400660255A5A}"/>
    <cellStyle name="Währung 2 2 3 2 3 4 2 2" xfId="11304" xr:uid="{3F95E722-201E-4CB0-8D6F-300B17F2C579}"/>
    <cellStyle name="Währung 2 2 3 2 3 4 2 2 2" xfId="47929" xr:uid="{40FCD226-DD98-492D-8F58-F339E949EE36}"/>
    <cellStyle name="Währung 2 2 3 2 3 4 2 2 3" xfId="29448" xr:uid="{B09F92EF-91AB-4584-ABD9-B0217D423BDA}"/>
    <cellStyle name="Währung 2 2 3 2 3 4 2 3" xfId="17352" xr:uid="{43EB3A31-8EF2-4B3D-84E7-0012BFC362E0}"/>
    <cellStyle name="Währung 2 2 3 2 3 4 2 3 2" xfId="53221" xr:uid="{286A3351-7B11-4002-BC01-DA3B8D053E81}"/>
    <cellStyle name="Währung 2 2 3 2 3 4 2 3 3" xfId="35496" xr:uid="{E6CCF72A-1427-4EA4-B9DA-B7D35E382353}"/>
    <cellStyle name="Währung 2 2 3 2 3 4 2 4" xfId="40537" xr:uid="{E9A3B51E-3715-4918-ADEF-65D263A28CC1}"/>
    <cellStyle name="Währung 2 2 3 2 3 4 2 5" xfId="23400" xr:uid="{532E3128-8928-4101-BEDC-89006A5ED9D7}"/>
    <cellStyle name="Währung 2 2 3 2 3 4 3" xfId="8280" xr:uid="{3E4294DB-099C-4EBC-9608-762B19EC37F6}"/>
    <cellStyle name="Währung 2 2 3 2 3 4 3 2" xfId="42805" xr:uid="{51659502-C1E3-4785-BB9A-51A651C87750}"/>
    <cellStyle name="Währung 2 2 3 2 3 4 3 3" xfId="26424" xr:uid="{291592A2-537C-4469-BC51-B4EAD789EFBF}"/>
    <cellStyle name="Währung 2 2 3 2 3 4 4" xfId="14328" xr:uid="{82D9A325-A2C2-4622-AB90-5C2E5B59FD75}"/>
    <cellStyle name="Währung 2 2 3 2 3 4 4 2" xfId="45913" xr:uid="{7518AF55-B275-4948-A963-FC4244979277}"/>
    <cellStyle name="Währung 2 2 3 2 3 4 4 3" xfId="32472" xr:uid="{93D3A22D-1114-43C7-926D-11657A86D4BC}"/>
    <cellStyle name="Währung 2 2 3 2 3 4 5" xfId="51205" xr:uid="{42F90980-5E27-4E9B-B658-09741FB38A91}"/>
    <cellStyle name="Währung 2 2 3 2 3 4 6" xfId="38521" xr:uid="{46986729-5B7C-4AC1-AE68-644CEEED06D3}"/>
    <cellStyle name="Währung 2 2 3 2 3 4 7" xfId="20376" xr:uid="{C42D9AEA-89DF-4129-BF18-D1DB8C7D72F4}"/>
    <cellStyle name="Währung 2 2 3 2 3 5" xfId="1224" xr:uid="{345DB2DE-D604-4EBF-84A4-D5C54BEDD46C}"/>
    <cellStyle name="Währung 2 2 3 2 3 5 2" xfId="4248" xr:uid="{8525D92C-A0AD-4527-843D-051CF962668E}"/>
    <cellStyle name="Währung 2 2 3 2 3 5 2 2" xfId="10296" xr:uid="{A3DF1508-1138-4F11-97C8-EED5A40441FF}"/>
    <cellStyle name="Währung 2 2 3 2 3 5 2 2 2" xfId="28440" xr:uid="{54F9FED5-48B6-4C66-8AB5-15AA61116C56}"/>
    <cellStyle name="Währung 2 2 3 2 3 5 2 3" xfId="16344" xr:uid="{1792C445-33B8-4284-B455-F19E9420B2C8}"/>
    <cellStyle name="Währung 2 2 3 2 3 5 2 3 2" xfId="34488" xr:uid="{ABE773AB-97B9-4FB0-AD16-D7D76A1DE4FD}"/>
    <cellStyle name="Währung 2 2 3 2 3 5 2 4" xfId="44905" xr:uid="{0C631837-D018-4609-B159-B2D1594849B9}"/>
    <cellStyle name="Währung 2 2 3 2 3 5 2 5" xfId="22392" xr:uid="{AD4ACBD8-B865-43BB-B551-8008BB765B6C}"/>
    <cellStyle name="Währung 2 2 3 2 3 5 3" xfId="7272" xr:uid="{066B10FA-09EB-4F94-91F1-EAC335387946}"/>
    <cellStyle name="Währung 2 2 3 2 3 5 3 2" xfId="50197" xr:uid="{A676C86B-9EC2-44D0-9772-9ED57BC33A0E}"/>
    <cellStyle name="Währung 2 2 3 2 3 5 3 3" xfId="25416" xr:uid="{87348EF3-2689-4356-892E-208AF6621D15}"/>
    <cellStyle name="Währung 2 2 3 2 3 5 4" xfId="13320" xr:uid="{81A1B692-5392-41B0-9383-17CF1CD2714E}"/>
    <cellStyle name="Währung 2 2 3 2 3 5 4 2" xfId="31464" xr:uid="{0FE4D72E-E231-458C-82C9-1AB4B9F22027}"/>
    <cellStyle name="Währung 2 2 3 2 3 5 5" xfId="37513" xr:uid="{BBDA73D9-409B-4216-B6DC-ED80E554F1E8}"/>
    <cellStyle name="Währung 2 2 3 2 3 5 6" xfId="19368" xr:uid="{FA1C6A72-BE38-4BD9-928E-F8637663373B}"/>
    <cellStyle name="Währung 2 2 3 2 3 6" xfId="3240" xr:uid="{76561427-10CD-47B5-8EE6-E3450AEA9C2E}"/>
    <cellStyle name="Währung 2 2 3 2 3 6 2" xfId="9288" xr:uid="{EC3D3A31-8A21-4AC9-ACF0-7E95DAEF39EE}"/>
    <cellStyle name="Währung 2 2 3 2 3 6 2 2" xfId="46921" xr:uid="{FE1BDD46-CA2D-40D4-A204-4C9769E4538B}"/>
    <cellStyle name="Währung 2 2 3 2 3 6 2 3" xfId="27432" xr:uid="{9B524327-17B6-4342-979C-EAA281B518EB}"/>
    <cellStyle name="Währung 2 2 3 2 3 6 3" xfId="15336" xr:uid="{C79D84F0-D2CB-47F4-ACD6-0DB7CF8C665C}"/>
    <cellStyle name="Währung 2 2 3 2 3 6 3 2" xfId="52213" xr:uid="{2E1CA3EA-4BA1-4C5A-AA6F-17100F79627C}"/>
    <cellStyle name="Währung 2 2 3 2 3 6 3 3" xfId="33480" xr:uid="{FBD4D1A7-2154-40E5-8FF0-B7647B53A501}"/>
    <cellStyle name="Währung 2 2 3 2 3 6 4" xfId="39529" xr:uid="{2E49D910-CB6E-4749-A882-FD9D1156F6F4}"/>
    <cellStyle name="Währung 2 2 3 2 3 6 5" xfId="21384" xr:uid="{38A49FE8-1983-47FB-9CB6-24430AA818F5}"/>
    <cellStyle name="Währung 2 2 3 2 3 7" xfId="6264" xr:uid="{79CBC2D9-8D0D-44E7-BC09-0885640F9D04}"/>
    <cellStyle name="Währung 2 2 3 2 3 7 2" xfId="49021" xr:uid="{8D0FE981-9E60-4B6D-AAB7-BFDD922035A7}"/>
    <cellStyle name="Währung 2 2 3 2 3 7 3" xfId="54313" xr:uid="{BAC9A58D-3938-4F89-9E18-CF87F14562EF}"/>
    <cellStyle name="Währung 2 2 3 2 3 7 4" xfId="41629" xr:uid="{2307AC37-1AE8-48A9-B9EC-BD7D5315CBF4}"/>
    <cellStyle name="Währung 2 2 3 2 3 7 5" xfId="24408" xr:uid="{178D301A-A522-4B67-8C84-9E119D6F3336}"/>
    <cellStyle name="Währung 2 2 3 2 3 8" xfId="12312" xr:uid="{3571447E-8443-4C64-A451-70DFDC1AB1EF}"/>
    <cellStyle name="Währung 2 2 3 2 3 8 2" xfId="41797" xr:uid="{96C5BD13-3C68-450E-9EF1-F60DC59ED969}"/>
    <cellStyle name="Währung 2 2 3 2 3 8 3" xfId="30456" xr:uid="{B4172E1F-37F4-4766-B8CE-FF8502900D30}"/>
    <cellStyle name="Währung 2 2 3 2 3 9" xfId="43897" xr:uid="{64D0A11B-03E7-46D7-B8AA-FACFF23D3A84}"/>
    <cellStyle name="Währung 2 2 3 2 4" xfId="300" xr:uid="{715FBF84-16DD-4682-98EC-C212B67B8E5A}"/>
    <cellStyle name="Währung 2 2 3 2 4 10" xfId="36589" xr:uid="{EADC0DB6-B3B0-4B8C-B33D-F99A80DF8958}"/>
    <cellStyle name="Währung 2 2 3 2 4 11" xfId="18444" xr:uid="{94A02C13-1648-4C34-82C7-5E84D62303BF}"/>
    <cellStyle name="Währung 2 2 3 2 4 2" xfId="888" xr:uid="{398741B2-7152-4BB4-8EE8-16704B9F0656}"/>
    <cellStyle name="Währung 2 2 3 2 4 2 2" xfId="2904" xr:uid="{E1AFCF8A-A036-48E0-84F9-0BB3E61ADFAC}"/>
    <cellStyle name="Währung 2 2 3 2 4 2 2 2" xfId="5928" xr:uid="{EB6132B2-7F28-4977-A1FF-429608FDDB30}"/>
    <cellStyle name="Währung 2 2 3 2 4 2 2 2 2" xfId="11976" xr:uid="{6D433EBB-9B34-451A-8A74-E597D72E1898}"/>
    <cellStyle name="Währung 2 2 3 2 4 2 2 2 2 2" xfId="48601" xr:uid="{B3482859-571D-48A9-A53F-E6BAC50CCC58}"/>
    <cellStyle name="Währung 2 2 3 2 4 2 2 2 2 3" xfId="30120" xr:uid="{3F926B0B-C44D-441E-8698-F3B69CE9F06D}"/>
    <cellStyle name="Währung 2 2 3 2 4 2 2 2 3" xfId="18024" xr:uid="{84E94032-660F-4AF4-AC03-7DAF1B009026}"/>
    <cellStyle name="Währung 2 2 3 2 4 2 2 2 3 2" xfId="53893" xr:uid="{ECEFFC42-202B-4452-8379-2D83706D375A}"/>
    <cellStyle name="Währung 2 2 3 2 4 2 2 2 3 3" xfId="36168" xr:uid="{53D73510-5731-4636-ADD1-7BB2DACE76A4}"/>
    <cellStyle name="Währung 2 2 3 2 4 2 2 2 4" xfId="41209" xr:uid="{A4D10B2D-1CD9-4F09-A639-0A20DC188F39}"/>
    <cellStyle name="Währung 2 2 3 2 4 2 2 2 5" xfId="24072" xr:uid="{F3CDC16F-2BBB-42E4-BC30-61B3024F0634}"/>
    <cellStyle name="Währung 2 2 3 2 4 2 2 3" xfId="8952" xr:uid="{237014BB-5464-4F13-913A-D2A3973EC71F}"/>
    <cellStyle name="Währung 2 2 3 2 4 2 2 3 2" xfId="43477" xr:uid="{5CE60CFD-DF56-4E28-8486-2E680EF431DC}"/>
    <cellStyle name="Währung 2 2 3 2 4 2 2 3 3" xfId="27096" xr:uid="{FE793640-7B03-4183-BD23-07410CE272AD}"/>
    <cellStyle name="Währung 2 2 3 2 4 2 2 4" xfId="15000" xr:uid="{0A0F2577-21AD-4842-ACDB-98E21B5B188D}"/>
    <cellStyle name="Währung 2 2 3 2 4 2 2 4 2" xfId="46585" xr:uid="{3FBD0961-BF8B-40D2-A43D-26394AE95231}"/>
    <cellStyle name="Währung 2 2 3 2 4 2 2 4 3" xfId="33144" xr:uid="{4F886EC0-E3FA-4D47-BEE0-FEA146E36E8C}"/>
    <cellStyle name="Währung 2 2 3 2 4 2 2 5" xfId="51877" xr:uid="{0BCE034C-5548-45FC-A121-45F58A73D741}"/>
    <cellStyle name="Währung 2 2 3 2 4 2 2 6" xfId="39193" xr:uid="{EBF0C944-9553-45CE-BB0C-E6D33EF87B19}"/>
    <cellStyle name="Währung 2 2 3 2 4 2 2 7" xfId="21048" xr:uid="{9980638B-366D-445B-A882-26F61006E5CF}"/>
    <cellStyle name="Währung 2 2 3 2 4 2 3" xfId="1896" xr:uid="{A5F013EF-D694-478E-9F06-04441F685306}"/>
    <cellStyle name="Währung 2 2 3 2 4 2 3 2" xfId="4920" xr:uid="{46C9BB01-C61D-40DB-9430-1F25BDE04427}"/>
    <cellStyle name="Währung 2 2 3 2 4 2 3 2 2" xfId="10968" xr:uid="{D2094333-BC02-497A-AF6C-79D008101D56}"/>
    <cellStyle name="Währung 2 2 3 2 4 2 3 2 2 2" xfId="29112" xr:uid="{5290AA00-9AFE-4E4A-9047-8ABF28947CE5}"/>
    <cellStyle name="Währung 2 2 3 2 4 2 3 2 3" xfId="17016" xr:uid="{83773A45-5806-44A9-AAF8-CDA43AB49AA8}"/>
    <cellStyle name="Währung 2 2 3 2 4 2 3 2 3 2" xfId="35160" xr:uid="{94A0C89A-2F01-4105-847C-599E412D9C84}"/>
    <cellStyle name="Währung 2 2 3 2 4 2 3 2 4" xfId="45577" xr:uid="{DDC6E00C-72B3-46FF-8E7A-B39B4247235E}"/>
    <cellStyle name="Währung 2 2 3 2 4 2 3 2 5" xfId="23064" xr:uid="{A9EA6799-081E-4C97-92F2-31879CB35BB0}"/>
    <cellStyle name="Währung 2 2 3 2 4 2 3 3" xfId="7944" xr:uid="{6457C1D9-9314-4248-AEC5-49B2491E9EF0}"/>
    <cellStyle name="Währung 2 2 3 2 4 2 3 3 2" xfId="50869" xr:uid="{6281B58C-B38B-48A8-AAEB-875FDE4927BC}"/>
    <cellStyle name="Währung 2 2 3 2 4 2 3 3 3" xfId="26088" xr:uid="{E6C6FA6B-4833-4AE2-9EB6-C077831B7E9A}"/>
    <cellStyle name="Währung 2 2 3 2 4 2 3 4" xfId="13992" xr:uid="{3EF74269-B913-4A38-A529-5F04F203FEF6}"/>
    <cellStyle name="Währung 2 2 3 2 4 2 3 4 2" xfId="32136" xr:uid="{6566DAE7-581D-432E-802C-1028B226FBA6}"/>
    <cellStyle name="Währung 2 2 3 2 4 2 3 5" xfId="38185" xr:uid="{CB3D84C0-EE59-4D80-B001-6D88028F11BC}"/>
    <cellStyle name="Währung 2 2 3 2 4 2 3 6" xfId="20040" xr:uid="{F33782C5-C548-492D-8E40-99A2AA180073}"/>
    <cellStyle name="Währung 2 2 3 2 4 2 4" xfId="3912" xr:uid="{173BF0A0-AFF6-4384-8F58-00986F484C5F}"/>
    <cellStyle name="Währung 2 2 3 2 4 2 4 2" xfId="9960" xr:uid="{89F80B44-1615-4BDC-BA14-5BE0B0CC9517}"/>
    <cellStyle name="Währung 2 2 3 2 4 2 4 2 2" xfId="47593" xr:uid="{D1D03BFC-D0EB-40B8-BE53-992A081DC708}"/>
    <cellStyle name="Währung 2 2 3 2 4 2 4 2 3" xfId="28104" xr:uid="{90D91A7E-2DC4-4607-9826-0D5DF4BD49EC}"/>
    <cellStyle name="Währung 2 2 3 2 4 2 4 3" xfId="16008" xr:uid="{96ECE07A-23FC-4323-9F2A-58A7B9CE7F99}"/>
    <cellStyle name="Währung 2 2 3 2 4 2 4 3 2" xfId="52885" xr:uid="{34065CE9-8475-4BAF-A4E4-8DF90D15C0D8}"/>
    <cellStyle name="Währung 2 2 3 2 4 2 4 3 3" xfId="34152" xr:uid="{2E08A4C3-9052-43D8-A648-665D5F08B0B4}"/>
    <cellStyle name="Währung 2 2 3 2 4 2 4 4" xfId="40201" xr:uid="{A3076B7A-DF22-4550-BC80-C85CC7BDA54E}"/>
    <cellStyle name="Währung 2 2 3 2 4 2 4 5" xfId="22056" xr:uid="{97D021BD-FE9B-4B7F-B70C-C9E2838F9B15}"/>
    <cellStyle name="Währung 2 2 3 2 4 2 5" xfId="6936" xr:uid="{1CDD85BC-CCFB-4552-97DF-16152241DEA6}"/>
    <cellStyle name="Währung 2 2 3 2 4 2 5 2" xfId="42469" xr:uid="{565AF6EE-DCFF-499B-A789-07397CE6FEF9}"/>
    <cellStyle name="Währung 2 2 3 2 4 2 5 3" xfId="25080" xr:uid="{0B93037A-C386-4F5E-9FC9-6F3F9BAE8CA9}"/>
    <cellStyle name="Währung 2 2 3 2 4 2 6" xfId="12984" xr:uid="{DCFBAF0E-123C-4082-80B6-51B724E0AF9B}"/>
    <cellStyle name="Währung 2 2 3 2 4 2 6 2" xfId="44569" xr:uid="{E853BCF7-78FF-4901-ABA8-282D6F4E6793}"/>
    <cellStyle name="Währung 2 2 3 2 4 2 6 3" xfId="31128" xr:uid="{F491F4A1-C61D-4421-81B5-3B8137FF4700}"/>
    <cellStyle name="Währung 2 2 3 2 4 2 7" xfId="49861" xr:uid="{1B5B5056-72DB-44D5-88B5-A178572AE6E9}"/>
    <cellStyle name="Währung 2 2 3 2 4 2 8" xfId="37177" xr:uid="{695D7404-95B0-4810-B69F-96CD1A681337}"/>
    <cellStyle name="Währung 2 2 3 2 4 2 9" xfId="19032" xr:uid="{9C514BAF-14A7-43FD-9E35-47F5001451D2}"/>
    <cellStyle name="Währung 2 2 3 2 4 3" xfId="552" xr:uid="{5D504DCF-1C9C-44B8-A035-2E7A92179FD0}"/>
    <cellStyle name="Währung 2 2 3 2 4 3 2" xfId="2568" xr:uid="{9CB3FD60-8CCE-4FD9-98D4-82AD781AA8EB}"/>
    <cellStyle name="Währung 2 2 3 2 4 3 2 2" xfId="5592" xr:uid="{C12B12A4-918B-4F57-9678-6DC71C673273}"/>
    <cellStyle name="Währung 2 2 3 2 4 3 2 2 2" xfId="11640" xr:uid="{AE8134F1-C66B-4AC3-B1EE-EBD167EF7ACE}"/>
    <cellStyle name="Währung 2 2 3 2 4 3 2 2 2 2" xfId="48265" xr:uid="{216473FA-F32E-4FAD-97E5-AF0EFEF65032}"/>
    <cellStyle name="Währung 2 2 3 2 4 3 2 2 2 3" xfId="29784" xr:uid="{567D7452-1CDC-4854-AB0C-7CFF7F17AFB5}"/>
    <cellStyle name="Währung 2 2 3 2 4 3 2 2 3" xfId="17688" xr:uid="{595BEBDA-CF9A-492F-970A-19BD5C380640}"/>
    <cellStyle name="Währung 2 2 3 2 4 3 2 2 3 2" xfId="53557" xr:uid="{907B43B2-BE46-4A7F-8615-5A150B11C23B}"/>
    <cellStyle name="Währung 2 2 3 2 4 3 2 2 3 3" xfId="35832" xr:uid="{4E822128-4B4C-4290-9474-95A0F0CE0A8B}"/>
    <cellStyle name="Währung 2 2 3 2 4 3 2 2 4" xfId="40873" xr:uid="{9DA0C28A-2776-4C9E-859A-C31B9C5ADDD5}"/>
    <cellStyle name="Währung 2 2 3 2 4 3 2 2 5" xfId="23736" xr:uid="{338A1095-86EE-4A27-8732-3B984582257E}"/>
    <cellStyle name="Währung 2 2 3 2 4 3 2 3" xfId="8616" xr:uid="{838D4817-7F53-44B0-96B0-29FCC97D3567}"/>
    <cellStyle name="Währung 2 2 3 2 4 3 2 3 2" xfId="43141" xr:uid="{FF2CD10F-52F2-4143-A99D-DC8262912A23}"/>
    <cellStyle name="Währung 2 2 3 2 4 3 2 3 3" xfId="26760" xr:uid="{98FCE979-0C1C-4E58-98B1-27CCBC691E35}"/>
    <cellStyle name="Währung 2 2 3 2 4 3 2 4" xfId="14664" xr:uid="{E16587DD-947A-4C47-AA12-D00D821A02CC}"/>
    <cellStyle name="Währung 2 2 3 2 4 3 2 4 2" xfId="46249" xr:uid="{607285B7-4EB1-4216-A466-2F401164E244}"/>
    <cellStyle name="Währung 2 2 3 2 4 3 2 4 3" xfId="32808" xr:uid="{5D84C407-6D4E-4F9B-9523-BA65B1F28F70}"/>
    <cellStyle name="Währung 2 2 3 2 4 3 2 5" xfId="51541" xr:uid="{2AA549EE-1437-43AB-A23B-43850B4C03D2}"/>
    <cellStyle name="Währung 2 2 3 2 4 3 2 6" xfId="38857" xr:uid="{D7C3D714-5FAA-48EE-B26E-01E9FABB05BC}"/>
    <cellStyle name="Währung 2 2 3 2 4 3 2 7" xfId="20712" xr:uid="{8D9982C9-03AF-420D-909D-CA9AA25B210E}"/>
    <cellStyle name="Währung 2 2 3 2 4 3 3" xfId="1560" xr:uid="{CDC5DDDB-BD22-4D59-8D4A-1BA597DA584F}"/>
    <cellStyle name="Währung 2 2 3 2 4 3 3 2" xfId="4584" xr:uid="{69A0F583-A3DA-4E1D-A4A0-3B4DB1D5A9C8}"/>
    <cellStyle name="Währung 2 2 3 2 4 3 3 2 2" xfId="10632" xr:uid="{FAF88B23-55C6-453C-B784-A04193023105}"/>
    <cellStyle name="Währung 2 2 3 2 4 3 3 2 2 2" xfId="28776" xr:uid="{A638247A-3ABC-4E2F-9E19-76ED3DD4FE70}"/>
    <cellStyle name="Währung 2 2 3 2 4 3 3 2 3" xfId="16680" xr:uid="{3E16FC0A-EB2F-4DDD-A026-4539DA65CB9D}"/>
    <cellStyle name="Währung 2 2 3 2 4 3 3 2 3 2" xfId="34824" xr:uid="{EA7012C9-85C8-488D-89B8-8FC1387BE593}"/>
    <cellStyle name="Währung 2 2 3 2 4 3 3 2 4" xfId="45241" xr:uid="{C4B35087-AD0F-4401-B39F-201C36A78EB6}"/>
    <cellStyle name="Währung 2 2 3 2 4 3 3 2 5" xfId="22728" xr:uid="{B01B8543-DD5D-4CD8-8900-83CBE245B205}"/>
    <cellStyle name="Währung 2 2 3 2 4 3 3 3" xfId="7608" xr:uid="{F70AFB6C-8529-45D4-82D2-E2D12F529B4A}"/>
    <cellStyle name="Währung 2 2 3 2 4 3 3 3 2" xfId="50533" xr:uid="{DE4BC444-587F-473E-B11F-D7370C797DA2}"/>
    <cellStyle name="Währung 2 2 3 2 4 3 3 3 3" xfId="25752" xr:uid="{8DB66F75-2282-4978-B436-5A54918B4124}"/>
    <cellStyle name="Währung 2 2 3 2 4 3 3 4" xfId="13656" xr:uid="{DE041F5C-B94C-45AE-AE12-2305C57FD9AA}"/>
    <cellStyle name="Währung 2 2 3 2 4 3 3 4 2" xfId="31800" xr:uid="{80A67641-1427-4AFF-928C-12A4EACBB900}"/>
    <cellStyle name="Währung 2 2 3 2 4 3 3 5" xfId="37849" xr:uid="{DBDF2670-BAE4-442E-A37A-163E254F045E}"/>
    <cellStyle name="Währung 2 2 3 2 4 3 3 6" xfId="19704" xr:uid="{6DEB980E-D857-41DE-99D2-D7D23A6C3FC1}"/>
    <cellStyle name="Währung 2 2 3 2 4 3 4" xfId="3576" xr:uid="{6A4A5E6F-F960-420D-96F3-10AF6F21B8EE}"/>
    <cellStyle name="Währung 2 2 3 2 4 3 4 2" xfId="9624" xr:uid="{2E60D082-DE7D-463E-87E1-52F5DD221956}"/>
    <cellStyle name="Währung 2 2 3 2 4 3 4 2 2" xfId="47257" xr:uid="{B2E63A1A-A59B-48DF-B8AB-CBD79EA5F582}"/>
    <cellStyle name="Währung 2 2 3 2 4 3 4 2 3" xfId="27768" xr:uid="{EF64630E-2E56-41A7-BCF5-EFF3B87D6006}"/>
    <cellStyle name="Währung 2 2 3 2 4 3 4 3" xfId="15672" xr:uid="{24769408-C9DB-45DA-B061-B1E7AE0D9AAE}"/>
    <cellStyle name="Währung 2 2 3 2 4 3 4 3 2" xfId="52549" xr:uid="{8F4C924B-79E7-484D-9550-4678308199EC}"/>
    <cellStyle name="Währung 2 2 3 2 4 3 4 3 3" xfId="33816" xr:uid="{D65E7EA8-A20F-443D-99E4-6C23880A796A}"/>
    <cellStyle name="Währung 2 2 3 2 4 3 4 4" xfId="39865" xr:uid="{1C3216BB-CC4D-4216-B301-B4CCEA7A579B}"/>
    <cellStyle name="Währung 2 2 3 2 4 3 4 5" xfId="21720" xr:uid="{B2A5DEFE-F342-46CA-9FB2-9CB8201BC782}"/>
    <cellStyle name="Währung 2 2 3 2 4 3 5" xfId="6600" xr:uid="{5E46788B-1F42-4CB3-9310-20E1EE468E60}"/>
    <cellStyle name="Währung 2 2 3 2 4 3 5 2" xfId="42133" xr:uid="{4ED2B6D3-DD3C-4D5F-9172-171D2BE1756F}"/>
    <cellStyle name="Währung 2 2 3 2 4 3 5 3" xfId="24744" xr:uid="{D636946C-3416-4382-8C4F-E64A0DB45978}"/>
    <cellStyle name="Währung 2 2 3 2 4 3 6" xfId="12648" xr:uid="{2E161F59-0C44-42F9-9672-99E413D52404}"/>
    <cellStyle name="Währung 2 2 3 2 4 3 6 2" xfId="44233" xr:uid="{A2C82746-6BB6-4D1F-9909-B4BAF31AEBE0}"/>
    <cellStyle name="Währung 2 2 3 2 4 3 6 3" xfId="30792" xr:uid="{6D93B8EE-1723-4D7D-B1E3-EEC5FCA38AEB}"/>
    <cellStyle name="Währung 2 2 3 2 4 3 7" xfId="49525" xr:uid="{F1A60C1C-B9DB-4095-9622-7DE3F79C38D4}"/>
    <cellStyle name="Währung 2 2 3 2 4 3 8" xfId="36841" xr:uid="{E231E67A-388D-4C3A-8D70-B98D9DDEC12A}"/>
    <cellStyle name="Währung 2 2 3 2 4 3 9" xfId="18696" xr:uid="{C36898A9-655C-4588-AF6F-DE895A661ABB}"/>
    <cellStyle name="Währung 2 2 3 2 4 4" xfId="2316" xr:uid="{ADAEA2D1-A298-4A55-9530-491D8B0E6085}"/>
    <cellStyle name="Währung 2 2 3 2 4 4 2" xfId="5340" xr:uid="{F6F374C9-AF1F-4765-9092-5FF6415755F3}"/>
    <cellStyle name="Währung 2 2 3 2 4 4 2 2" xfId="11388" xr:uid="{C2CF43F8-555E-4994-A20A-8C36192E9642}"/>
    <cellStyle name="Währung 2 2 3 2 4 4 2 2 2" xfId="48013" xr:uid="{6DD3FD0A-1631-4BC7-A622-0BFE5BAD5F54}"/>
    <cellStyle name="Währung 2 2 3 2 4 4 2 2 3" xfId="29532" xr:uid="{015D621B-C07B-4C19-AA55-691FE5FFBE59}"/>
    <cellStyle name="Währung 2 2 3 2 4 4 2 3" xfId="17436" xr:uid="{307D9B40-AFB1-4434-B120-0D5264121E43}"/>
    <cellStyle name="Währung 2 2 3 2 4 4 2 3 2" xfId="53305" xr:uid="{B079C3A2-3955-4260-8F69-9E0FCB0BC08D}"/>
    <cellStyle name="Währung 2 2 3 2 4 4 2 3 3" xfId="35580" xr:uid="{33598D35-625C-4E6F-97FE-56353B8C1663}"/>
    <cellStyle name="Währung 2 2 3 2 4 4 2 4" xfId="40621" xr:uid="{CF802211-8D1B-4B07-B220-7583A869C9EB}"/>
    <cellStyle name="Währung 2 2 3 2 4 4 2 5" xfId="23484" xr:uid="{4143E3DB-ACFF-4F9E-96D3-8844A9113AF5}"/>
    <cellStyle name="Währung 2 2 3 2 4 4 3" xfId="8364" xr:uid="{C5E56B7C-8A4A-4ADD-843E-718D17B83AC8}"/>
    <cellStyle name="Währung 2 2 3 2 4 4 3 2" xfId="42889" xr:uid="{74B00339-96DF-4F9C-B1DF-107A8E0F5AD2}"/>
    <cellStyle name="Währung 2 2 3 2 4 4 3 3" xfId="26508" xr:uid="{CA1F0655-2C24-49CC-9A06-98FAE9217A02}"/>
    <cellStyle name="Währung 2 2 3 2 4 4 4" xfId="14412" xr:uid="{D04939D5-C13D-4B0E-8EA7-1F37ADAE5A40}"/>
    <cellStyle name="Währung 2 2 3 2 4 4 4 2" xfId="45997" xr:uid="{4B13001D-4583-42DD-B7D9-D37ECCDC536D}"/>
    <cellStyle name="Währung 2 2 3 2 4 4 4 3" xfId="32556" xr:uid="{323E7EFB-343C-4343-A73F-F095528F9660}"/>
    <cellStyle name="Währung 2 2 3 2 4 4 5" xfId="51289" xr:uid="{88D8D0B8-0C07-4B47-8F38-97B712562A99}"/>
    <cellStyle name="Währung 2 2 3 2 4 4 6" xfId="38605" xr:uid="{19B88B6A-5BB7-486A-87B4-571A81D391C8}"/>
    <cellStyle name="Währung 2 2 3 2 4 4 7" xfId="20460" xr:uid="{673A992F-14C1-4D02-976C-9ACDFA1AE543}"/>
    <cellStyle name="Währung 2 2 3 2 4 5" xfId="1308" xr:uid="{92B64199-B10A-476E-9FB3-4A0B0370DE4E}"/>
    <cellStyle name="Währung 2 2 3 2 4 5 2" xfId="4332" xr:uid="{CDB11B52-F045-413B-83B7-86A8620AABEA}"/>
    <cellStyle name="Währung 2 2 3 2 4 5 2 2" xfId="10380" xr:uid="{6DB2B027-CA01-4A33-8858-6F8D72ECE843}"/>
    <cellStyle name="Währung 2 2 3 2 4 5 2 2 2" xfId="28524" xr:uid="{4A360869-364F-40EC-B44A-79EFB49DE363}"/>
    <cellStyle name="Währung 2 2 3 2 4 5 2 3" xfId="16428" xr:uid="{7BB85F31-51C7-4C72-B13F-D32E087F1326}"/>
    <cellStyle name="Währung 2 2 3 2 4 5 2 3 2" xfId="34572" xr:uid="{F4E847BB-F104-45FD-9F4B-C10B602BC5AC}"/>
    <cellStyle name="Währung 2 2 3 2 4 5 2 4" xfId="44989" xr:uid="{6500022B-4FED-4BC3-97BE-C58290AFAD59}"/>
    <cellStyle name="Währung 2 2 3 2 4 5 2 5" xfId="22476" xr:uid="{A37FACEB-1B5C-43A0-815D-521F0B1DA836}"/>
    <cellStyle name="Währung 2 2 3 2 4 5 3" xfId="7356" xr:uid="{3F74CF94-7F2F-45F2-826C-B3CB12CA2890}"/>
    <cellStyle name="Währung 2 2 3 2 4 5 3 2" xfId="50281" xr:uid="{864B6E70-39B2-48D3-AC96-8FF69019E51F}"/>
    <cellStyle name="Währung 2 2 3 2 4 5 3 3" xfId="25500" xr:uid="{561CEB9B-7499-4076-87D1-ACC7B9A1E79F}"/>
    <cellStyle name="Währung 2 2 3 2 4 5 4" xfId="13404" xr:uid="{62187063-190A-4CDA-B7E2-562F3926D84E}"/>
    <cellStyle name="Währung 2 2 3 2 4 5 4 2" xfId="31548" xr:uid="{18F0A286-21E6-48F4-845B-7749802AE66F}"/>
    <cellStyle name="Währung 2 2 3 2 4 5 5" xfId="37597" xr:uid="{763DAF9E-FF8A-4298-A012-6552589F37F1}"/>
    <cellStyle name="Währung 2 2 3 2 4 5 6" xfId="19452" xr:uid="{5479F964-0E3A-47B4-BC7E-984C1F534647}"/>
    <cellStyle name="Währung 2 2 3 2 4 6" xfId="3324" xr:uid="{38FB4F64-6ADC-4132-B3D8-58B681FDF2C6}"/>
    <cellStyle name="Währung 2 2 3 2 4 6 2" xfId="9372" xr:uid="{5B4F44D0-D3F0-494A-9103-CC448C49026E}"/>
    <cellStyle name="Währung 2 2 3 2 4 6 2 2" xfId="47005" xr:uid="{A1244921-B6F8-46B8-A8AF-10DF5D18842E}"/>
    <cellStyle name="Währung 2 2 3 2 4 6 2 3" xfId="27516" xr:uid="{E2A0597D-2FEF-4421-A127-102512E1E74D}"/>
    <cellStyle name="Währung 2 2 3 2 4 6 3" xfId="15420" xr:uid="{41F12CA9-FC02-43DD-BC30-515092025275}"/>
    <cellStyle name="Währung 2 2 3 2 4 6 3 2" xfId="52297" xr:uid="{FDD5AB9C-1D6C-4934-B808-0AB76A0B7417}"/>
    <cellStyle name="Währung 2 2 3 2 4 6 3 3" xfId="33564" xr:uid="{8F7BA670-F810-4F93-A9D5-25DCF66E042C}"/>
    <cellStyle name="Währung 2 2 3 2 4 6 4" xfId="39613" xr:uid="{BF8DC1A5-66DD-42F8-9BAF-AD6D8E1BB3D8}"/>
    <cellStyle name="Währung 2 2 3 2 4 6 5" xfId="21468" xr:uid="{6934D0B2-1EF2-44AC-B48C-B6A099D652AE}"/>
    <cellStyle name="Währung 2 2 3 2 4 7" xfId="6348" xr:uid="{F398721D-5FC6-4C24-BC75-535758FF1C42}"/>
    <cellStyle name="Währung 2 2 3 2 4 7 2" xfId="41881" xr:uid="{1363979E-D2AF-4FBB-875B-D27B5C71E412}"/>
    <cellStyle name="Währung 2 2 3 2 4 7 3" xfId="24492" xr:uid="{EB51F766-4863-48D7-B8F6-AE1C4A61D872}"/>
    <cellStyle name="Währung 2 2 3 2 4 8" xfId="12396" xr:uid="{C2D15A75-1081-4B42-A131-4B73EBF046E2}"/>
    <cellStyle name="Währung 2 2 3 2 4 8 2" xfId="43981" xr:uid="{069564C0-2958-40A3-B42B-38F19FAA6DB9}"/>
    <cellStyle name="Währung 2 2 3 2 4 8 3" xfId="30540" xr:uid="{BA3EDE51-C30A-4DED-9679-A2B9E7C323BB}"/>
    <cellStyle name="Währung 2 2 3 2 4 9" xfId="49273" xr:uid="{3B639C0E-EC2F-4F38-A3DD-F67BEDF428BC}"/>
    <cellStyle name="Währung 2 2 3 2 5" xfId="636" xr:uid="{F4185BEC-B7BA-401C-9008-ECDCEF1B9C63}"/>
    <cellStyle name="Währung 2 2 3 2 5 2" xfId="2652" xr:uid="{3F8E8ABC-6ECC-4349-B0A5-52A42E56D8AA}"/>
    <cellStyle name="Währung 2 2 3 2 5 2 2" xfId="5676" xr:uid="{BDBBB05C-BB1B-4703-984D-B59399D8D2D5}"/>
    <cellStyle name="Währung 2 2 3 2 5 2 2 2" xfId="11724" xr:uid="{CC0AC897-ADBD-4783-8809-7BC10F9EFD48}"/>
    <cellStyle name="Währung 2 2 3 2 5 2 2 2 2" xfId="48349" xr:uid="{4CE30732-52F9-43BA-8397-DC60C2D42EAF}"/>
    <cellStyle name="Währung 2 2 3 2 5 2 2 2 3" xfId="29868" xr:uid="{6AF05351-C4C4-4FC7-8605-F976CD060988}"/>
    <cellStyle name="Währung 2 2 3 2 5 2 2 3" xfId="17772" xr:uid="{D80E4922-2889-4D5B-95FD-7072D42585D3}"/>
    <cellStyle name="Währung 2 2 3 2 5 2 2 3 2" xfId="53641" xr:uid="{B5DC111F-9000-445B-AC21-3A63E7EC0999}"/>
    <cellStyle name="Währung 2 2 3 2 5 2 2 3 3" xfId="35916" xr:uid="{A0E06279-53DA-4305-85AB-06BE5C62A48C}"/>
    <cellStyle name="Währung 2 2 3 2 5 2 2 4" xfId="40957" xr:uid="{467BEF6C-DAEA-4790-84B5-5A844574A8AA}"/>
    <cellStyle name="Währung 2 2 3 2 5 2 2 5" xfId="23820" xr:uid="{40E38CE0-FCF4-4EA1-AC05-26FDE7BE37E0}"/>
    <cellStyle name="Währung 2 2 3 2 5 2 3" xfId="8700" xr:uid="{064DF853-0AED-49FF-83CA-FBF41F8DFD26}"/>
    <cellStyle name="Währung 2 2 3 2 5 2 3 2" xfId="43225" xr:uid="{13B313D7-AF23-4F5A-89D1-2BF4B072F7F1}"/>
    <cellStyle name="Währung 2 2 3 2 5 2 3 3" xfId="26844" xr:uid="{46167881-A510-4E87-8B34-1FD02F222698}"/>
    <cellStyle name="Währung 2 2 3 2 5 2 4" xfId="14748" xr:uid="{6AEAA63F-52B1-4C2A-A261-A07489ED8906}"/>
    <cellStyle name="Währung 2 2 3 2 5 2 4 2" xfId="46333" xr:uid="{A9B4CDE6-453F-48A3-B50A-6422BE18A053}"/>
    <cellStyle name="Währung 2 2 3 2 5 2 4 3" xfId="32892" xr:uid="{90E00B95-5EF7-4B67-8022-32F886BC4717}"/>
    <cellStyle name="Währung 2 2 3 2 5 2 5" xfId="51625" xr:uid="{1293A875-86D8-472C-98D8-21BCC5C2FCC0}"/>
    <cellStyle name="Währung 2 2 3 2 5 2 6" xfId="38941" xr:uid="{BB8BFF4B-11BD-49F3-B17E-18BD4DDFCEAA}"/>
    <cellStyle name="Währung 2 2 3 2 5 2 7" xfId="20796" xr:uid="{9D471288-0440-4750-BFA4-1B6F3F8621B6}"/>
    <cellStyle name="Währung 2 2 3 2 5 3" xfId="1644" xr:uid="{BD1D2972-3B22-4A6A-8B96-3E6EC461F47F}"/>
    <cellStyle name="Währung 2 2 3 2 5 3 2" xfId="4668" xr:uid="{CAD11EAC-1769-4831-9196-58BE4E8DA853}"/>
    <cellStyle name="Währung 2 2 3 2 5 3 2 2" xfId="10716" xr:uid="{A9E6146A-AACD-46A3-8EF9-E7720F9FAC24}"/>
    <cellStyle name="Währung 2 2 3 2 5 3 2 2 2" xfId="28860" xr:uid="{CA4EA721-8D96-4C2C-8EB0-59E426B90F65}"/>
    <cellStyle name="Währung 2 2 3 2 5 3 2 3" xfId="16764" xr:uid="{24B90FA6-6B43-4510-AD05-173281FBE843}"/>
    <cellStyle name="Währung 2 2 3 2 5 3 2 3 2" xfId="34908" xr:uid="{2264ECCE-8093-41B9-9F10-57A0E419505B}"/>
    <cellStyle name="Währung 2 2 3 2 5 3 2 4" xfId="45325" xr:uid="{A1CC035D-A4FD-4FC8-93AC-0BCBF93FD833}"/>
    <cellStyle name="Währung 2 2 3 2 5 3 2 5" xfId="22812" xr:uid="{09B8B903-582F-4021-8D35-177794C26C95}"/>
    <cellStyle name="Währung 2 2 3 2 5 3 3" xfId="7692" xr:uid="{93A24C22-5EA9-4FB8-9B31-F59D6AB5B68C}"/>
    <cellStyle name="Währung 2 2 3 2 5 3 3 2" xfId="50617" xr:uid="{1EDB62D7-C924-4FB3-BB20-0DCF1DD65508}"/>
    <cellStyle name="Währung 2 2 3 2 5 3 3 3" xfId="25836" xr:uid="{979B1B36-5BED-4278-8051-89FF6C0C460B}"/>
    <cellStyle name="Währung 2 2 3 2 5 3 4" xfId="13740" xr:uid="{0B2DA732-79B7-4060-B931-0C80FB5509D7}"/>
    <cellStyle name="Währung 2 2 3 2 5 3 4 2" xfId="31884" xr:uid="{3C9D3529-DA43-451F-AE80-C3ACDCE8CA2F}"/>
    <cellStyle name="Währung 2 2 3 2 5 3 5" xfId="37933" xr:uid="{094D7E1D-2510-418B-9D8E-D90A1A3A7EFA}"/>
    <cellStyle name="Währung 2 2 3 2 5 3 6" xfId="19788" xr:uid="{0EAE3113-C3DB-4324-B413-6E670DF90A80}"/>
    <cellStyle name="Währung 2 2 3 2 5 4" xfId="3660" xr:uid="{B41309A6-A401-4847-8B06-0DF77E13A9DB}"/>
    <cellStyle name="Währung 2 2 3 2 5 4 2" xfId="9708" xr:uid="{A82B5CF6-5BD6-49D7-9853-C80236E97137}"/>
    <cellStyle name="Währung 2 2 3 2 5 4 2 2" xfId="47341" xr:uid="{35A4F619-8C0D-410D-9166-136438828E71}"/>
    <cellStyle name="Währung 2 2 3 2 5 4 2 3" xfId="27852" xr:uid="{48D84D38-CCE1-4D5C-AE35-6A531E86FC60}"/>
    <cellStyle name="Währung 2 2 3 2 5 4 3" xfId="15756" xr:uid="{E6ECD271-2F1D-4919-B937-0533A95A901E}"/>
    <cellStyle name="Währung 2 2 3 2 5 4 3 2" xfId="52633" xr:uid="{03D1CD79-5460-4A1F-957D-49288E42F815}"/>
    <cellStyle name="Währung 2 2 3 2 5 4 3 3" xfId="33900" xr:uid="{1D261E0F-C0A8-492C-A365-5A9F39A057A8}"/>
    <cellStyle name="Währung 2 2 3 2 5 4 4" xfId="39949" xr:uid="{0411B414-D544-44B2-A15F-F4DE9B616FEE}"/>
    <cellStyle name="Währung 2 2 3 2 5 4 5" xfId="21804" xr:uid="{08C6216C-FC7E-4742-8B14-F1C4FBB9357A}"/>
    <cellStyle name="Währung 2 2 3 2 5 5" xfId="6684" xr:uid="{63B7E02D-986A-457A-BC03-CD6D61C32C91}"/>
    <cellStyle name="Währung 2 2 3 2 5 5 2" xfId="42217" xr:uid="{62AD0499-05D0-4EC7-B814-13CFF30F9918}"/>
    <cellStyle name="Währung 2 2 3 2 5 5 3" xfId="24828" xr:uid="{A3C22852-98F9-4630-9E3A-2C6A54117049}"/>
    <cellStyle name="Währung 2 2 3 2 5 6" xfId="12732" xr:uid="{803A6A32-889A-4437-9BB8-6205FE935398}"/>
    <cellStyle name="Währung 2 2 3 2 5 6 2" xfId="44317" xr:uid="{17A41C85-76D7-4B71-99A5-837BD3DDB1D1}"/>
    <cellStyle name="Währung 2 2 3 2 5 6 3" xfId="30876" xr:uid="{BC2FABC6-2048-4BDC-9971-39B41165F266}"/>
    <cellStyle name="Währung 2 2 3 2 5 7" xfId="49609" xr:uid="{4D45FDAD-D1EE-45B8-B8C7-F9C1CE5C8B0A}"/>
    <cellStyle name="Währung 2 2 3 2 5 8" xfId="36925" xr:uid="{5042C4F7-2C8E-4A94-9967-1DAFFEAA8020}"/>
    <cellStyle name="Währung 2 2 3 2 5 9" xfId="18780" xr:uid="{382AC0CD-2513-4665-8479-BB5FD446E7ED}"/>
    <cellStyle name="Währung 2 2 3 2 6" xfId="720" xr:uid="{343D7809-EE7D-4799-B9E8-478E2560B92C}"/>
    <cellStyle name="Währung 2 2 3 2 6 2" xfId="2736" xr:uid="{91893421-E16E-44A9-BA49-772A87A85C0C}"/>
    <cellStyle name="Währung 2 2 3 2 6 2 2" xfId="5760" xr:uid="{466A86E1-221D-4EAF-AE09-718E4EC39E5B}"/>
    <cellStyle name="Währung 2 2 3 2 6 2 2 2" xfId="11808" xr:uid="{2BFA5C70-4835-4E60-B533-67D3A1B9EAF3}"/>
    <cellStyle name="Währung 2 2 3 2 6 2 2 2 2" xfId="48433" xr:uid="{B5276643-FE43-4983-BA1A-0175EC6D60A0}"/>
    <cellStyle name="Währung 2 2 3 2 6 2 2 2 3" xfId="29952" xr:uid="{8EED8A51-BDBF-4170-8FCB-04128AE487BD}"/>
    <cellStyle name="Währung 2 2 3 2 6 2 2 3" xfId="17856" xr:uid="{EC146AC8-CAFA-46C1-A6C2-873C511A11C1}"/>
    <cellStyle name="Währung 2 2 3 2 6 2 2 3 2" xfId="53725" xr:uid="{F056CD44-D320-4D64-B856-9DCA06A69365}"/>
    <cellStyle name="Währung 2 2 3 2 6 2 2 3 3" xfId="36000" xr:uid="{F84870CE-FC7C-4D3B-9E10-298523564A2D}"/>
    <cellStyle name="Währung 2 2 3 2 6 2 2 4" xfId="41041" xr:uid="{D85D8DD7-DA17-4AC4-AB69-77D227013F2C}"/>
    <cellStyle name="Währung 2 2 3 2 6 2 2 5" xfId="23904" xr:uid="{614DCCCD-DCEB-4D36-A903-D8D619240C0E}"/>
    <cellStyle name="Währung 2 2 3 2 6 2 3" xfId="8784" xr:uid="{ED681E76-B4CE-45F5-9CCF-4CC3DB779CBE}"/>
    <cellStyle name="Währung 2 2 3 2 6 2 3 2" xfId="43309" xr:uid="{0A081BE2-72F4-4C3E-86B7-1C175D7E86E2}"/>
    <cellStyle name="Währung 2 2 3 2 6 2 3 3" xfId="26928" xr:uid="{60005061-772B-4076-840E-B5A1C2B6DD99}"/>
    <cellStyle name="Währung 2 2 3 2 6 2 4" xfId="14832" xr:uid="{AA52ABBE-2ECB-4785-8235-10152E2DD9C3}"/>
    <cellStyle name="Währung 2 2 3 2 6 2 4 2" xfId="46417" xr:uid="{22A33C24-3970-4EBC-9DCC-486E4A7D913F}"/>
    <cellStyle name="Währung 2 2 3 2 6 2 4 3" xfId="32976" xr:uid="{51B89577-74B2-43C9-90F7-047B590FFA8E}"/>
    <cellStyle name="Währung 2 2 3 2 6 2 5" xfId="51709" xr:uid="{C1796CF7-FEFE-44E3-8138-197FBD8AD893}"/>
    <cellStyle name="Währung 2 2 3 2 6 2 6" xfId="39025" xr:uid="{E7D0C7F3-0BBD-45D9-848A-520144544FE0}"/>
    <cellStyle name="Währung 2 2 3 2 6 2 7" xfId="20880" xr:uid="{0FDC112D-40A4-49B3-8CF6-7FC538947566}"/>
    <cellStyle name="Währung 2 2 3 2 6 3" xfId="1728" xr:uid="{4E79A25C-E090-4841-BBCF-23AF2EFAFADC}"/>
    <cellStyle name="Währung 2 2 3 2 6 3 2" xfId="4752" xr:uid="{3318EF44-901D-4D1C-88EF-868FB88F1F89}"/>
    <cellStyle name="Währung 2 2 3 2 6 3 2 2" xfId="10800" xr:uid="{0A19474D-0044-4BBF-9EE3-49685349B9C2}"/>
    <cellStyle name="Währung 2 2 3 2 6 3 2 2 2" xfId="28944" xr:uid="{669A2BA3-27A4-4CB6-A538-5F39F40E7CD6}"/>
    <cellStyle name="Währung 2 2 3 2 6 3 2 3" xfId="16848" xr:uid="{22A2DB96-476F-4E32-BE77-EAC0DD37408A}"/>
    <cellStyle name="Währung 2 2 3 2 6 3 2 3 2" xfId="34992" xr:uid="{7F2C76E4-2748-48EB-BE36-5B1B0B24F6B9}"/>
    <cellStyle name="Währung 2 2 3 2 6 3 2 4" xfId="45409" xr:uid="{78C57B77-3BEE-47ED-AE8B-9128B70A612C}"/>
    <cellStyle name="Währung 2 2 3 2 6 3 2 5" xfId="22896" xr:uid="{C51C1F56-1FD8-4656-BB2E-2E86500ACEEC}"/>
    <cellStyle name="Währung 2 2 3 2 6 3 3" xfId="7776" xr:uid="{1751911F-1975-4D84-B89D-1145E2BBFAED}"/>
    <cellStyle name="Währung 2 2 3 2 6 3 3 2" xfId="50701" xr:uid="{BFFC4A4A-4744-4D55-95C8-B4FCA31FCE9E}"/>
    <cellStyle name="Währung 2 2 3 2 6 3 3 3" xfId="25920" xr:uid="{7D9A713F-BA2F-4B38-9180-A8E2401CD8F9}"/>
    <cellStyle name="Währung 2 2 3 2 6 3 4" xfId="13824" xr:uid="{F5B0799B-9412-4CF6-A7AC-2CA9561F092F}"/>
    <cellStyle name="Währung 2 2 3 2 6 3 4 2" xfId="31968" xr:uid="{EDC6C56A-90CB-4B89-AB06-DD4F1A2019CE}"/>
    <cellStyle name="Währung 2 2 3 2 6 3 5" xfId="38017" xr:uid="{9291FC66-8965-4936-980E-DCDDE0A45D08}"/>
    <cellStyle name="Währung 2 2 3 2 6 3 6" xfId="19872" xr:uid="{B317639B-2963-4C66-BBB0-C039CF226822}"/>
    <cellStyle name="Währung 2 2 3 2 6 4" xfId="3744" xr:uid="{111C04BC-37D6-403C-BED7-DEAB4EAD49A4}"/>
    <cellStyle name="Währung 2 2 3 2 6 4 2" xfId="9792" xr:uid="{1B384C4F-756A-461E-A3AA-B695C46DEBD5}"/>
    <cellStyle name="Währung 2 2 3 2 6 4 2 2" xfId="47425" xr:uid="{082E3812-CECA-4146-93CC-A6305291C66B}"/>
    <cellStyle name="Währung 2 2 3 2 6 4 2 3" xfId="27936" xr:uid="{CF6ABBD3-269D-4B77-A55F-40016E73F2D5}"/>
    <cellStyle name="Währung 2 2 3 2 6 4 3" xfId="15840" xr:uid="{58070C18-FEA3-44C8-AA5C-7BB6C25D03E1}"/>
    <cellStyle name="Währung 2 2 3 2 6 4 3 2" xfId="52717" xr:uid="{01193A8F-5D77-4D99-B43C-2E4BF9323EBB}"/>
    <cellStyle name="Währung 2 2 3 2 6 4 3 3" xfId="33984" xr:uid="{CC76137E-EF39-4387-BD7E-FB1C65D7A57D}"/>
    <cellStyle name="Währung 2 2 3 2 6 4 4" xfId="40033" xr:uid="{D1F2AFEB-91CD-49C4-83FE-0B9F0E7F6593}"/>
    <cellStyle name="Währung 2 2 3 2 6 4 5" xfId="21888" xr:uid="{D782BB4B-9810-4ADA-A538-8C5802EF68F0}"/>
    <cellStyle name="Währung 2 2 3 2 6 5" xfId="6768" xr:uid="{D72B6184-9102-43D2-862B-79C94CC0B063}"/>
    <cellStyle name="Währung 2 2 3 2 6 5 2" xfId="42301" xr:uid="{4A3BA39E-1B49-4212-B943-6A07EDE22CD2}"/>
    <cellStyle name="Währung 2 2 3 2 6 5 3" xfId="24912" xr:uid="{CE224328-1987-4C07-A160-35AE4A27D2DE}"/>
    <cellStyle name="Währung 2 2 3 2 6 6" xfId="12816" xr:uid="{F4968272-524C-48C3-B31B-A79AD48DFAC2}"/>
    <cellStyle name="Währung 2 2 3 2 6 6 2" xfId="44401" xr:uid="{4F119CF6-A827-4682-9136-2AE085B02935}"/>
    <cellStyle name="Währung 2 2 3 2 6 6 3" xfId="30960" xr:uid="{9DB8E21C-733D-4E30-9A79-F0C321C8E77D}"/>
    <cellStyle name="Währung 2 2 3 2 6 7" xfId="49693" xr:uid="{603EBF9F-E836-4272-B9E2-B088FA76B442}"/>
    <cellStyle name="Währung 2 2 3 2 6 8" xfId="37009" xr:uid="{E320166A-2C9A-40F2-889A-AEA2B8985B09}"/>
    <cellStyle name="Währung 2 2 3 2 6 9" xfId="18864" xr:uid="{6FF4CDD7-3A42-4232-A85B-29D34AAA56F1}"/>
    <cellStyle name="Währung 2 2 3 2 7" xfId="972" xr:uid="{0658AC6C-40CE-42DD-BB48-ED20B7A971D3}"/>
    <cellStyle name="Währung 2 2 3 2 7 2" xfId="2988" xr:uid="{116D2AD3-489E-4388-94EC-311A36CDE4B0}"/>
    <cellStyle name="Währung 2 2 3 2 7 2 2" xfId="6012" xr:uid="{A2D190F4-585D-4E1C-A045-0402636FED19}"/>
    <cellStyle name="Währung 2 2 3 2 7 2 2 2" xfId="12060" xr:uid="{10AB4269-5618-4AB4-A9AE-8047BE425ADB}"/>
    <cellStyle name="Währung 2 2 3 2 7 2 2 2 2" xfId="48685" xr:uid="{CC3B3BFE-CD5C-4AD7-970E-B6D1DA4E9771}"/>
    <cellStyle name="Währung 2 2 3 2 7 2 2 2 3" xfId="30204" xr:uid="{F54D8DE1-4227-4A59-9A1A-174AFD5C32D5}"/>
    <cellStyle name="Währung 2 2 3 2 7 2 2 3" xfId="18108" xr:uid="{03D49EA4-31BD-4207-B925-9C91AB311FFF}"/>
    <cellStyle name="Währung 2 2 3 2 7 2 2 3 2" xfId="53977" xr:uid="{4B9C8BD0-34DA-4A9F-BD4D-47B7DC793CD3}"/>
    <cellStyle name="Währung 2 2 3 2 7 2 2 3 3" xfId="36252" xr:uid="{348C0656-C79A-40FD-88BD-85567BFC74F8}"/>
    <cellStyle name="Währung 2 2 3 2 7 2 2 4" xfId="41293" xr:uid="{76707FAE-0854-4744-BD25-E2EC61FD0E31}"/>
    <cellStyle name="Währung 2 2 3 2 7 2 2 5" xfId="24156" xr:uid="{8347DA4F-66EF-4FCF-B239-BA883DBDEAE6}"/>
    <cellStyle name="Währung 2 2 3 2 7 2 3" xfId="9036" xr:uid="{B02E99BC-2349-4258-9C4C-BBFEF41F335E}"/>
    <cellStyle name="Währung 2 2 3 2 7 2 3 2" xfId="43561" xr:uid="{0B4329F6-B567-43CC-811F-9F3F66FDDF87}"/>
    <cellStyle name="Währung 2 2 3 2 7 2 3 3" xfId="27180" xr:uid="{558361F5-D72B-4D9F-A85E-37466BDE7BEA}"/>
    <cellStyle name="Währung 2 2 3 2 7 2 4" xfId="15084" xr:uid="{399FC03A-7746-40FC-A82A-27EDE2716541}"/>
    <cellStyle name="Währung 2 2 3 2 7 2 4 2" xfId="46669" xr:uid="{6E932671-BE8D-407E-9019-58B6FE5848A6}"/>
    <cellStyle name="Währung 2 2 3 2 7 2 4 3" xfId="33228" xr:uid="{C82870B9-0D8D-49DA-948F-C9CB691982E3}"/>
    <cellStyle name="Währung 2 2 3 2 7 2 5" xfId="51961" xr:uid="{95592668-2493-4821-BAA5-13C32E1CE0D0}"/>
    <cellStyle name="Währung 2 2 3 2 7 2 6" xfId="39277" xr:uid="{71C8EDF0-6FEE-489B-8D3F-B05C665B5B91}"/>
    <cellStyle name="Währung 2 2 3 2 7 2 7" xfId="21132" xr:uid="{A74ED6B9-AB78-4A8F-A5F3-BA10133194A0}"/>
    <cellStyle name="Währung 2 2 3 2 7 3" xfId="1980" xr:uid="{FB51293D-59CC-4A1D-9F74-D047820462E9}"/>
    <cellStyle name="Währung 2 2 3 2 7 3 2" xfId="5004" xr:uid="{9600C09D-B85A-47D1-A830-6BB03D74544B}"/>
    <cellStyle name="Währung 2 2 3 2 7 3 2 2" xfId="11052" xr:uid="{715ED94C-7294-48D7-9833-20FEC251D154}"/>
    <cellStyle name="Währung 2 2 3 2 7 3 2 2 2" xfId="29196" xr:uid="{0DF30ED3-B850-4221-A4AA-1568B0E5A20C}"/>
    <cellStyle name="Währung 2 2 3 2 7 3 2 3" xfId="17100" xr:uid="{30A37835-3707-44A1-8686-A62C6F5CB340}"/>
    <cellStyle name="Währung 2 2 3 2 7 3 2 3 2" xfId="35244" xr:uid="{7C967C97-3914-4749-8D41-DA55CACC4E2A}"/>
    <cellStyle name="Währung 2 2 3 2 7 3 2 4" xfId="45661" xr:uid="{4E8799B0-4ED2-4C9D-81EC-5B0E6E88F468}"/>
    <cellStyle name="Währung 2 2 3 2 7 3 2 5" xfId="23148" xr:uid="{FEA2242B-2F42-43DC-A0BE-98498BA21AAB}"/>
    <cellStyle name="Währung 2 2 3 2 7 3 3" xfId="8028" xr:uid="{12AEE0B5-00EC-46B0-B410-67EB1B53502E}"/>
    <cellStyle name="Währung 2 2 3 2 7 3 3 2" xfId="50953" xr:uid="{951A82DA-B655-4E0C-BC3A-7E3E6C684B2E}"/>
    <cellStyle name="Währung 2 2 3 2 7 3 3 3" xfId="26172" xr:uid="{B5524B2E-2DC0-4B9C-B8D4-424B7D089A00}"/>
    <cellStyle name="Währung 2 2 3 2 7 3 4" xfId="14076" xr:uid="{3F6A0895-6D16-4413-8743-F3D50744AAA9}"/>
    <cellStyle name="Währung 2 2 3 2 7 3 4 2" xfId="32220" xr:uid="{CD3D62FC-38BE-42DA-B5DD-11343E5CEE9E}"/>
    <cellStyle name="Währung 2 2 3 2 7 3 5" xfId="38269" xr:uid="{49DB4911-CED0-4391-9E79-B590FB01B2F4}"/>
    <cellStyle name="Währung 2 2 3 2 7 3 6" xfId="20124" xr:uid="{C491A4F5-6062-4A55-A5E3-8A9BE36AAC24}"/>
    <cellStyle name="Währung 2 2 3 2 7 4" xfId="3996" xr:uid="{3ACFFFAC-E816-4609-853B-EAF8E3345D16}"/>
    <cellStyle name="Währung 2 2 3 2 7 4 2" xfId="10044" xr:uid="{E7CF7988-BC71-43A3-A635-379E771FB51C}"/>
    <cellStyle name="Währung 2 2 3 2 7 4 2 2" xfId="47677" xr:uid="{B160D09D-05E4-45E7-B2C2-0DC715D70C7C}"/>
    <cellStyle name="Währung 2 2 3 2 7 4 2 3" xfId="28188" xr:uid="{3D312AAA-B6F5-4E98-88E0-5A2BE33A1035}"/>
    <cellStyle name="Währung 2 2 3 2 7 4 3" xfId="16092" xr:uid="{3636F0AE-78B5-49BE-8BB9-9A20386FDEA2}"/>
    <cellStyle name="Währung 2 2 3 2 7 4 3 2" xfId="52969" xr:uid="{D9ADB7C5-37A0-495C-8524-577FA1B9C811}"/>
    <cellStyle name="Währung 2 2 3 2 7 4 3 3" xfId="34236" xr:uid="{C2977B15-A4B8-4713-AE06-13847CCC9FB6}"/>
    <cellStyle name="Währung 2 2 3 2 7 4 4" xfId="40285" xr:uid="{1D93823E-655F-4F33-9EE6-E7368D7ED04E}"/>
    <cellStyle name="Währung 2 2 3 2 7 4 5" xfId="22140" xr:uid="{081E219C-640B-44A7-ADF6-DAD911E3DF2B}"/>
    <cellStyle name="Währung 2 2 3 2 7 5" xfId="7020" xr:uid="{41C5349A-A2BD-47E8-A754-AA6E606C7697}"/>
    <cellStyle name="Währung 2 2 3 2 7 5 2" xfId="42553" xr:uid="{FBA5C673-B43E-4975-9359-0AEDC4EDC4B4}"/>
    <cellStyle name="Währung 2 2 3 2 7 5 3" xfId="25164" xr:uid="{9429C227-81F2-46CF-9610-0B09598802CA}"/>
    <cellStyle name="Währung 2 2 3 2 7 6" xfId="13068" xr:uid="{85E6CA82-5AAA-44EC-8E3D-FD02B221F99E}"/>
    <cellStyle name="Währung 2 2 3 2 7 6 2" xfId="44653" xr:uid="{9C79BB9B-AB8B-4F7F-AEFC-5751241A1DAD}"/>
    <cellStyle name="Währung 2 2 3 2 7 6 3" xfId="31212" xr:uid="{D8F7F6C9-176D-45DB-BAD3-5664DEFB3987}"/>
    <cellStyle name="Währung 2 2 3 2 7 7" xfId="49945" xr:uid="{F61DF382-DECC-41F5-B825-0B613495AE70}"/>
    <cellStyle name="Währung 2 2 3 2 7 8" xfId="37261" xr:uid="{267CF120-CF67-408C-9144-4BA6FB53A67A}"/>
    <cellStyle name="Währung 2 2 3 2 7 9" xfId="19116" xr:uid="{12A07F46-D0E6-497E-8DB1-7252EC878EB3}"/>
    <cellStyle name="Währung 2 2 3 2 8" xfId="1056" xr:uid="{CE9A72C6-1AFA-48A2-B397-B2C9C408757D}"/>
    <cellStyle name="Währung 2 2 3 2 8 2" xfId="3072" xr:uid="{75E19A92-3DD6-4898-83A1-C3D12EDDD6C5}"/>
    <cellStyle name="Währung 2 2 3 2 8 2 2" xfId="6096" xr:uid="{2DE80FDD-BB85-459B-ADA1-9D8D009E0352}"/>
    <cellStyle name="Währung 2 2 3 2 8 2 2 2" xfId="12144" xr:uid="{0257186D-7BD6-4979-B1C1-40F510020EFF}"/>
    <cellStyle name="Währung 2 2 3 2 8 2 2 2 2" xfId="48769" xr:uid="{43497452-22CF-44DB-A9A5-7253463A235E}"/>
    <cellStyle name="Währung 2 2 3 2 8 2 2 2 3" xfId="30288" xr:uid="{995C490B-CFB5-483A-9678-C1543E32903E}"/>
    <cellStyle name="Währung 2 2 3 2 8 2 2 3" xfId="18192" xr:uid="{841E855C-60B4-4161-9A7C-DF0BAF6517F0}"/>
    <cellStyle name="Währung 2 2 3 2 8 2 2 3 2" xfId="54061" xr:uid="{878BF8C2-E3A4-4509-B76F-9BA24F030A83}"/>
    <cellStyle name="Währung 2 2 3 2 8 2 2 3 3" xfId="36336" xr:uid="{58F07946-5E07-417B-9506-A57D7028B7D5}"/>
    <cellStyle name="Währung 2 2 3 2 8 2 2 4" xfId="41377" xr:uid="{B29F181F-37D9-4F50-A6E8-E43661993F13}"/>
    <cellStyle name="Währung 2 2 3 2 8 2 2 5" xfId="24240" xr:uid="{976AF2F2-2741-49C3-9A0A-C53387C668CA}"/>
    <cellStyle name="Währung 2 2 3 2 8 2 3" xfId="9120" xr:uid="{A68C8FC5-6F8A-44A4-8E9E-6ED763B0E5EF}"/>
    <cellStyle name="Währung 2 2 3 2 8 2 3 2" xfId="43645" xr:uid="{64847BE7-FFCD-46E2-9DE9-F2AA9055818F}"/>
    <cellStyle name="Währung 2 2 3 2 8 2 3 3" xfId="27264" xr:uid="{432DB1E3-965C-4FC2-B7C5-CBC6CF140FFF}"/>
    <cellStyle name="Währung 2 2 3 2 8 2 4" xfId="15168" xr:uid="{8BD56BF2-F727-49E3-B6DB-5C29D1AF7B76}"/>
    <cellStyle name="Währung 2 2 3 2 8 2 4 2" xfId="46753" xr:uid="{DDB73047-ED09-4EFC-A63B-C9A88E5ABB32}"/>
    <cellStyle name="Währung 2 2 3 2 8 2 4 3" xfId="33312" xr:uid="{950213B4-D2F6-4E5E-805D-4AE595DBC8CC}"/>
    <cellStyle name="Währung 2 2 3 2 8 2 5" xfId="52045" xr:uid="{802F8755-8547-4B1B-9C90-28E69E09F224}"/>
    <cellStyle name="Währung 2 2 3 2 8 2 6" xfId="39361" xr:uid="{B797F36B-22D2-4F97-8586-0C0E51C956A7}"/>
    <cellStyle name="Währung 2 2 3 2 8 2 7" xfId="21216" xr:uid="{B0EC53AD-816B-4406-BEB8-AD961D10CFEB}"/>
    <cellStyle name="Währung 2 2 3 2 8 3" xfId="2064" xr:uid="{D29AF901-2A5B-43F0-9894-22A179E4EECF}"/>
    <cellStyle name="Währung 2 2 3 2 8 3 2" xfId="5088" xr:uid="{30B156A1-3D53-4A3B-BEDC-F1C80F554770}"/>
    <cellStyle name="Währung 2 2 3 2 8 3 2 2" xfId="11136" xr:uid="{F1BBFAB1-6F24-4248-8217-E9447D9CC6FE}"/>
    <cellStyle name="Währung 2 2 3 2 8 3 2 2 2" xfId="29280" xr:uid="{D01FCB0D-C72C-4B6A-A8EA-57F45E24214D}"/>
    <cellStyle name="Währung 2 2 3 2 8 3 2 3" xfId="17184" xr:uid="{919FE7E5-9F44-4C61-8430-9CBF0FE8B750}"/>
    <cellStyle name="Währung 2 2 3 2 8 3 2 3 2" xfId="35328" xr:uid="{B1F7B980-71E6-498D-9364-ADF1FB44285B}"/>
    <cellStyle name="Währung 2 2 3 2 8 3 2 4" xfId="45745" xr:uid="{DD39AFAF-6597-4917-87A4-D20C123E5F04}"/>
    <cellStyle name="Währung 2 2 3 2 8 3 2 5" xfId="23232" xr:uid="{9B7D59E2-CC2D-4ED1-9069-34D9F751F09A}"/>
    <cellStyle name="Währung 2 2 3 2 8 3 3" xfId="8112" xr:uid="{15095E35-5154-4211-9A65-87EBD7D7465F}"/>
    <cellStyle name="Währung 2 2 3 2 8 3 3 2" xfId="51037" xr:uid="{19F105D7-1F13-403F-87CD-F3E51605DCD4}"/>
    <cellStyle name="Währung 2 2 3 2 8 3 3 3" xfId="26256" xr:uid="{94909AF2-BD3B-46BC-9599-CF00C3E95C1D}"/>
    <cellStyle name="Währung 2 2 3 2 8 3 4" xfId="14160" xr:uid="{E46B2185-E770-4A35-99EA-FCB9C1F1ED8A}"/>
    <cellStyle name="Währung 2 2 3 2 8 3 4 2" xfId="32304" xr:uid="{5D6C03E4-6169-4F3F-A7FF-C02C1DE2DE23}"/>
    <cellStyle name="Währung 2 2 3 2 8 3 5" xfId="38353" xr:uid="{E42D6611-0E64-4B66-910D-B487C9CE5C15}"/>
    <cellStyle name="Währung 2 2 3 2 8 3 6" xfId="20208" xr:uid="{8A350115-5047-4F4A-B95A-E3D03B5CAFFA}"/>
    <cellStyle name="Währung 2 2 3 2 8 4" xfId="4080" xr:uid="{BF40DCFB-C196-45D2-AEA3-0FA7006E9EF2}"/>
    <cellStyle name="Währung 2 2 3 2 8 4 2" xfId="10128" xr:uid="{5FFE495C-7591-4427-A0E4-FB88B9E778FC}"/>
    <cellStyle name="Währung 2 2 3 2 8 4 2 2" xfId="47761" xr:uid="{8E698A82-B956-428B-A50D-75F8764653A7}"/>
    <cellStyle name="Währung 2 2 3 2 8 4 2 3" xfId="28272" xr:uid="{5DB5F522-B29F-4269-BC16-D8BAC784A97E}"/>
    <cellStyle name="Währung 2 2 3 2 8 4 3" xfId="16176" xr:uid="{0EB52FBD-47C7-4C58-917B-166D3B7E95A2}"/>
    <cellStyle name="Währung 2 2 3 2 8 4 3 2" xfId="53053" xr:uid="{196025C1-27EC-4E88-93BC-E24F8B30E69C}"/>
    <cellStyle name="Währung 2 2 3 2 8 4 3 3" xfId="34320" xr:uid="{41579F0C-DD2B-498E-9963-4F1B1F4C4383}"/>
    <cellStyle name="Währung 2 2 3 2 8 4 4" xfId="40369" xr:uid="{A8628D74-8B51-4D6F-BA99-12FBDA89C491}"/>
    <cellStyle name="Währung 2 2 3 2 8 4 5" xfId="22224" xr:uid="{3C7A96A7-02DC-4FDF-B534-C90F01F29184}"/>
    <cellStyle name="Währung 2 2 3 2 8 5" xfId="7104" xr:uid="{BB94ADB4-7985-4D8F-B436-0424239ADF0B}"/>
    <cellStyle name="Währung 2 2 3 2 8 5 2" xfId="42637" xr:uid="{C97F5649-D2BE-4DCC-A5A7-9A717E9F6EB7}"/>
    <cellStyle name="Währung 2 2 3 2 8 5 3" xfId="25248" xr:uid="{B21F0D6C-2E33-4EFF-93E3-440C80F3448C}"/>
    <cellStyle name="Währung 2 2 3 2 8 6" xfId="13152" xr:uid="{12A69253-E108-4093-90D0-D6A16AA0405D}"/>
    <cellStyle name="Währung 2 2 3 2 8 6 2" xfId="44737" xr:uid="{7BBEF09F-FC63-424F-BC8E-C91E40907995}"/>
    <cellStyle name="Währung 2 2 3 2 8 6 3" xfId="31296" xr:uid="{5B0308C7-8CF7-456D-98E4-9D215D9F26A5}"/>
    <cellStyle name="Währung 2 2 3 2 8 7" xfId="50029" xr:uid="{4B196D5C-E6F9-4CF7-93FA-D1D74C3C44A6}"/>
    <cellStyle name="Währung 2 2 3 2 8 8" xfId="37345" xr:uid="{6919431D-1218-4401-A2D8-F70BD8364B71}"/>
    <cellStyle name="Währung 2 2 3 2 8 9" xfId="19200" xr:uid="{7CFCC1D5-6AE3-4D29-9A88-AB8524BF3502}"/>
    <cellStyle name="Währung 2 2 3 2 9" xfId="384" xr:uid="{03C92DE8-2632-46A1-B0D5-528BA16E0A8E}"/>
    <cellStyle name="Währung 2 2 3 2 9 2" xfId="2400" xr:uid="{83444B00-9624-44AF-AEC3-78B925A46184}"/>
    <cellStyle name="Währung 2 2 3 2 9 2 2" xfId="5424" xr:uid="{18A8DCD1-B40C-4312-9514-A443A25DFA07}"/>
    <cellStyle name="Währung 2 2 3 2 9 2 2 2" xfId="11472" xr:uid="{84B3BD53-266E-4194-AEE1-4758FAE7FCF0}"/>
    <cellStyle name="Währung 2 2 3 2 9 2 2 2 2" xfId="48097" xr:uid="{18AF443C-24A8-4D04-A889-4CC02A36F945}"/>
    <cellStyle name="Währung 2 2 3 2 9 2 2 2 3" xfId="29616" xr:uid="{E821D27F-665A-4F4D-9273-68C7B9782C69}"/>
    <cellStyle name="Währung 2 2 3 2 9 2 2 3" xfId="17520" xr:uid="{3FECC491-1918-402E-BBBD-13EA6ABAD11E}"/>
    <cellStyle name="Währung 2 2 3 2 9 2 2 3 2" xfId="53389" xr:uid="{4173D6C3-913F-424C-A02C-64E299AB65BF}"/>
    <cellStyle name="Währung 2 2 3 2 9 2 2 3 3" xfId="35664" xr:uid="{C093EDBA-2EE1-4A41-B6D3-E54B24AE43CC}"/>
    <cellStyle name="Währung 2 2 3 2 9 2 2 4" xfId="40705" xr:uid="{AEC431B1-5F88-4536-8682-AD692D0BAC60}"/>
    <cellStyle name="Währung 2 2 3 2 9 2 2 5" xfId="23568" xr:uid="{66A9FEE7-A995-4AD8-8CC5-C8E7A30449FC}"/>
    <cellStyle name="Währung 2 2 3 2 9 2 3" xfId="8448" xr:uid="{20D220DB-0081-4C59-9107-13EAF66ED56C}"/>
    <cellStyle name="Währung 2 2 3 2 9 2 3 2" xfId="42973" xr:uid="{B307B3A0-2731-49A8-A361-E6EA049A2739}"/>
    <cellStyle name="Währung 2 2 3 2 9 2 3 3" xfId="26592" xr:uid="{7556B01F-95B1-4207-A44C-1FBC96523BE6}"/>
    <cellStyle name="Währung 2 2 3 2 9 2 4" xfId="14496" xr:uid="{BF2D3846-FEFE-479F-B1EC-EFBF9C1C3292}"/>
    <cellStyle name="Währung 2 2 3 2 9 2 4 2" xfId="46081" xr:uid="{A6EBC98F-C62C-41BC-8D4F-A0717506643E}"/>
    <cellStyle name="Währung 2 2 3 2 9 2 4 3" xfId="32640" xr:uid="{C88AF120-BBDC-4519-8198-44A95C397471}"/>
    <cellStyle name="Währung 2 2 3 2 9 2 5" xfId="51373" xr:uid="{582AC7EA-4E84-4DDF-9634-2B0F34C37A7D}"/>
    <cellStyle name="Währung 2 2 3 2 9 2 6" xfId="38689" xr:uid="{7F3DD396-F1C4-46E7-B125-40669B9DB8E5}"/>
    <cellStyle name="Währung 2 2 3 2 9 2 7" xfId="20544" xr:uid="{18F315EE-BCDB-4903-9EE5-03230E7A81C9}"/>
    <cellStyle name="Währung 2 2 3 2 9 3" xfId="1392" xr:uid="{5FF0D888-95F3-4870-8181-FDF7D5747139}"/>
    <cellStyle name="Währung 2 2 3 2 9 3 2" xfId="4416" xr:uid="{7A147DDE-81DE-44E8-AC00-6BF933AB975F}"/>
    <cellStyle name="Währung 2 2 3 2 9 3 2 2" xfId="10464" xr:uid="{A787F9C3-9FB1-4284-A45C-4EBDDE414A23}"/>
    <cellStyle name="Währung 2 2 3 2 9 3 2 2 2" xfId="28608" xr:uid="{51F0491A-D50B-44FE-836F-DC78A31658AA}"/>
    <cellStyle name="Währung 2 2 3 2 9 3 2 3" xfId="16512" xr:uid="{05FE7158-E1E3-4284-A019-44D14805E7DB}"/>
    <cellStyle name="Währung 2 2 3 2 9 3 2 3 2" xfId="34656" xr:uid="{C68501A6-8D72-4685-BD1B-BA615FA23C18}"/>
    <cellStyle name="Währung 2 2 3 2 9 3 2 4" xfId="45073" xr:uid="{D35A7F93-C03A-4AA7-9094-2CC59E1E92FD}"/>
    <cellStyle name="Währung 2 2 3 2 9 3 2 5" xfId="22560" xr:uid="{5C907B1F-4E77-47BA-B9C2-0599439BD743}"/>
    <cellStyle name="Währung 2 2 3 2 9 3 3" xfId="7440" xr:uid="{F74F13A7-40BB-4BBA-AC5E-802C52F46B47}"/>
    <cellStyle name="Währung 2 2 3 2 9 3 3 2" xfId="50365" xr:uid="{84191046-7BE8-4806-8448-79C756CFB5D0}"/>
    <cellStyle name="Währung 2 2 3 2 9 3 3 3" xfId="25584" xr:uid="{45C2C41B-D696-4375-9BD1-153E11F9DEC0}"/>
    <cellStyle name="Währung 2 2 3 2 9 3 4" xfId="13488" xr:uid="{139CDE0D-8E5C-4F40-AEF6-E25DF36E5639}"/>
    <cellStyle name="Währung 2 2 3 2 9 3 4 2" xfId="31632" xr:uid="{D34C1415-FF27-4F6C-8C7C-078ECFCF58D2}"/>
    <cellStyle name="Währung 2 2 3 2 9 3 5" xfId="37681" xr:uid="{9D1A84B6-3B69-48D7-8A06-E6D3A8B212C2}"/>
    <cellStyle name="Währung 2 2 3 2 9 3 6" xfId="19536" xr:uid="{F2D14977-69F8-4EDD-96EF-D0B5BB5D5E56}"/>
    <cellStyle name="Währung 2 2 3 2 9 4" xfId="3408" xr:uid="{BA14D38E-848E-4FB6-B6D7-24C052B0773D}"/>
    <cellStyle name="Währung 2 2 3 2 9 4 2" xfId="9456" xr:uid="{A5854757-9E18-4F9D-926E-FDAFD2AF2075}"/>
    <cellStyle name="Währung 2 2 3 2 9 4 2 2" xfId="47089" xr:uid="{0B22F2A7-1FBA-4056-8850-286FBB74544C}"/>
    <cellStyle name="Währung 2 2 3 2 9 4 2 3" xfId="27600" xr:uid="{CB7BA58D-AF45-4A08-BA87-E55652CD8895}"/>
    <cellStyle name="Währung 2 2 3 2 9 4 3" xfId="15504" xr:uid="{4C57E3B0-E73C-4A6D-9915-741F6BA9A326}"/>
    <cellStyle name="Währung 2 2 3 2 9 4 3 2" xfId="52381" xr:uid="{FAFC248D-67F8-49C9-9BAF-37BED6A99961}"/>
    <cellStyle name="Währung 2 2 3 2 9 4 3 3" xfId="33648" xr:uid="{EA0A9744-BC16-477F-B550-216CB673568B}"/>
    <cellStyle name="Währung 2 2 3 2 9 4 4" xfId="39697" xr:uid="{83141AB5-99C8-4070-BAF5-95374B48AED3}"/>
    <cellStyle name="Währung 2 2 3 2 9 4 5" xfId="21552" xr:uid="{904F155F-85A7-4CEB-A5C2-487D27C76D87}"/>
    <cellStyle name="Währung 2 2 3 2 9 5" xfId="6432" xr:uid="{41DD34D3-1033-48A9-B3C8-13B784647B93}"/>
    <cellStyle name="Währung 2 2 3 2 9 5 2" xfId="41965" xr:uid="{32566D39-2886-4165-9F1A-658A2196CB54}"/>
    <cellStyle name="Währung 2 2 3 2 9 5 3" xfId="24576" xr:uid="{0AC3A861-AD7B-4BD7-B27C-DEFDA0DFDE28}"/>
    <cellStyle name="Währung 2 2 3 2 9 6" xfId="12480" xr:uid="{D2B2B55F-46CB-4E3D-A666-BBC64368AB6D}"/>
    <cellStyle name="Währung 2 2 3 2 9 6 2" xfId="44065" xr:uid="{7B305F13-4123-475F-90C9-689DF3C12EC9}"/>
    <cellStyle name="Währung 2 2 3 2 9 6 3" xfId="30624" xr:uid="{A986F2F6-196B-4512-B9D4-D81DF10E5BB2}"/>
    <cellStyle name="Währung 2 2 3 2 9 7" xfId="49357" xr:uid="{0310BE8C-82A3-401B-95BA-D014ACF6931A}"/>
    <cellStyle name="Währung 2 2 3 2 9 8" xfId="36673" xr:uid="{663591DE-C293-4CAF-9394-496C3F7558C3}"/>
    <cellStyle name="Währung 2 2 3 2 9 9" xfId="18528" xr:uid="{61B6B2A0-37F2-4424-82A1-691EDE0C6B7B}"/>
    <cellStyle name="Währung 2 2 3 20" xfId="18256" xr:uid="{9CC441C0-A6D2-4FFC-AD6E-B06FD0842770}"/>
    <cellStyle name="Währung 2 2 3 3" xfId="128" xr:uid="{0E0E1BD0-CFED-45F8-8614-E6A3F0049376}"/>
    <cellStyle name="Währung 2 2 3 3 10" xfId="1160" xr:uid="{70841E4C-C318-41EA-B0A4-9D846D77FF4E}"/>
    <cellStyle name="Währung 2 2 3 3 10 2" xfId="4184" xr:uid="{A0AF74DF-74F3-4828-AB71-A6AE50B52807}"/>
    <cellStyle name="Währung 2 2 3 3 10 2 2" xfId="10232" xr:uid="{361C6B7B-7934-46B2-93FD-941107B546C7}"/>
    <cellStyle name="Währung 2 2 3 3 10 2 2 2" xfId="48873" xr:uid="{5ECCBB26-FDA4-432A-90C1-93ADB2C15E4F}"/>
    <cellStyle name="Währung 2 2 3 3 10 2 2 3" xfId="28376" xr:uid="{A194742F-C8B2-4AE5-BCF8-60AD0E664823}"/>
    <cellStyle name="Währung 2 2 3 3 10 2 3" xfId="16280" xr:uid="{F62D0226-CD88-44EE-A41A-F800401A4E91}"/>
    <cellStyle name="Währung 2 2 3 3 10 2 3 2" xfId="54165" xr:uid="{A81F936C-41F2-4121-8481-9F5FCEFBD9DD}"/>
    <cellStyle name="Währung 2 2 3 3 10 2 3 3" xfId="34424" xr:uid="{3F70FCC6-D76F-40CE-A4C8-022C84886D5D}"/>
    <cellStyle name="Währung 2 2 3 3 10 2 4" xfId="41481" xr:uid="{1965EC74-AC1B-438F-AF36-8957D76A8D02}"/>
    <cellStyle name="Währung 2 2 3 3 10 2 5" xfId="22328" xr:uid="{299B1062-E811-460B-84DC-9894A0FDBEF8}"/>
    <cellStyle name="Währung 2 2 3 3 10 3" xfId="7208" xr:uid="{179A51BB-0B14-40FF-8D03-9256E97A1828}"/>
    <cellStyle name="Währung 2 2 3 3 10 3 2" xfId="43749" xr:uid="{1DD250CD-10D5-41CF-9E3E-FB136B9FDE38}"/>
    <cellStyle name="Währung 2 2 3 3 10 3 3" xfId="25352" xr:uid="{44EC1315-A4A7-48C3-A52F-337A929864E7}"/>
    <cellStyle name="Währung 2 2 3 3 10 4" xfId="13256" xr:uid="{AF9A96E6-23C6-4F67-BB95-DE1186A65565}"/>
    <cellStyle name="Währung 2 2 3 3 10 4 2" xfId="44841" xr:uid="{A6EDED09-6081-437A-A73C-174B0EE59863}"/>
    <cellStyle name="Währung 2 2 3 3 10 4 3" xfId="31400" xr:uid="{ADB63C4C-2F07-4BC7-B7E8-A747188A6A16}"/>
    <cellStyle name="Währung 2 2 3 3 10 5" xfId="50133" xr:uid="{D17FDF4A-DC56-4266-B5E7-E4E45BCE931D}"/>
    <cellStyle name="Währung 2 2 3 3 10 6" xfId="37449" xr:uid="{E37AC1DC-C101-471C-883D-9E32088C4594}"/>
    <cellStyle name="Währung 2 2 3 3 10 7" xfId="19304" xr:uid="{F72C5144-D879-4572-8331-C29938E24F17}"/>
    <cellStyle name="Währung 2 2 3 3 11" xfId="3176" xr:uid="{E4F66AB4-51CB-47DC-A2EC-CBAD2C2FB769}"/>
    <cellStyle name="Währung 2 2 3 3 11 2" xfId="9224" xr:uid="{21793035-E8D9-4EF9-A4D5-A8CAFBDFC28E}"/>
    <cellStyle name="Währung 2 2 3 3 11 2 2" xfId="46857" xr:uid="{20529ED6-9522-40CE-A6AF-6CF5C8ADA8AE}"/>
    <cellStyle name="Währung 2 2 3 3 11 2 3" xfId="27368" xr:uid="{348BD521-F5FD-45FF-8C3C-2105E64C3F5B}"/>
    <cellStyle name="Währung 2 2 3 3 11 3" xfId="15272" xr:uid="{67C13AAA-8F30-4D8E-BD68-7CCCDC8A8ED1}"/>
    <cellStyle name="Währung 2 2 3 3 11 3 2" xfId="52149" xr:uid="{46C39413-C4D0-456D-A40F-D5B4FB04F44F}"/>
    <cellStyle name="Währung 2 2 3 3 11 3 3" xfId="33416" xr:uid="{8CD488F6-28CC-4E85-8C25-2E2D259926E8}"/>
    <cellStyle name="Währung 2 2 3 3 11 4" xfId="39465" xr:uid="{EDE89F52-A9EF-41E1-82C8-5FCE46F9081D}"/>
    <cellStyle name="Währung 2 2 3 3 11 5" xfId="21320" xr:uid="{9C423D89-7D79-40DF-AFF2-C00B6D6FB5E9}"/>
    <cellStyle name="Währung 2 2 3 3 12" xfId="6200" xr:uid="{BFC81D56-050A-4CB8-A2E6-20D3E6C54A29}"/>
    <cellStyle name="Währung 2 2 3 3 12 2" xfId="48957" xr:uid="{C44951A2-B649-41E6-80CC-A88AB950CF6A}"/>
    <cellStyle name="Währung 2 2 3 3 12 3" xfId="54249" xr:uid="{E81BE432-66BA-4EC0-B210-FC8CC84CC6DA}"/>
    <cellStyle name="Währung 2 2 3 3 12 4" xfId="41565" xr:uid="{D9985DDF-2BEB-4692-B582-3F25212DFF70}"/>
    <cellStyle name="Währung 2 2 3 3 12 5" xfId="24344" xr:uid="{31E503FA-4677-4DBA-8629-6ABBF7EC01CD}"/>
    <cellStyle name="Währung 2 2 3 3 13" xfId="12248" xr:uid="{7A1C5B37-49CC-43B6-8864-D85ACCC77B18}"/>
    <cellStyle name="Währung 2 2 3 3 13 2" xfId="41733" xr:uid="{6D034125-87E5-4158-9790-D210AC3BCBBC}"/>
    <cellStyle name="Währung 2 2 3 3 13 3" xfId="30392" xr:uid="{6667E07D-CA64-4276-9E63-2701E0851ADE}"/>
    <cellStyle name="Währung 2 2 3 3 14" xfId="43833" xr:uid="{35B2BAAE-9A32-42CA-B861-3FC69119003C}"/>
    <cellStyle name="Währung 2 2 3 3 15" xfId="49125" xr:uid="{E7E46D0D-4E5F-454C-8C7E-81B7AEF9DB38}"/>
    <cellStyle name="Währung 2 2 3 3 16" xfId="54417" xr:uid="{9A74E0F0-4DA0-4B53-BC1E-2800FA06AEDF}"/>
    <cellStyle name="Währung 2 2 3 3 17" xfId="36441" xr:uid="{C11F2522-8A99-4E62-BA68-D44E721FACC7}"/>
    <cellStyle name="Währung 2 2 3 3 18" xfId="18296" xr:uid="{FB29D53B-F7CC-47B8-9555-B9E50BD5629F}"/>
    <cellStyle name="Währung 2 2 3 3 2" xfId="236" xr:uid="{E357AC87-5FD7-4AA7-A6B0-63CAE8BD4416}"/>
    <cellStyle name="Währung 2 2 3 3 2 10" xfId="49209" xr:uid="{733AD7F7-941B-4DF2-87DD-D21985FEFC25}"/>
    <cellStyle name="Währung 2 2 3 3 2 11" xfId="54501" xr:uid="{0430D7C0-7AED-4F2C-B4E2-C9240737646B}"/>
    <cellStyle name="Währung 2 2 3 3 2 12" xfId="36525" xr:uid="{BEC527FA-F603-4F47-9A24-876DD6433728}"/>
    <cellStyle name="Währung 2 2 3 3 2 13" xfId="18380" xr:uid="{1CF30887-FB8F-4D61-90AC-5D32654A8DFD}"/>
    <cellStyle name="Währung 2 2 3 3 2 2" xfId="824" xr:uid="{EDEDE1F4-F3C3-4A8A-A752-684D1FE821DD}"/>
    <cellStyle name="Währung 2 2 3 3 2 2 2" xfId="2840" xr:uid="{0947F67C-3EBF-487F-9DD1-9AFB3F60F945}"/>
    <cellStyle name="Währung 2 2 3 3 2 2 2 2" xfId="5864" xr:uid="{853E3695-417F-4216-88E9-CA565BCDEC2F}"/>
    <cellStyle name="Währung 2 2 3 3 2 2 2 2 2" xfId="11912" xr:uid="{56D8A60C-6278-4C31-A7A5-B0A1C4886741}"/>
    <cellStyle name="Währung 2 2 3 3 2 2 2 2 2 2" xfId="48537" xr:uid="{BEE0244D-50A9-4159-97D4-F85CC3BB5282}"/>
    <cellStyle name="Währung 2 2 3 3 2 2 2 2 2 3" xfId="30056" xr:uid="{D6973A5F-BB1C-4869-8E7D-442EA42A97E9}"/>
    <cellStyle name="Währung 2 2 3 3 2 2 2 2 3" xfId="17960" xr:uid="{9FEC1FDE-3C44-4E8C-9FCB-11271B6B5E08}"/>
    <cellStyle name="Währung 2 2 3 3 2 2 2 2 3 2" xfId="53829" xr:uid="{00FDA383-316B-420C-90AD-489EC72695F7}"/>
    <cellStyle name="Währung 2 2 3 3 2 2 2 2 3 3" xfId="36104" xr:uid="{AEB4EDB5-DCAE-4A1F-89E1-D04BB1F6F3C2}"/>
    <cellStyle name="Währung 2 2 3 3 2 2 2 2 4" xfId="41145" xr:uid="{01A56EE7-9CF5-4082-A7D6-0F05F1765D4A}"/>
    <cellStyle name="Währung 2 2 3 3 2 2 2 2 5" xfId="24008" xr:uid="{809E9F9B-382F-4C14-8B1D-6D74AC1F1A7F}"/>
    <cellStyle name="Währung 2 2 3 3 2 2 2 3" xfId="8888" xr:uid="{3D69F826-EB7F-4A6D-BD7F-51F12D88B788}"/>
    <cellStyle name="Währung 2 2 3 3 2 2 2 3 2" xfId="43413" xr:uid="{07ECAAE1-AB90-4877-8366-506777C648C9}"/>
    <cellStyle name="Währung 2 2 3 3 2 2 2 3 3" xfId="27032" xr:uid="{25B6C44B-CFBF-4522-840E-852ADA11981B}"/>
    <cellStyle name="Währung 2 2 3 3 2 2 2 4" xfId="14936" xr:uid="{77812AB0-738E-46D3-A8BB-71E4810BB677}"/>
    <cellStyle name="Währung 2 2 3 3 2 2 2 4 2" xfId="46521" xr:uid="{D25A5417-2370-4853-B75A-02065B29FB72}"/>
    <cellStyle name="Währung 2 2 3 3 2 2 2 4 3" xfId="33080" xr:uid="{369CC550-2D84-49C3-B9E1-C75D596AC859}"/>
    <cellStyle name="Währung 2 2 3 3 2 2 2 5" xfId="51813" xr:uid="{87CB4B4F-EF4C-48F0-84F4-A1D7CEC5FEAF}"/>
    <cellStyle name="Währung 2 2 3 3 2 2 2 6" xfId="39129" xr:uid="{5426A0A5-D9CA-4250-8DE8-C63C2A74996C}"/>
    <cellStyle name="Währung 2 2 3 3 2 2 2 7" xfId="20984" xr:uid="{620369AC-6A83-4A65-91FA-A8BC0370A9F7}"/>
    <cellStyle name="Währung 2 2 3 3 2 2 3" xfId="1832" xr:uid="{B8556AE9-4C8A-4601-979A-F99303A3A537}"/>
    <cellStyle name="Währung 2 2 3 3 2 2 3 2" xfId="4856" xr:uid="{FF856B5D-0314-4E5D-A33E-FB6BBFDD8C73}"/>
    <cellStyle name="Währung 2 2 3 3 2 2 3 2 2" xfId="10904" xr:uid="{54600B93-CF14-4A54-AE21-E7DEF591D19A}"/>
    <cellStyle name="Währung 2 2 3 3 2 2 3 2 2 2" xfId="29048" xr:uid="{0EF26595-EDDC-4A3A-B641-79DF31B9F13D}"/>
    <cellStyle name="Währung 2 2 3 3 2 2 3 2 3" xfId="16952" xr:uid="{BD969D48-193E-45DB-BE49-4C257EA2A166}"/>
    <cellStyle name="Währung 2 2 3 3 2 2 3 2 3 2" xfId="35096" xr:uid="{2F5C6E3C-8275-40EF-9346-631A306CBC17}"/>
    <cellStyle name="Währung 2 2 3 3 2 2 3 2 4" xfId="45513" xr:uid="{99C72EB3-37EF-4742-A86F-46DA6D0AF5FB}"/>
    <cellStyle name="Währung 2 2 3 3 2 2 3 2 5" xfId="23000" xr:uid="{167BB2D4-AE9E-4EC8-B744-592FACF43382}"/>
    <cellStyle name="Währung 2 2 3 3 2 2 3 3" xfId="7880" xr:uid="{A8D20E25-F63C-4D4D-9DF4-133EA6BD4880}"/>
    <cellStyle name="Währung 2 2 3 3 2 2 3 3 2" xfId="50805" xr:uid="{43C5BE15-A69F-4EE6-9B9E-91111B35C840}"/>
    <cellStyle name="Währung 2 2 3 3 2 2 3 3 3" xfId="26024" xr:uid="{EF47CC9C-F6BF-481A-90A7-4098B9B3329A}"/>
    <cellStyle name="Währung 2 2 3 3 2 2 3 4" xfId="13928" xr:uid="{86D6521F-FF40-40E5-BC60-D2B1F1DEB860}"/>
    <cellStyle name="Währung 2 2 3 3 2 2 3 4 2" xfId="32072" xr:uid="{8AEFA6E9-122E-44F1-BAD6-22DE81BE8061}"/>
    <cellStyle name="Währung 2 2 3 3 2 2 3 5" xfId="38121" xr:uid="{9A35E805-5FCC-414F-8FF1-FFE56D714F71}"/>
    <cellStyle name="Währung 2 2 3 3 2 2 3 6" xfId="19976" xr:uid="{38D20C16-2CA7-4F7B-95DB-0DD858B3899A}"/>
    <cellStyle name="Währung 2 2 3 3 2 2 4" xfId="3848" xr:uid="{6DC42837-81F2-4666-83EE-2F62CD116AA9}"/>
    <cellStyle name="Währung 2 2 3 3 2 2 4 2" xfId="9896" xr:uid="{3255A735-3054-4C4A-A57C-086E9B9D867B}"/>
    <cellStyle name="Währung 2 2 3 3 2 2 4 2 2" xfId="47529" xr:uid="{1F44E20D-DEA6-417E-B2AE-AED92A75E08F}"/>
    <cellStyle name="Währung 2 2 3 3 2 2 4 2 3" xfId="28040" xr:uid="{BCC1D593-926F-4215-845A-43DA209A1D36}"/>
    <cellStyle name="Währung 2 2 3 3 2 2 4 3" xfId="15944" xr:uid="{A9178DAA-ECF8-4B52-A5F4-9EC26EAC92EE}"/>
    <cellStyle name="Währung 2 2 3 3 2 2 4 3 2" xfId="52821" xr:uid="{8267A991-8A1A-44A6-BF17-1958670D1514}"/>
    <cellStyle name="Währung 2 2 3 3 2 2 4 3 3" xfId="34088" xr:uid="{533C1EBA-864F-4364-8421-9C3800E665F6}"/>
    <cellStyle name="Währung 2 2 3 3 2 2 4 4" xfId="40137" xr:uid="{EAB512FB-2EB1-4C16-8BD6-66A9D4E618F4}"/>
    <cellStyle name="Währung 2 2 3 3 2 2 4 5" xfId="21992" xr:uid="{68541203-EE8D-41E8-B1A6-86318BF136D7}"/>
    <cellStyle name="Währung 2 2 3 3 2 2 5" xfId="6872" xr:uid="{358D1510-A022-4668-BFEA-DB01CE37F5EC}"/>
    <cellStyle name="Währung 2 2 3 3 2 2 5 2" xfId="42405" xr:uid="{38ADC644-88CA-4CFD-8577-1696BCC3D582}"/>
    <cellStyle name="Währung 2 2 3 3 2 2 5 3" xfId="25016" xr:uid="{DAD26626-39E3-4486-B86F-2A8AC0A240FC}"/>
    <cellStyle name="Währung 2 2 3 3 2 2 6" xfId="12920" xr:uid="{E8BD71BE-7D8F-46A4-B696-FE1F0423FEF8}"/>
    <cellStyle name="Währung 2 2 3 3 2 2 6 2" xfId="44505" xr:uid="{CA0A7AFF-D72D-498A-98FA-238E4E65C0F9}"/>
    <cellStyle name="Währung 2 2 3 3 2 2 6 3" xfId="31064" xr:uid="{CC6D0354-88BB-4C0A-9E73-CFBF5284E076}"/>
    <cellStyle name="Währung 2 2 3 3 2 2 7" xfId="49797" xr:uid="{19CFAE2A-AFE1-4041-AEB3-7E1CF28C21A1}"/>
    <cellStyle name="Währung 2 2 3 3 2 2 8" xfId="37113" xr:uid="{37E521C2-3210-4B11-8D66-C5CC1296CA7B}"/>
    <cellStyle name="Währung 2 2 3 3 2 2 9" xfId="18968" xr:uid="{D1CED6D6-0BFD-4A4C-9705-ED434243779B}"/>
    <cellStyle name="Währung 2 2 3 3 2 3" xfId="488" xr:uid="{58657B34-5FCC-4B10-9867-FC5C66FBCD6C}"/>
    <cellStyle name="Währung 2 2 3 3 2 3 2" xfId="2504" xr:uid="{E27B9C12-BD86-4D8B-8138-21FDD74607D7}"/>
    <cellStyle name="Währung 2 2 3 3 2 3 2 2" xfId="5528" xr:uid="{E67A0535-93A1-4205-8741-7F2C3C6A00A8}"/>
    <cellStyle name="Währung 2 2 3 3 2 3 2 2 2" xfId="11576" xr:uid="{E92A1AB8-9692-4E39-B1C2-12309D0B4B17}"/>
    <cellStyle name="Währung 2 2 3 3 2 3 2 2 2 2" xfId="48201" xr:uid="{94EEC3F2-F374-41DD-8B3E-ADB018C9A358}"/>
    <cellStyle name="Währung 2 2 3 3 2 3 2 2 2 3" xfId="29720" xr:uid="{824D4EE1-A414-46EC-9012-1409B266A401}"/>
    <cellStyle name="Währung 2 2 3 3 2 3 2 2 3" xfId="17624" xr:uid="{79B69D67-2856-40C8-9A37-B7B3074FEDB0}"/>
    <cellStyle name="Währung 2 2 3 3 2 3 2 2 3 2" xfId="53493" xr:uid="{A3A7DFFC-ADBF-4D38-8BD8-8D7552D4F4C0}"/>
    <cellStyle name="Währung 2 2 3 3 2 3 2 2 3 3" xfId="35768" xr:uid="{D613B6DE-9A22-41BA-9A2E-AB753BA18364}"/>
    <cellStyle name="Währung 2 2 3 3 2 3 2 2 4" xfId="40809" xr:uid="{1F086861-329D-4998-8162-8346D455729F}"/>
    <cellStyle name="Währung 2 2 3 3 2 3 2 2 5" xfId="23672" xr:uid="{10E388F2-4B05-429D-A060-3AC54925A378}"/>
    <cellStyle name="Währung 2 2 3 3 2 3 2 3" xfId="8552" xr:uid="{9382C729-97FA-49CC-9B6F-149875291627}"/>
    <cellStyle name="Währung 2 2 3 3 2 3 2 3 2" xfId="43077" xr:uid="{E271DDEA-F615-4B0B-9FAA-D3F8ADE6ED0C}"/>
    <cellStyle name="Währung 2 2 3 3 2 3 2 3 3" xfId="26696" xr:uid="{A3454E9B-9CCD-4218-8B6E-867AC5C8BC9A}"/>
    <cellStyle name="Währung 2 2 3 3 2 3 2 4" xfId="14600" xr:uid="{2C920933-3C21-4BC4-A611-C35420582725}"/>
    <cellStyle name="Währung 2 2 3 3 2 3 2 4 2" xfId="46185" xr:uid="{53743A4A-07DF-464D-B0BA-4F565BB3B8D0}"/>
    <cellStyle name="Währung 2 2 3 3 2 3 2 4 3" xfId="32744" xr:uid="{600B6ECA-1DE6-4ED4-A4DA-CA4686CB3880}"/>
    <cellStyle name="Währung 2 2 3 3 2 3 2 5" xfId="51477" xr:uid="{1B468FC5-6635-470F-B5A8-170D70287192}"/>
    <cellStyle name="Währung 2 2 3 3 2 3 2 6" xfId="38793" xr:uid="{02E95AFD-E81A-40B3-848C-1FF57B32A166}"/>
    <cellStyle name="Währung 2 2 3 3 2 3 2 7" xfId="20648" xr:uid="{E3B28515-952C-4565-8C2B-1D115CF67C4C}"/>
    <cellStyle name="Währung 2 2 3 3 2 3 3" xfId="1496" xr:uid="{E1B7DAE8-7F4F-4E9F-8461-40A9026F51C7}"/>
    <cellStyle name="Währung 2 2 3 3 2 3 3 2" xfId="4520" xr:uid="{5025DEBB-FD10-4801-BC74-FCB7AA8621DE}"/>
    <cellStyle name="Währung 2 2 3 3 2 3 3 2 2" xfId="10568" xr:uid="{624C06B6-EF17-4579-A9BB-88885CA1775D}"/>
    <cellStyle name="Währung 2 2 3 3 2 3 3 2 2 2" xfId="28712" xr:uid="{635C2317-0026-444E-927E-4243DAE8E383}"/>
    <cellStyle name="Währung 2 2 3 3 2 3 3 2 3" xfId="16616" xr:uid="{CC358838-B3FD-4CD6-B75E-BCDFC5D9E6E8}"/>
    <cellStyle name="Währung 2 2 3 3 2 3 3 2 3 2" xfId="34760" xr:uid="{E3DB2FED-E1CA-4851-A599-01A2A2A03C3C}"/>
    <cellStyle name="Währung 2 2 3 3 2 3 3 2 4" xfId="45177" xr:uid="{957BA58B-B130-4309-B58E-512F2F9508B6}"/>
    <cellStyle name="Währung 2 2 3 3 2 3 3 2 5" xfId="22664" xr:uid="{A5E0D4D3-F878-441B-804A-C545EA75B9F3}"/>
    <cellStyle name="Währung 2 2 3 3 2 3 3 3" xfId="7544" xr:uid="{F0377491-B446-463F-B0E4-FBA9591D5B0C}"/>
    <cellStyle name="Währung 2 2 3 3 2 3 3 3 2" xfId="50469" xr:uid="{2E03E9D8-BF61-47CF-A97C-5FF6898E1094}"/>
    <cellStyle name="Währung 2 2 3 3 2 3 3 3 3" xfId="25688" xr:uid="{2DC8A875-1962-4092-9E88-E70CB546BFB7}"/>
    <cellStyle name="Währung 2 2 3 3 2 3 3 4" xfId="13592" xr:uid="{189F6B2D-93F0-4774-8A45-193CC32820F2}"/>
    <cellStyle name="Währung 2 2 3 3 2 3 3 4 2" xfId="31736" xr:uid="{40376991-3DFE-405F-B6DA-AE10C81BD45B}"/>
    <cellStyle name="Währung 2 2 3 3 2 3 3 5" xfId="37785" xr:uid="{D0348335-45C3-4E62-BC22-AA7833D3D7C1}"/>
    <cellStyle name="Währung 2 2 3 3 2 3 3 6" xfId="19640" xr:uid="{765246EB-52F4-42DD-AE0B-9D22D4CF43BF}"/>
    <cellStyle name="Währung 2 2 3 3 2 3 4" xfId="3512" xr:uid="{62277DCA-F3A4-4099-99E5-F359FDBE687E}"/>
    <cellStyle name="Währung 2 2 3 3 2 3 4 2" xfId="9560" xr:uid="{F325E1FA-C47C-4BB0-8094-FA3612D1A36B}"/>
    <cellStyle name="Währung 2 2 3 3 2 3 4 2 2" xfId="47193" xr:uid="{E37BE924-78C4-43F3-847E-6F06DD685645}"/>
    <cellStyle name="Währung 2 2 3 3 2 3 4 2 3" xfId="27704" xr:uid="{A94D6104-DD40-4549-8015-C1DC716C7455}"/>
    <cellStyle name="Währung 2 2 3 3 2 3 4 3" xfId="15608" xr:uid="{F7EC5AA8-EE7B-4752-9047-ADDD8C8FCF8E}"/>
    <cellStyle name="Währung 2 2 3 3 2 3 4 3 2" xfId="52485" xr:uid="{3A2CEE22-C606-4A06-8AE3-A1D0116DD471}"/>
    <cellStyle name="Währung 2 2 3 3 2 3 4 3 3" xfId="33752" xr:uid="{3AF8609D-CAFE-4D86-B538-CAEA4428D06C}"/>
    <cellStyle name="Währung 2 2 3 3 2 3 4 4" xfId="39801" xr:uid="{5556DC6A-6E94-46D2-8DAC-2FFFD8A664F0}"/>
    <cellStyle name="Währung 2 2 3 3 2 3 4 5" xfId="21656" xr:uid="{A9ECAE87-B76E-4BD3-80DF-9020F9B66107}"/>
    <cellStyle name="Währung 2 2 3 3 2 3 5" xfId="6536" xr:uid="{59605DFA-3EE4-4681-8666-11B04AD25305}"/>
    <cellStyle name="Währung 2 2 3 3 2 3 5 2" xfId="42069" xr:uid="{18787A9A-AFDE-41FB-AF47-0D0D1B38DEA5}"/>
    <cellStyle name="Währung 2 2 3 3 2 3 5 3" xfId="24680" xr:uid="{71D1ED32-8A9D-4200-8845-9A16E3B05CEA}"/>
    <cellStyle name="Währung 2 2 3 3 2 3 6" xfId="12584" xr:uid="{A0C71592-2919-45B7-A2E7-8F424E6AC603}"/>
    <cellStyle name="Währung 2 2 3 3 2 3 6 2" xfId="44169" xr:uid="{7FC535B6-DE2D-4EE9-9484-093D3639F9A7}"/>
    <cellStyle name="Währung 2 2 3 3 2 3 6 3" xfId="30728" xr:uid="{334B5749-35FF-4860-AC9E-8E8BD6B1ED3E}"/>
    <cellStyle name="Währung 2 2 3 3 2 3 7" xfId="49461" xr:uid="{D66AFA67-D551-4B5B-B780-1ADCB178575F}"/>
    <cellStyle name="Währung 2 2 3 3 2 3 8" xfId="36777" xr:uid="{70820AD0-A89A-4A64-AFA2-D37B1DAF63BF}"/>
    <cellStyle name="Währung 2 2 3 3 2 3 9" xfId="18632" xr:uid="{C49D0659-065E-4112-8A57-31DA55BA736B}"/>
    <cellStyle name="Währung 2 2 3 3 2 4" xfId="2252" xr:uid="{0F5CC4E5-2E59-44F9-AABC-198CCA716A06}"/>
    <cellStyle name="Währung 2 2 3 3 2 4 2" xfId="5276" xr:uid="{CDF8C637-EB65-4ABA-AA47-1CDC454713F9}"/>
    <cellStyle name="Währung 2 2 3 3 2 4 2 2" xfId="11324" xr:uid="{B507FB44-8A33-43C3-921E-BB948C5A961E}"/>
    <cellStyle name="Währung 2 2 3 3 2 4 2 2 2" xfId="47949" xr:uid="{99D59450-DAA5-41B9-803C-1245488C50C3}"/>
    <cellStyle name="Währung 2 2 3 3 2 4 2 2 3" xfId="29468" xr:uid="{F5F74B49-63FD-47B2-89FB-80AD293BF528}"/>
    <cellStyle name="Währung 2 2 3 3 2 4 2 3" xfId="17372" xr:uid="{0E135225-DC4A-4C1D-BDFE-AA5059C20EBA}"/>
    <cellStyle name="Währung 2 2 3 3 2 4 2 3 2" xfId="53241" xr:uid="{30D28F98-FC3B-4FB3-94A9-04E39A4BAF77}"/>
    <cellStyle name="Währung 2 2 3 3 2 4 2 3 3" xfId="35516" xr:uid="{2FB2E88E-4849-45CF-BE2D-2BDFF6C765D9}"/>
    <cellStyle name="Währung 2 2 3 3 2 4 2 4" xfId="40557" xr:uid="{1D3BC85F-3631-4342-AE62-7821316059E5}"/>
    <cellStyle name="Währung 2 2 3 3 2 4 2 5" xfId="23420" xr:uid="{B071D22E-D437-4D28-83E1-ABFFB6371BE1}"/>
    <cellStyle name="Währung 2 2 3 3 2 4 3" xfId="8300" xr:uid="{34B42D60-9B83-4CC8-B3EB-E03D1D22015D}"/>
    <cellStyle name="Währung 2 2 3 3 2 4 3 2" xfId="42825" xr:uid="{70E1F3CB-C695-40BC-83BD-16311023B4D2}"/>
    <cellStyle name="Währung 2 2 3 3 2 4 3 3" xfId="26444" xr:uid="{CB75B4E1-5F1A-495C-8A42-415252F26019}"/>
    <cellStyle name="Währung 2 2 3 3 2 4 4" xfId="14348" xr:uid="{06D7F70B-B19E-495E-BD2C-5B3D15E42C40}"/>
    <cellStyle name="Währung 2 2 3 3 2 4 4 2" xfId="45933" xr:uid="{128FE4E5-8096-415D-8588-C53B290BE7F6}"/>
    <cellStyle name="Währung 2 2 3 3 2 4 4 3" xfId="32492" xr:uid="{BA017C78-BEED-40CA-AD7E-ABDC697F2E80}"/>
    <cellStyle name="Währung 2 2 3 3 2 4 5" xfId="51225" xr:uid="{F4D305DF-A00C-4775-8F04-5301F7018803}"/>
    <cellStyle name="Währung 2 2 3 3 2 4 6" xfId="38541" xr:uid="{1E9461AB-0B6A-4D47-AB71-CF70285FC25C}"/>
    <cellStyle name="Währung 2 2 3 3 2 4 7" xfId="20396" xr:uid="{0A20BBD2-3719-4122-B1D9-AEA2B02B65D3}"/>
    <cellStyle name="Währung 2 2 3 3 2 5" xfId="1244" xr:uid="{563F3065-BC02-4032-B364-F560F5A092C5}"/>
    <cellStyle name="Währung 2 2 3 3 2 5 2" xfId="4268" xr:uid="{ABC32641-A252-4756-A931-46C26ACB13FA}"/>
    <cellStyle name="Währung 2 2 3 3 2 5 2 2" xfId="10316" xr:uid="{EF11F326-9B8F-46EB-AB75-0BB521F5D4C8}"/>
    <cellStyle name="Währung 2 2 3 3 2 5 2 2 2" xfId="28460" xr:uid="{D6EFF6E9-DD0A-4B11-A553-D8BE09CF7277}"/>
    <cellStyle name="Währung 2 2 3 3 2 5 2 3" xfId="16364" xr:uid="{7ECEC66C-2F8D-477E-9F8C-98FE5BA69D86}"/>
    <cellStyle name="Währung 2 2 3 3 2 5 2 3 2" xfId="34508" xr:uid="{F2D303C5-B070-4C38-9137-25A8C7EE4C5F}"/>
    <cellStyle name="Währung 2 2 3 3 2 5 2 4" xfId="44925" xr:uid="{7DA6C245-7BDB-4984-AD15-0BEEBA1DDAE4}"/>
    <cellStyle name="Währung 2 2 3 3 2 5 2 5" xfId="22412" xr:uid="{3A04B021-2A0A-4A14-8415-F159AF6916B0}"/>
    <cellStyle name="Währung 2 2 3 3 2 5 3" xfId="7292" xr:uid="{29171F27-529C-4DC0-8AB7-4A8F7AE834C0}"/>
    <cellStyle name="Währung 2 2 3 3 2 5 3 2" xfId="50217" xr:uid="{44D68D8B-1976-40DC-8129-D67C956B5FB1}"/>
    <cellStyle name="Währung 2 2 3 3 2 5 3 3" xfId="25436" xr:uid="{3D4B7440-03F1-4A4F-8FC6-F475A243E3AF}"/>
    <cellStyle name="Währung 2 2 3 3 2 5 4" xfId="13340" xr:uid="{FAAB4F34-4054-4DF4-A619-909F8DA91002}"/>
    <cellStyle name="Währung 2 2 3 3 2 5 4 2" xfId="31484" xr:uid="{64544B21-2027-4B7A-BB89-B3364542C2A6}"/>
    <cellStyle name="Währung 2 2 3 3 2 5 5" xfId="37533" xr:uid="{69F2B0C0-DD30-4A99-A05C-263D19B21194}"/>
    <cellStyle name="Währung 2 2 3 3 2 5 6" xfId="19388" xr:uid="{CEA7DB57-F2E7-4628-818C-908FD12A67E3}"/>
    <cellStyle name="Währung 2 2 3 3 2 6" xfId="3260" xr:uid="{71ABB90F-1432-4D83-BE9A-9C0BC57F26E2}"/>
    <cellStyle name="Währung 2 2 3 3 2 6 2" xfId="9308" xr:uid="{27EB90CE-C347-4CDA-855C-287F3879E797}"/>
    <cellStyle name="Währung 2 2 3 3 2 6 2 2" xfId="46941" xr:uid="{A5E49E54-AEB2-4489-8385-9634F76A1369}"/>
    <cellStyle name="Währung 2 2 3 3 2 6 2 3" xfId="27452" xr:uid="{112BD027-A07F-4AE7-AD67-E87EF1BBC111}"/>
    <cellStyle name="Währung 2 2 3 3 2 6 3" xfId="15356" xr:uid="{BB0C02DE-0ED0-4BA9-A2AE-80DA41F46661}"/>
    <cellStyle name="Währung 2 2 3 3 2 6 3 2" xfId="52233" xr:uid="{778DD67A-7A20-4113-98E7-BB98111E715A}"/>
    <cellStyle name="Währung 2 2 3 3 2 6 3 3" xfId="33500" xr:uid="{42690F4E-F01A-467C-8A7F-0CC7504181D1}"/>
    <cellStyle name="Währung 2 2 3 3 2 6 4" xfId="39549" xr:uid="{967D21BD-7BE6-40B7-837C-71A3543F7E5B}"/>
    <cellStyle name="Währung 2 2 3 3 2 6 5" xfId="21404" xr:uid="{35B52113-B080-42D7-9830-0D5830E5F807}"/>
    <cellStyle name="Währung 2 2 3 3 2 7" xfId="6284" xr:uid="{0F4974EC-54C1-4503-BB3A-74CDD0E72B91}"/>
    <cellStyle name="Währung 2 2 3 3 2 7 2" xfId="49041" xr:uid="{EF6C1D02-CD18-41EA-8F6E-69AE2A6518D6}"/>
    <cellStyle name="Währung 2 2 3 3 2 7 3" xfId="54333" xr:uid="{3591C4B8-928B-48D0-A9A3-C629F5D1848B}"/>
    <cellStyle name="Währung 2 2 3 3 2 7 4" xfId="41649" xr:uid="{04E9C704-F9EB-49FB-948E-B1ACCB04FF7B}"/>
    <cellStyle name="Währung 2 2 3 3 2 7 5" xfId="24428" xr:uid="{F96DC4F4-AD98-426A-98A9-CE336A4E4134}"/>
    <cellStyle name="Währung 2 2 3 3 2 8" xfId="12332" xr:uid="{50913CD2-90D2-4441-A376-D8F981B3DC28}"/>
    <cellStyle name="Währung 2 2 3 3 2 8 2" xfId="41817" xr:uid="{94720041-E174-4C55-B5BA-27315DF195F8}"/>
    <cellStyle name="Währung 2 2 3 3 2 8 3" xfId="30476" xr:uid="{3CF80580-ADFD-47C8-80B6-603BF2899228}"/>
    <cellStyle name="Währung 2 2 3 3 2 9" xfId="43917" xr:uid="{69A69476-4101-4584-8C29-55FAD00FD014}"/>
    <cellStyle name="Währung 2 2 3 3 3" xfId="320" xr:uid="{171735C6-961B-4016-962C-23987A883F43}"/>
    <cellStyle name="Währung 2 2 3 3 3 10" xfId="36609" xr:uid="{F56F9DB7-DD9E-46DC-A1C9-845FFB89C96F}"/>
    <cellStyle name="Währung 2 2 3 3 3 11" xfId="18464" xr:uid="{B38F34D9-2479-498E-AAFC-AC05698CBC2A}"/>
    <cellStyle name="Währung 2 2 3 3 3 2" xfId="908" xr:uid="{AFFE14C9-7829-44F4-83EA-EDF6D7BB167E}"/>
    <cellStyle name="Währung 2 2 3 3 3 2 2" xfId="2924" xr:uid="{6A321339-9BBA-4235-B5C9-D1D8E5CFE4BC}"/>
    <cellStyle name="Währung 2 2 3 3 3 2 2 2" xfId="5948" xr:uid="{D6A2B7A8-ABA8-43A7-A709-B37D8C3D8D71}"/>
    <cellStyle name="Währung 2 2 3 3 3 2 2 2 2" xfId="11996" xr:uid="{C11C0E14-7038-4274-96D6-78DBAD794E24}"/>
    <cellStyle name="Währung 2 2 3 3 3 2 2 2 2 2" xfId="48621" xr:uid="{EE824C7B-9A9D-40D2-9623-498EC3549CAB}"/>
    <cellStyle name="Währung 2 2 3 3 3 2 2 2 2 3" xfId="30140" xr:uid="{6FBEB656-87A6-41D3-B406-B8789D1E40A9}"/>
    <cellStyle name="Währung 2 2 3 3 3 2 2 2 3" xfId="18044" xr:uid="{BB91431A-E624-4F6B-9287-BA4D3D084BFD}"/>
    <cellStyle name="Währung 2 2 3 3 3 2 2 2 3 2" xfId="53913" xr:uid="{8216E13E-70CC-4A4A-B077-9282EEA9F2A6}"/>
    <cellStyle name="Währung 2 2 3 3 3 2 2 2 3 3" xfId="36188" xr:uid="{977E5977-375D-4883-A8DF-DC4DB7D2B23F}"/>
    <cellStyle name="Währung 2 2 3 3 3 2 2 2 4" xfId="41229" xr:uid="{D9C64BF3-3749-44D9-99B4-F170C3B4A863}"/>
    <cellStyle name="Währung 2 2 3 3 3 2 2 2 5" xfId="24092" xr:uid="{C5204F3F-6C16-4889-8626-4CC335D412C9}"/>
    <cellStyle name="Währung 2 2 3 3 3 2 2 3" xfId="8972" xr:uid="{ADBB1FBF-5F1A-405F-B4FD-9846266FAD40}"/>
    <cellStyle name="Währung 2 2 3 3 3 2 2 3 2" xfId="43497" xr:uid="{9F2BD60E-54AD-4120-BCE5-AC9CC55B1DEA}"/>
    <cellStyle name="Währung 2 2 3 3 3 2 2 3 3" xfId="27116" xr:uid="{09FE95B6-B8DF-4B09-A120-EB84D76779A9}"/>
    <cellStyle name="Währung 2 2 3 3 3 2 2 4" xfId="15020" xr:uid="{948EDCC7-477D-4BE5-AC6A-AA1E13EF458D}"/>
    <cellStyle name="Währung 2 2 3 3 3 2 2 4 2" xfId="46605" xr:uid="{AB1096DA-1F70-44FC-9B92-1CDD0CA81996}"/>
    <cellStyle name="Währung 2 2 3 3 3 2 2 4 3" xfId="33164" xr:uid="{95DC08D6-D687-4EE5-B3FB-8F9B2D40CBFD}"/>
    <cellStyle name="Währung 2 2 3 3 3 2 2 5" xfId="51897" xr:uid="{8E5BE6E9-26DD-447F-B3F8-6BA43F82E031}"/>
    <cellStyle name="Währung 2 2 3 3 3 2 2 6" xfId="39213" xr:uid="{951DBB16-D267-4CB9-AF25-CA5D6FCCFEFA}"/>
    <cellStyle name="Währung 2 2 3 3 3 2 2 7" xfId="21068" xr:uid="{7AA90E26-75DD-4618-A2E7-232B90EC2228}"/>
    <cellStyle name="Währung 2 2 3 3 3 2 3" xfId="1916" xr:uid="{B12D582C-F7E1-4A9E-8634-D947D9271CDB}"/>
    <cellStyle name="Währung 2 2 3 3 3 2 3 2" xfId="4940" xr:uid="{C0086C8D-BFBF-4745-98B6-EE3D8CC83C5B}"/>
    <cellStyle name="Währung 2 2 3 3 3 2 3 2 2" xfId="10988" xr:uid="{88845538-ADC1-40FF-904B-F2160801760B}"/>
    <cellStyle name="Währung 2 2 3 3 3 2 3 2 2 2" xfId="29132" xr:uid="{8CDD2C21-5B23-429C-8757-7346CB46F2DB}"/>
    <cellStyle name="Währung 2 2 3 3 3 2 3 2 3" xfId="17036" xr:uid="{5252C97B-4263-4EC9-83AD-D19E80679021}"/>
    <cellStyle name="Währung 2 2 3 3 3 2 3 2 3 2" xfId="35180" xr:uid="{E29E529C-9942-4459-9B6B-21D62F688615}"/>
    <cellStyle name="Währung 2 2 3 3 3 2 3 2 4" xfId="45597" xr:uid="{645DECD0-DE12-4C7D-842E-78BFA8D0DD86}"/>
    <cellStyle name="Währung 2 2 3 3 3 2 3 2 5" xfId="23084" xr:uid="{4E3B8043-D86F-4105-89B0-8125AC3C1577}"/>
    <cellStyle name="Währung 2 2 3 3 3 2 3 3" xfId="7964" xr:uid="{4FFEAEC4-1439-4EFD-A651-CFE4C288F637}"/>
    <cellStyle name="Währung 2 2 3 3 3 2 3 3 2" xfId="50889" xr:uid="{A6B7D7F8-C985-48F8-9A73-A41578CB7931}"/>
    <cellStyle name="Währung 2 2 3 3 3 2 3 3 3" xfId="26108" xr:uid="{72C9FDC4-C07E-48AD-82E5-B16DF0787744}"/>
    <cellStyle name="Währung 2 2 3 3 3 2 3 4" xfId="14012" xr:uid="{F2E6035D-D2C9-45BD-8FDB-A3DA56E946CC}"/>
    <cellStyle name="Währung 2 2 3 3 3 2 3 4 2" xfId="32156" xr:uid="{8C52CB1E-B763-4E1D-BE57-0058BF2F038E}"/>
    <cellStyle name="Währung 2 2 3 3 3 2 3 5" xfId="38205" xr:uid="{F48E9EED-B553-45BC-9DA4-DFDD153F52B7}"/>
    <cellStyle name="Währung 2 2 3 3 3 2 3 6" xfId="20060" xr:uid="{401F2609-4F16-4F67-A698-E0017812EC65}"/>
    <cellStyle name="Währung 2 2 3 3 3 2 4" xfId="3932" xr:uid="{AEF7076E-0222-4B79-8EF5-A6D4BF4726BC}"/>
    <cellStyle name="Währung 2 2 3 3 3 2 4 2" xfId="9980" xr:uid="{6A7003CD-210C-430E-9A7D-7FB7BFAAF2D6}"/>
    <cellStyle name="Währung 2 2 3 3 3 2 4 2 2" xfId="47613" xr:uid="{247F6DC2-427D-42BA-AE97-E0E2CC9679E5}"/>
    <cellStyle name="Währung 2 2 3 3 3 2 4 2 3" xfId="28124" xr:uid="{2263F073-C7C5-4334-AF3F-5E7708AAD11D}"/>
    <cellStyle name="Währung 2 2 3 3 3 2 4 3" xfId="16028" xr:uid="{7D176BDF-D3B4-4313-B6B2-BA6869076D2F}"/>
    <cellStyle name="Währung 2 2 3 3 3 2 4 3 2" xfId="52905" xr:uid="{08FACD3C-3DBE-4672-8A04-88DECC0810CA}"/>
    <cellStyle name="Währung 2 2 3 3 3 2 4 3 3" xfId="34172" xr:uid="{8AB5DFED-B751-45F0-B3C2-80CC8D1251B4}"/>
    <cellStyle name="Währung 2 2 3 3 3 2 4 4" xfId="40221" xr:uid="{5E9B63C2-BE5B-4DE5-98E2-C6DE9725EC62}"/>
    <cellStyle name="Währung 2 2 3 3 3 2 4 5" xfId="22076" xr:uid="{73C002DC-0091-4EF0-A30B-04AD07A89E39}"/>
    <cellStyle name="Währung 2 2 3 3 3 2 5" xfId="6956" xr:uid="{49388003-C283-4322-924C-A2075AE2FA00}"/>
    <cellStyle name="Währung 2 2 3 3 3 2 5 2" xfId="42489" xr:uid="{D239C8F4-6978-48B5-87E4-7AE5FC7E8770}"/>
    <cellStyle name="Währung 2 2 3 3 3 2 5 3" xfId="25100" xr:uid="{0A39493F-2751-464B-9BBD-9EAC74D34A8B}"/>
    <cellStyle name="Währung 2 2 3 3 3 2 6" xfId="13004" xr:uid="{2DFC06CE-EDB5-4F49-B0B4-495EBAD54EEC}"/>
    <cellStyle name="Währung 2 2 3 3 3 2 6 2" xfId="44589" xr:uid="{126D9B29-3FC3-46EB-BF5F-BA810125CD97}"/>
    <cellStyle name="Währung 2 2 3 3 3 2 6 3" xfId="31148" xr:uid="{DCE4DDAC-ECC2-4EC2-9681-CDFD5E36964A}"/>
    <cellStyle name="Währung 2 2 3 3 3 2 7" xfId="49881" xr:uid="{1B52EFBD-C71D-4F7F-B0E8-2A884BB554A2}"/>
    <cellStyle name="Währung 2 2 3 3 3 2 8" xfId="37197" xr:uid="{AF226AC9-60FB-4765-B00B-834037C8EB1C}"/>
    <cellStyle name="Währung 2 2 3 3 3 2 9" xfId="19052" xr:uid="{EFD43CAF-4BB5-4DAC-B97A-72944044A5FE}"/>
    <cellStyle name="Währung 2 2 3 3 3 3" xfId="572" xr:uid="{F4AB2C85-5B5E-4CC9-92B9-26A62D79FB77}"/>
    <cellStyle name="Währung 2 2 3 3 3 3 2" xfId="2588" xr:uid="{D65D41C3-764D-416B-96C6-58D0CCEF50B8}"/>
    <cellStyle name="Währung 2 2 3 3 3 3 2 2" xfId="5612" xr:uid="{A191A52C-7BAD-4C1D-822F-6863F289AFD8}"/>
    <cellStyle name="Währung 2 2 3 3 3 3 2 2 2" xfId="11660" xr:uid="{E4A2F9E6-66FA-43A2-B350-36E74288DFC6}"/>
    <cellStyle name="Währung 2 2 3 3 3 3 2 2 2 2" xfId="48285" xr:uid="{69024B11-7B2A-4CE2-BC54-E215CACA6463}"/>
    <cellStyle name="Währung 2 2 3 3 3 3 2 2 2 3" xfId="29804" xr:uid="{BFC3EAED-9DCC-4319-935D-77A48B34F475}"/>
    <cellStyle name="Währung 2 2 3 3 3 3 2 2 3" xfId="17708" xr:uid="{CDF7436E-E4DC-4A9D-A476-ACF7FEBA6474}"/>
    <cellStyle name="Währung 2 2 3 3 3 3 2 2 3 2" xfId="53577" xr:uid="{1CA842A3-DA5C-44F0-A5B5-B6446C71496E}"/>
    <cellStyle name="Währung 2 2 3 3 3 3 2 2 3 3" xfId="35852" xr:uid="{72350CE0-7234-4504-9F90-D79579A83097}"/>
    <cellStyle name="Währung 2 2 3 3 3 3 2 2 4" xfId="40893" xr:uid="{8C13C296-1A67-4312-90AB-0A7FEEE54718}"/>
    <cellStyle name="Währung 2 2 3 3 3 3 2 2 5" xfId="23756" xr:uid="{E771D770-C7AC-4A17-A805-F5E1E9468621}"/>
    <cellStyle name="Währung 2 2 3 3 3 3 2 3" xfId="8636" xr:uid="{A08158D4-3289-490F-84DC-F3CEC1DC7555}"/>
    <cellStyle name="Währung 2 2 3 3 3 3 2 3 2" xfId="43161" xr:uid="{F71B6DB1-44B0-4EF9-9BF8-3F80BF01118C}"/>
    <cellStyle name="Währung 2 2 3 3 3 3 2 3 3" xfId="26780" xr:uid="{0A010F73-9278-48C4-BFD8-D60788D2ACAF}"/>
    <cellStyle name="Währung 2 2 3 3 3 3 2 4" xfId="14684" xr:uid="{AC477730-BE61-47E1-9D59-47025DB8982A}"/>
    <cellStyle name="Währung 2 2 3 3 3 3 2 4 2" xfId="46269" xr:uid="{F3BA0DFB-282D-4B86-870A-9A17950E0695}"/>
    <cellStyle name="Währung 2 2 3 3 3 3 2 4 3" xfId="32828" xr:uid="{A55FB3F9-A483-45F1-9FCD-D86C5C06F6ED}"/>
    <cellStyle name="Währung 2 2 3 3 3 3 2 5" xfId="51561" xr:uid="{6F4EC490-D770-423C-AA30-C85278AF6DD2}"/>
    <cellStyle name="Währung 2 2 3 3 3 3 2 6" xfId="38877" xr:uid="{F8D7EF20-4327-44F2-9079-9B6B0CD96B13}"/>
    <cellStyle name="Währung 2 2 3 3 3 3 2 7" xfId="20732" xr:uid="{2A92C583-BD94-4E26-8EA6-F2C1C79D1255}"/>
    <cellStyle name="Währung 2 2 3 3 3 3 3" xfId="1580" xr:uid="{B559A5D8-3814-4E89-93F0-A2F101E7F003}"/>
    <cellStyle name="Währung 2 2 3 3 3 3 3 2" xfId="4604" xr:uid="{3C95A3B8-65E0-4FBC-B73A-CC1814EC4AB2}"/>
    <cellStyle name="Währung 2 2 3 3 3 3 3 2 2" xfId="10652" xr:uid="{E186E4D8-140F-4907-A4FF-7E98D487EC36}"/>
    <cellStyle name="Währung 2 2 3 3 3 3 3 2 2 2" xfId="28796" xr:uid="{18EB03B0-6376-4DE0-AE5B-E0988B4C3106}"/>
    <cellStyle name="Währung 2 2 3 3 3 3 3 2 3" xfId="16700" xr:uid="{6CD76B52-9923-4358-B818-08D4829E83F5}"/>
    <cellStyle name="Währung 2 2 3 3 3 3 3 2 3 2" xfId="34844" xr:uid="{11A7C5CB-BFB7-4FFA-AA9F-AB41F143B00B}"/>
    <cellStyle name="Währung 2 2 3 3 3 3 3 2 4" xfId="45261" xr:uid="{E9945829-CFD5-45F5-9F99-129EB9B04295}"/>
    <cellStyle name="Währung 2 2 3 3 3 3 3 2 5" xfId="22748" xr:uid="{CC513555-4DE3-484E-8956-727CE1B44DE7}"/>
    <cellStyle name="Währung 2 2 3 3 3 3 3 3" xfId="7628" xr:uid="{9D57DF38-7BA0-4704-99BC-762D970BD817}"/>
    <cellStyle name="Währung 2 2 3 3 3 3 3 3 2" xfId="50553" xr:uid="{B37C3E5B-296A-4348-921C-E417078AD2F7}"/>
    <cellStyle name="Währung 2 2 3 3 3 3 3 3 3" xfId="25772" xr:uid="{7F8C49A3-70BF-4988-96DB-35ACB09B17AF}"/>
    <cellStyle name="Währung 2 2 3 3 3 3 3 4" xfId="13676" xr:uid="{7324206C-D456-44F0-A097-5F49EF81886F}"/>
    <cellStyle name="Währung 2 2 3 3 3 3 3 4 2" xfId="31820" xr:uid="{54A12ECD-79BD-4B11-B866-464F58F212DC}"/>
    <cellStyle name="Währung 2 2 3 3 3 3 3 5" xfId="37869" xr:uid="{9A2D86A4-EC46-4F21-96A0-3365F530AAA4}"/>
    <cellStyle name="Währung 2 2 3 3 3 3 3 6" xfId="19724" xr:uid="{6CDFBBF8-DAB1-438A-8B9B-19124242059A}"/>
    <cellStyle name="Währung 2 2 3 3 3 3 4" xfId="3596" xr:uid="{2C4BDCFE-6019-4E53-AD44-E47D39167FAA}"/>
    <cellStyle name="Währung 2 2 3 3 3 3 4 2" xfId="9644" xr:uid="{B9151DF4-23BC-48D8-9598-E24036886E95}"/>
    <cellStyle name="Währung 2 2 3 3 3 3 4 2 2" xfId="47277" xr:uid="{CB09F152-1C21-40A6-B241-1AC7BB5E35A3}"/>
    <cellStyle name="Währung 2 2 3 3 3 3 4 2 3" xfId="27788" xr:uid="{2B9FE573-DBA5-4B37-9210-23465EDF21D9}"/>
    <cellStyle name="Währung 2 2 3 3 3 3 4 3" xfId="15692" xr:uid="{26943C6F-3CFD-4F5E-B340-44D5D93E78E5}"/>
    <cellStyle name="Währung 2 2 3 3 3 3 4 3 2" xfId="52569" xr:uid="{CBF061D4-1E5A-46A8-8AA7-6EAFC0EB49D5}"/>
    <cellStyle name="Währung 2 2 3 3 3 3 4 3 3" xfId="33836" xr:uid="{6ADCFEC6-39E5-48B9-B4BD-BF532C65D4BB}"/>
    <cellStyle name="Währung 2 2 3 3 3 3 4 4" xfId="39885" xr:uid="{19212B00-6205-4FC6-99D3-207BBE783B38}"/>
    <cellStyle name="Währung 2 2 3 3 3 3 4 5" xfId="21740" xr:uid="{8136EA12-50CE-4B29-9712-F18D5BF24B73}"/>
    <cellStyle name="Währung 2 2 3 3 3 3 5" xfId="6620" xr:uid="{70108993-0DC8-467E-878D-E8A7664912DB}"/>
    <cellStyle name="Währung 2 2 3 3 3 3 5 2" xfId="42153" xr:uid="{986C8900-86B1-470E-93A5-C5E4B3EAF5E4}"/>
    <cellStyle name="Währung 2 2 3 3 3 3 5 3" xfId="24764" xr:uid="{23C8938F-E96D-44BE-A1CA-65134F0334D8}"/>
    <cellStyle name="Währung 2 2 3 3 3 3 6" xfId="12668" xr:uid="{E59B8047-DEFD-4BEE-ABAA-E2BC700FC3A1}"/>
    <cellStyle name="Währung 2 2 3 3 3 3 6 2" xfId="44253" xr:uid="{0C0B77D8-D4F9-419E-B00C-ABC71891B7B1}"/>
    <cellStyle name="Währung 2 2 3 3 3 3 6 3" xfId="30812" xr:uid="{E69ECE8A-8BBD-486F-8A39-40ADB383DAB7}"/>
    <cellStyle name="Währung 2 2 3 3 3 3 7" xfId="49545" xr:uid="{36E7C424-18FD-4A39-A5CB-E4B7864833BB}"/>
    <cellStyle name="Währung 2 2 3 3 3 3 8" xfId="36861" xr:uid="{84E12E40-1943-4077-9683-7D36690BD39E}"/>
    <cellStyle name="Währung 2 2 3 3 3 3 9" xfId="18716" xr:uid="{8F576CF7-5532-487E-9564-3A3F97A4AA8B}"/>
    <cellStyle name="Währung 2 2 3 3 3 4" xfId="2336" xr:uid="{B2DA43D1-1F5F-426C-AD48-A2C7FD640975}"/>
    <cellStyle name="Währung 2 2 3 3 3 4 2" xfId="5360" xr:uid="{404A6957-F86B-4A16-B6B7-CAD311CB9B0F}"/>
    <cellStyle name="Währung 2 2 3 3 3 4 2 2" xfId="11408" xr:uid="{1D77984F-530F-4054-9947-BCEB2A89033E}"/>
    <cellStyle name="Währung 2 2 3 3 3 4 2 2 2" xfId="48033" xr:uid="{60D1A950-B9D3-49DF-8104-CF52F4D044FE}"/>
    <cellStyle name="Währung 2 2 3 3 3 4 2 2 3" xfId="29552" xr:uid="{915AB556-4332-425E-8ADE-0602A48C1DDE}"/>
    <cellStyle name="Währung 2 2 3 3 3 4 2 3" xfId="17456" xr:uid="{9EF6493D-8CA3-42C7-B800-52B65A599890}"/>
    <cellStyle name="Währung 2 2 3 3 3 4 2 3 2" xfId="53325" xr:uid="{7FBF5AB4-1733-45A6-AF38-BDD1EA4D6FA0}"/>
    <cellStyle name="Währung 2 2 3 3 3 4 2 3 3" xfId="35600" xr:uid="{58CB0465-6186-4FAF-B927-673A130EDD3B}"/>
    <cellStyle name="Währung 2 2 3 3 3 4 2 4" xfId="40641" xr:uid="{11324809-F9B0-494D-BD5B-F96092635D02}"/>
    <cellStyle name="Währung 2 2 3 3 3 4 2 5" xfId="23504" xr:uid="{7FBF9A6D-1A24-4FF9-ACEE-2371E2031B20}"/>
    <cellStyle name="Währung 2 2 3 3 3 4 3" xfId="8384" xr:uid="{837073AE-4813-45B3-8854-74D92F32235C}"/>
    <cellStyle name="Währung 2 2 3 3 3 4 3 2" xfId="42909" xr:uid="{562B9206-1292-4393-AA92-28C39460C427}"/>
    <cellStyle name="Währung 2 2 3 3 3 4 3 3" xfId="26528" xr:uid="{1F85408C-CEE9-4ECD-950A-E61AD532E941}"/>
    <cellStyle name="Währung 2 2 3 3 3 4 4" xfId="14432" xr:uid="{E27C89BF-DCA8-4F91-95F9-63AF80773DEB}"/>
    <cellStyle name="Währung 2 2 3 3 3 4 4 2" xfId="46017" xr:uid="{882E5BFF-08EE-4B3E-8CE8-C8927AFB79E8}"/>
    <cellStyle name="Währung 2 2 3 3 3 4 4 3" xfId="32576" xr:uid="{5E6454EE-7903-496B-916D-A67745A2EB30}"/>
    <cellStyle name="Währung 2 2 3 3 3 4 5" xfId="51309" xr:uid="{0109CD4B-6F4F-4D00-8A57-BB84172EE8D6}"/>
    <cellStyle name="Währung 2 2 3 3 3 4 6" xfId="38625" xr:uid="{EA01801B-0126-4B19-B6A9-87DAA2398C32}"/>
    <cellStyle name="Währung 2 2 3 3 3 4 7" xfId="20480" xr:uid="{0C714B1C-5175-44AE-B424-C827F80913A6}"/>
    <cellStyle name="Währung 2 2 3 3 3 5" xfId="1328" xr:uid="{CA525017-40C2-4BF2-925D-AA0AF685DEEC}"/>
    <cellStyle name="Währung 2 2 3 3 3 5 2" xfId="4352" xr:uid="{32AFE226-85DB-4DF5-B1D5-90416D82613D}"/>
    <cellStyle name="Währung 2 2 3 3 3 5 2 2" xfId="10400" xr:uid="{DAF882D0-F5F8-42BF-B4AB-622F9A93764B}"/>
    <cellStyle name="Währung 2 2 3 3 3 5 2 2 2" xfId="28544" xr:uid="{69FA25F1-05E5-4D7B-A713-01B3D80A404B}"/>
    <cellStyle name="Währung 2 2 3 3 3 5 2 3" xfId="16448" xr:uid="{EF89B084-62D5-46CD-8FDE-B7C72933F684}"/>
    <cellStyle name="Währung 2 2 3 3 3 5 2 3 2" xfId="34592" xr:uid="{3BF0091E-4310-4B55-AC0E-5F38EF7C44DD}"/>
    <cellStyle name="Währung 2 2 3 3 3 5 2 4" xfId="45009" xr:uid="{D0F9CDFC-8F2B-4079-B28A-29C969BA63C7}"/>
    <cellStyle name="Währung 2 2 3 3 3 5 2 5" xfId="22496" xr:uid="{46C6BD89-CFDA-4E22-9CAC-5B29687EB664}"/>
    <cellStyle name="Währung 2 2 3 3 3 5 3" xfId="7376" xr:uid="{E04BFA97-17E8-4634-B9AB-801B8F9CA6E8}"/>
    <cellStyle name="Währung 2 2 3 3 3 5 3 2" xfId="50301" xr:uid="{C3C1A9A1-4340-42F2-8054-77DC3908BB01}"/>
    <cellStyle name="Währung 2 2 3 3 3 5 3 3" xfId="25520" xr:uid="{5C71C8F5-CEAE-4D4E-B418-AA0AF812BA28}"/>
    <cellStyle name="Währung 2 2 3 3 3 5 4" xfId="13424" xr:uid="{FA646D0D-2FFD-4E5A-957D-5F0BB6D568A8}"/>
    <cellStyle name="Währung 2 2 3 3 3 5 4 2" xfId="31568" xr:uid="{41979F8F-BC0E-4E69-B0C9-266BE5D7F08F}"/>
    <cellStyle name="Währung 2 2 3 3 3 5 5" xfId="37617" xr:uid="{F52B95D1-0268-40E1-8BBD-669FF8463FB7}"/>
    <cellStyle name="Währung 2 2 3 3 3 5 6" xfId="19472" xr:uid="{35383205-53E7-478C-9163-F63DCC6D2C45}"/>
    <cellStyle name="Währung 2 2 3 3 3 6" xfId="3344" xr:uid="{57EC3B63-48A7-49B3-ABCD-124B05538DAD}"/>
    <cellStyle name="Währung 2 2 3 3 3 6 2" xfId="9392" xr:uid="{DA196087-A44A-4855-890B-252591762A72}"/>
    <cellStyle name="Währung 2 2 3 3 3 6 2 2" xfId="47025" xr:uid="{C076E452-5ADC-45A5-88B5-5B5BD72320C3}"/>
    <cellStyle name="Währung 2 2 3 3 3 6 2 3" xfId="27536" xr:uid="{5345789D-ED4A-4A6B-8050-69A1088A1CDE}"/>
    <cellStyle name="Währung 2 2 3 3 3 6 3" xfId="15440" xr:uid="{F3791F6E-B7D5-4EC6-B828-999523100BC5}"/>
    <cellStyle name="Währung 2 2 3 3 3 6 3 2" xfId="52317" xr:uid="{B9924FA4-ED2B-4A83-A84B-8B90B634C16B}"/>
    <cellStyle name="Währung 2 2 3 3 3 6 3 3" xfId="33584" xr:uid="{67DC098A-9FBE-4462-A019-CB4AF1859D09}"/>
    <cellStyle name="Währung 2 2 3 3 3 6 4" xfId="39633" xr:uid="{145D82F8-C105-4B18-8569-1AF0288BB21C}"/>
    <cellStyle name="Währung 2 2 3 3 3 6 5" xfId="21488" xr:uid="{9EE8D5C2-4D4C-4AE4-A130-F30956CC3EAC}"/>
    <cellStyle name="Währung 2 2 3 3 3 7" xfId="6368" xr:uid="{BD52BD9F-4CEA-4AB8-A1E1-66DD7C418CA4}"/>
    <cellStyle name="Währung 2 2 3 3 3 7 2" xfId="41901" xr:uid="{78E0D7AD-AC7D-4412-BBAA-60BBFCD22924}"/>
    <cellStyle name="Währung 2 2 3 3 3 7 3" xfId="24512" xr:uid="{8C1DC55A-4A4A-40AE-B8D0-392FBD0E145F}"/>
    <cellStyle name="Währung 2 2 3 3 3 8" xfId="12416" xr:uid="{85F541C6-0314-4BCE-8843-D3C60BA57EAB}"/>
    <cellStyle name="Währung 2 2 3 3 3 8 2" xfId="44001" xr:uid="{CBA8628F-61A4-45CD-809F-E23A71B01326}"/>
    <cellStyle name="Währung 2 2 3 3 3 8 3" xfId="30560" xr:uid="{03529B04-8C2E-47C8-82D5-180F60A8F65E}"/>
    <cellStyle name="Währung 2 2 3 3 3 9" xfId="49293" xr:uid="{E8724349-8BA0-4081-912B-448BECFCC132}"/>
    <cellStyle name="Währung 2 2 3 3 4" xfId="656" xr:uid="{B9C60CA7-8EF5-4E42-9C6F-EF32DFBD7DCC}"/>
    <cellStyle name="Währung 2 2 3 3 4 2" xfId="2672" xr:uid="{691A806D-C2AA-416E-BB6A-206BF5635DF7}"/>
    <cellStyle name="Währung 2 2 3 3 4 2 2" xfId="5696" xr:uid="{39DEE2C6-9A05-4242-B626-58C83CDF5CA9}"/>
    <cellStyle name="Währung 2 2 3 3 4 2 2 2" xfId="11744" xr:uid="{6834C69F-67E7-4711-90F0-F507CC5DC8C9}"/>
    <cellStyle name="Währung 2 2 3 3 4 2 2 2 2" xfId="48369" xr:uid="{33EB013C-6A7B-4FF2-BD07-C8E26B5E5CFA}"/>
    <cellStyle name="Währung 2 2 3 3 4 2 2 2 3" xfId="29888" xr:uid="{E85D059F-E07F-4C78-A0D6-11CA6EA5C6D9}"/>
    <cellStyle name="Währung 2 2 3 3 4 2 2 3" xfId="17792" xr:uid="{6F63092A-DFC9-43A8-9DB3-A5CCA577B24C}"/>
    <cellStyle name="Währung 2 2 3 3 4 2 2 3 2" xfId="53661" xr:uid="{617741A2-62FF-4CB2-83F9-294CFC0ECB90}"/>
    <cellStyle name="Währung 2 2 3 3 4 2 2 3 3" xfId="35936" xr:uid="{062DC229-26F7-4FD6-ADC1-E2FF0D30A52A}"/>
    <cellStyle name="Währung 2 2 3 3 4 2 2 4" xfId="40977" xr:uid="{BDA5FE5D-C240-4B68-B786-C5542D855226}"/>
    <cellStyle name="Währung 2 2 3 3 4 2 2 5" xfId="23840" xr:uid="{9CA901C0-B2C7-4D1C-856F-6D528AD2509C}"/>
    <cellStyle name="Währung 2 2 3 3 4 2 3" xfId="8720" xr:uid="{CA7F5B59-60C3-47CF-9D43-4AFF0607869E}"/>
    <cellStyle name="Währung 2 2 3 3 4 2 3 2" xfId="43245" xr:uid="{01408D39-32EC-43C2-9C6F-6A1774A56E3B}"/>
    <cellStyle name="Währung 2 2 3 3 4 2 3 3" xfId="26864" xr:uid="{CA67B9EE-4A9E-44B1-A092-2151482372DB}"/>
    <cellStyle name="Währung 2 2 3 3 4 2 4" xfId="14768" xr:uid="{5084BFA0-5911-4874-B8A7-A9D9D23502AD}"/>
    <cellStyle name="Währung 2 2 3 3 4 2 4 2" xfId="46353" xr:uid="{8BBB3A94-E4AE-4012-9D18-EC2923970A88}"/>
    <cellStyle name="Währung 2 2 3 3 4 2 4 3" xfId="32912" xr:uid="{4437AFCE-1DE2-48A1-B992-9C5B333A95D3}"/>
    <cellStyle name="Währung 2 2 3 3 4 2 5" xfId="51645" xr:uid="{0EBA36EA-CA0E-4148-85D2-ABCDA48A9F11}"/>
    <cellStyle name="Währung 2 2 3 3 4 2 6" xfId="38961" xr:uid="{97ABAFA3-A29C-4D16-9D6B-22BF1A5E75B9}"/>
    <cellStyle name="Währung 2 2 3 3 4 2 7" xfId="20816" xr:uid="{69E30353-6918-420E-B418-15AAD875D94B}"/>
    <cellStyle name="Währung 2 2 3 3 4 3" xfId="1664" xr:uid="{D9CDC826-9EB5-4361-A691-4D8CEF10E5FD}"/>
    <cellStyle name="Währung 2 2 3 3 4 3 2" xfId="4688" xr:uid="{C34899D3-DB95-4331-BD19-F2970D97EFA6}"/>
    <cellStyle name="Währung 2 2 3 3 4 3 2 2" xfId="10736" xr:uid="{F463DF88-12D2-4956-83CE-00DF61EE4209}"/>
    <cellStyle name="Währung 2 2 3 3 4 3 2 2 2" xfId="28880" xr:uid="{E19BE29E-1B36-42CE-A764-631DCB658644}"/>
    <cellStyle name="Währung 2 2 3 3 4 3 2 3" xfId="16784" xr:uid="{F231A732-CC93-41AF-9F0F-CA96D5A48B3E}"/>
    <cellStyle name="Währung 2 2 3 3 4 3 2 3 2" xfId="34928" xr:uid="{A2372E7B-56D7-41DD-A1BD-A90DD8FE5C21}"/>
    <cellStyle name="Währung 2 2 3 3 4 3 2 4" xfId="45345" xr:uid="{D7EF52BE-CF57-4118-9697-38D9D9EC4B8A}"/>
    <cellStyle name="Währung 2 2 3 3 4 3 2 5" xfId="22832" xr:uid="{B4D06688-D985-4168-982A-DB1C9E23824B}"/>
    <cellStyle name="Währung 2 2 3 3 4 3 3" xfId="7712" xr:uid="{6C51DECC-8580-4F70-A07A-A1385C76116F}"/>
    <cellStyle name="Währung 2 2 3 3 4 3 3 2" xfId="50637" xr:uid="{F39AFBBD-0333-4EF7-86D0-B8AFEE8431E2}"/>
    <cellStyle name="Währung 2 2 3 3 4 3 3 3" xfId="25856" xr:uid="{16F99907-6ADB-4BC6-9761-F87F594C846A}"/>
    <cellStyle name="Währung 2 2 3 3 4 3 4" xfId="13760" xr:uid="{2F913454-D6C8-4B8E-A865-FE116063764B}"/>
    <cellStyle name="Währung 2 2 3 3 4 3 4 2" xfId="31904" xr:uid="{6269844B-048C-4D27-8954-6B168DEAF4FD}"/>
    <cellStyle name="Währung 2 2 3 3 4 3 5" xfId="37953" xr:uid="{D5905AF0-EEBD-413B-B157-E5187BB5CD35}"/>
    <cellStyle name="Währung 2 2 3 3 4 3 6" xfId="19808" xr:uid="{04B548EE-8179-4160-97C9-B5A575BD6CC1}"/>
    <cellStyle name="Währung 2 2 3 3 4 4" xfId="3680" xr:uid="{D9D2B89D-16EE-463C-A2C9-B3ED93A8DE2A}"/>
    <cellStyle name="Währung 2 2 3 3 4 4 2" xfId="9728" xr:uid="{7C176DBF-1549-4AA1-A473-17CC8346CDD2}"/>
    <cellStyle name="Währung 2 2 3 3 4 4 2 2" xfId="47361" xr:uid="{832E88C0-5A32-49CF-AF49-62CA5B36C4F3}"/>
    <cellStyle name="Währung 2 2 3 3 4 4 2 3" xfId="27872" xr:uid="{24278A47-230F-4225-BFFB-EE08FCAA6EAB}"/>
    <cellStyle name="Währung 2 2 3 3 4 4 3" xfId="15776" xr:uid="{80D72AEA-B039-4578-814D-2C3BCE3D6561}"/>
    <cellStyle name="Währung 2 2 3 3 4 4 3 2" xfId="52653" xr:uid="{15716FDC-BF1A-48AE-9BF5-DD0C41C2B54E}"/>
    <cellStyle name="Währung 2 2 3 3 4 4 3 3" xfId="33920" xr:uid="{DEB696D8-5172-4D4B-944A-C4985A9FCE06}"/>
    <cellStyle name="Währung 2 2 3 3 4 4 4" xfId="39969" xr:uid="{A34AEB98-6450-4E31-96D3-69DA5E332FD4}"/>
    <cellStyle name="Währung 2 2 3 3 4 4 5" xfId="21824" xr:uid="{5F4BC15A-CF10-409E-B688-91D7C16E90A3}"/>
    <cellStyle name="Währung 2 2 3 3 4 5" xfId="6704" xr:uid="{F7A7B865-6090-440F-A92C-1F454C8BE75C}"/>
    <cellStyle name="Währung 2 2 3 3 4 5 2" xfId="42237" xr:uid="{FE4C34E8-07FF-4295-896F-807D4B2E2AA2}"/>
    <cellStyle name="Währung 2 2 3 3 4 5 3" xfId="24848" xr:uid="{34CE48E7-B3C8-4569-A877-536940B5F098}"/>
    <cellStyle name="Währung 2 2 3 3 4 6" xfId="12752" xr:uid="{B77112E8-093E-4C5D-B29D-2A749F2031A0}"/>
    <cellStyle name="Währung 2 2 3 3 4 6 2" xfId="44337" xr:uid="{019AE31F-3847-462A-88C4-E1593AFA9F52}"/>
    <cellStyle name="Währung 2 2 3 3 4 6 3" xfId="30896" xr:uid="{4CDA223A-E722-4713-8988-8E771755B26F}"/>
    <cellStyle name="Währung 2 2 3 3 4 7" xfId="49629" xr:uid="{7FF05DF3-2FFB-4A6A-8B6E-F941762E8B4A}"/>
    <cellStyle name="Währung 2 2 3 3 4 8" xfId="36945" xr:uid="{502B0DA2-4F22-479A-B54F-113B406E62E8}"/>
    <cellStyle name="Währung 2 2 3 3 4 9" xfId="18800" xr:uid="{952D197C-B34B-46FE-BEE6-E649DE47E865}"/>
    <cellStyle name="Währung 2 2 3 3 5" xfId="740" xr:uid="{86517D85-3F18-48AC-9ED3-FAFF29CD40D7}"/>
    <cellStyle name="Währung 2 2 3 3 5 2" xfId="2756" xr:uid="{4E2213D7-4C7D-481E-8408-9B2B1C0F621E}"/>
    <cellStyle name="Währung 2 2 3 3 5 2 2" xfId="5780" xr:uid="{A7D48870-3752-4F15-8864-43F20CA4142A}"/>
    <cellStyle name="Währung 2 2 3 3 5 2 2 2" xfId="11828" xr:uid="{8A848AA1-781E-47FD-8D55-B34DE5420CFB}"/>
    <cellStyle name="Währung 2 2 3 3 5 2 2 2 2" xfId="48453" xr:uid="{A51B4BE0-FA33-4177-9988-69FE2E121468}"/>
    <cellStyle name="Währung 2 2 3 3 5 2 2 2 3" xfId="29972" xr:uid="{41C5FB1D-5694-403B-B5B4-9376969EC34B}"/>
    <cellStyle name="Währung 2 2 3 3 5 2 2 3" xfId="17876" xr:uid="{68661610-6E1A-4A16-A3E6-E21ED8CB6739}"/>
    <cellStyle name="Währung 2 2 3 3 5 2 2 3 2" xfId="53745" xr:uid="{CB857D65-2971-479E-846A-E0CCB60FCD44}"/>
    <cellStyle name="Währung 2 2 3 3 5 2 2 3 3" xfId="36020" xr:uid="{89B10F29-1A1A-4786-8E2D-8CCE9919B7FA}"/>
    <cellStyle name="Währung 2 2 3 3 5 2 2 4" xfId="41061" xr:uid="{62092C00-74F0-48C4-AF47-534195E16562}"/>
    <cellStyle name="Währung 2 2 3 3 5 2 2 5" xfId="23924" xr:uid="{2453E7C2-B8A0-4C99-896B-8B2B5B06BC4B}"/>
    <cellStyle name="Währung 2 2 3 3 5 2 3" xfId="8804" xr:uid="{467B9DA9-8FE7-4AE6-94EF-31B7A363C09B}"/>
    <cellStyle name="Währung 2 2 3 3 5 2 3 2" xfId="43329" xr:uid="{2D3CFB21-21FF-41EF-AE47-C7B33DB25632}"/>
    <cellStyle name="Währung 2 2 3 3 5 2 3 3" xfId="26948" xr:uid="{120C6511-493A-4958-9EE8-50E81C11036E}"/>
    <cellStyle name="Währung 2 2 3 3 5 2 4" xfId="14852" xr:uid="{EFE04F1C-EDD9-4321-905F-2B6403890DC8}"/>
    <cellStyle name="Währung 2 2 3 3 5 2 4 2" xfId="46437" xr:uid="{1C16554A-49E7-464F-9BFD-B7FA4EC76783}"/>
    <cellStyle name="Währung 2 2 3 3 5 2 4 3" xfId="32996" xr:uid="{4DCA89A5-0473-4F0F-BFDE-D9E8E3D7C6B7}"/>
    <cellStyle name="Währung 2 2 3 3 5 2 5" xfId="51729" xr:uid="{FC174152-820B-48DE-A3F9-5A4B62A66A2C}"/>
    <cellStyle name="Währung 2 2 3 3 5 2 6" xfId="39045" xr:uid="{D8EE95ED-FB66-4128-A20D-1D5683598638}"/>
    <cellStyle name="Währung 2 2 3 3 5 2 7" xfId="20900" xr:uid="{EF391E8F-7A1A-47C1-B7AE-4AE34635B050}"/>
    <cellStyle name="Währung 2 2 3 3 5 3" xfId="1748" xr:uid="{AAB89408-B2C8-4B4E-9FAE-954001D06161}"/>
    <cellStyle name="Währung 2 2 3 3 5 3 2" xfId="4772" xr:uid="{5BBA4378-5028-4525-9F55-DB9E88C41126}"/>
    <cellStyle name="Währung 2 2 3 3 5 3 2 2" xfId="10820" xr:uid="{29102EDF-ADFE-46A0-A750-28BB6D208103}"/>
    <cellStyle name="Währung 2 2 3 3 5 3 2 2 2" xfId="28964" xr:uid="{A2287085-800D-4EB6-A15C-A5D489600A6D}"/>
    <cellStyle name="Währung 2 2 3 3 5 3 2 3" xfId="16868" xr:uid="{081365E3-0215-4E7B-A65D-13AC03B50457}"/>
    <cellStyle name="Währung 2 2 3 3 5 3 2 3 2" xfId="35012" xr:uid="{55965540-BCED-4AE5-80F2-5324BE41FFFC}"/>
    <cellStyle name="Währung 2 2 3 3 5 3 2 4" xfId="45429" xr:uid="{C15894F5-F753-4C08-A71F-B8120F9ED072}"/>
    <cellStyle name="Währung 2 2 3 3 5 3 2 5" xfId="22916" xr:uid="{286D14B3-6A93-4941-B8D7-E1A46CF50D8C}"/>
    <cellStyle name="Währung 2 2 3 3 5 3 3" xfId="7796" xr:uid="{4D58948F-FF57-41E7-B59B-3D267371BCE0}"/>
    <cellStyle name="Währung 2 2 3 3 5 3 3 2" xfId="50721" xr:uid="{881114B4-DBAD-4654-801D-07B3F318E789}"/>
    <cellStyle name="Währung 2 2 3 3 5 3 3 3" xfId="25940" xr:uid="{475B6BA4-43FC-4EE7-B7BA-02DD1114514F}"/>
    <cellStyle name="Währung 2 2 3 3 5 3 4" xfId="13844" xr:uid="{06E3EE30-1920-4D0D-BD97-BCC376B0F5A4}"/>
    <cellStyle name="Währung 2 2 3 3 5 3 4 2" xfId="31988" xr:uid="{3DEC6712-D799-414C-8C8E-D9A32FFC764E}"/>
    <cellStyle name="Währung 2 2 3 3 5 3 5" xfId="38037" xr:uid="{899246A4-61B8-4635-91D2-839E6D5DC2E6}"/>
    <cellStyle name="Währung 2 2 3 3 5 3 6" xfId="19892" xr:uid="{0B34783A-53DA-49F1-964B-C7E3AF606B37}"/>
    <cellStyle name="Währung 2 2 3 3 5 4" xfId="3764" xr:uid="{C5C67AC5-F123-4216-9799-3017420E8F95}"/>
    <cellStyle name="Währung 2 2 3 3 5 4 2" xfId="9812" xr:uid="{91010758-AEDC-437D-8EF3-256CCB2C6383}"/>
    <cellStyle name="Währung 2 2 3 3 5 4 2 2" xfId="47445" xr:uid="{BBCD60AB-1E4C-466A-8F07-B12148AF439E}"/>
    <cellStyle name="Währung 2 2 3 3 5 4 2 3" xfId="27956" xr:uid="{0CA33120-5F92-4CB8-ABCD-5AAF5765E997}"/>
    <cellStyle name="Währung 2 2 3 3 5 4 3" xfId="15860" xr:uid="{974443CC-6D00-4905-A8E0-0F3BEAEE57D7}"/>
    <cellStyle name="Währung 2 2 3 3 5 4 3 2" xfId="52737" xr:uid="{98DA4AF7-81CD-4134-A147-F1D4307E6749}"/>
    <cellStyle name="Währung 2 2 3 3 5 4 3 3" xfId="34004" xr:uid="{3A6B01CF-16BF-4814-B8ED-A34DC1D1F7D9}"/>
    <cellStyle name="Währung 2 2 3 3 5 4 4" xfId="40053" xr:uid="{C99898AC-2C6D-41F9-B4C8-1E34A638E855}"/>
    <cellStyle name="Währung 2 2 3 3 5 4 5" xfId="21908" xr:uid="{E88975D2-1378-4428-8028-64971C3F5796}"/>
    <cellStyle name="Währung 2 2 3 3 5 5" xfId="6788" xr:uid="{14AC5759-AD86-4FB9-B014-6D34948AEC0C}"/>
    <cellStyle name="Währung 2 2 3 3 5 5 2" xfId="42321" xr:uid="{05637ACD-B4E6-419B-818A-7D1F3E03433D}"/>
    <cellStyle name="Währung 2 2 3 3 5 5 3" xfId="24932" xr:uid="{FB0C9170-7032-4BD8-B380-6BAA993989ED}"/>
    <cellStyle name="Währung 2 2 3 3 5 6" xfId="12836" xr:uid="{F0AC475F-A131-4B70-8305-DE4812B5A84B}"/>
    <cellStyle name="Währung 2 2 3 3 5 6 2" xfId="44421" xr:uid="{27AB99CF-03F3-471E-B679-6272A003B3A0}"/>
    <cellStyle name="Währung 2 2 3 3 5 6 3" xfId="30980" xr:uid="{A15BD1D8-9B54-4FED-8EAF-38803DF73CB2}"/>
    <cellStyle name="Währung 2 2 3 3 5 7" xfId="49713" xr:uid="{38F8313C-CCA2-4EF1-9E1D-0FC75A51EC39}"/>
    <cellStyle name="Währung 2 2 3 3 5 8" xfId="37029" xr:uid="{C70420F3-DABD-42A5-85E6-CB30A88C53B0}"/>
    <cellStyle name="Währung 2 2 3 3 5 9" xfId="18884" xr:uid="{E479996A-1890-4B02-98AE-6415A65DACBB}"/>
    <cellStyle name="Währung 2 2 3 3 6" xfId="992" xr:uid="{A7517862-4E22-4AB9-B70C-03B038D05D91}"/>
    <cellStyle name="Währung 2 2 3 3 6 2" xfId="3008" xr:uid="{EB9DA75C-6EAC-4CD2-AB73-0334F96935FB}"/>
    <cellStyle name="Währung 2 2 3 3 6 2 2" xfId="6032" xr:uid="{B5094FC7-261A-4944-A253-0F6743C65724}"/>
    <cellStyle name="Währung 2 2 3 3 6 2 2 2" xfId="12080" xr:uid="{082193A7-7D0F-47A5-87A4-9D297821C386}"/>
    <cellStyle name="Währung 2 2 3 3 6 2 2 2 2" xfId="48705" xr:uid="{B8B840FE-B240-4281-A3A4-8F8CF87CC5CD}"/>
    <cellStyle name="Währung 2 2 3 3 6 2 2 2 3" xfId="30224" xr:uid="{B4C227E2-B48C-493A-A09E-412CA4A8C88B}"/>
    <cellStyle name="Währung 2 2 3 3 6 2 2 3" xfId="18128" xr:uid="{74D4F2A0-B11C-4388-AEED-79B585C97C5E}"/>
    <cellStyle name="Währung 2 2 3 3 6 2 2 3 2" xfId="53997" xr:uid="{8420A01E-94D3-40EE-9640-8667D5BA38F8}"/>
    <cellStyle name="Währung 2 2 3 3 6 2 2 3 3" xfId="36272" xr:uid="{11151350-A670-46B2-8B6B-8DE5EBF722E5}"/>
    <cellStyle name="Währung 2 2 3 3 6 2 2 4" xfId="41313" xr:uid="{5A6D2B74-6407-44B6-B64D-B0470755D094}"/>
    <cellStyle name="Währung 2 2 3 3 6 2 2 5" xfId="24176" xr:uid="{C174E51C-5257-485F-9D40-B999326BE190}"/>
    <cellStyle name="Währung 2 2 3 3 6 2 3" xfId="9056" xr:uid="{6D3FC4C6-A84F-4A4E-BF0D-B1575CF297CC}"/>
    <cellStyle name="Währung 2 2 3 3 6 2 3 2" xfId="43581" xr:uid="{A370B244-0B98-4CB4-BF66-927DBC8A20B0}"/>
    <cellStyle name="Währung 2 2 3 3 6 2 3 3" xfId="27200" xr:uid="{AF3409C1-43DA-4903-80D0-818A9E8A35CB}"/>
    <cellStyle name="Währung 2 2 3 3 6 2 4" xfId="15104" xr:uid="{CE7CC18A-68A1-4B48-9FCC-F18295C6CE70}"/>
    <cellStyle name="Währung 2 2 3 3 6 2 4 2" xfId="46689" xr:uid="{0AADE8FC-FF34-4062-9E2D-7E5792FA0059}"/>
    <cellStyle name="Währung 2 2 3 3 6 2 4 3" xfId="33248" xr:uid="{5C487611-3544-4A50-91AF-B2109578ACE2}"/>
    <cellStyle name="Währung 2 2 3 3 6 2 5" xfId="51981" xr:uid="{09AF1D9D-37EA-4DAC-A783-48A2F71B942C}"/>
    <cellStyle name="Währung 2 2 3 3 6 2 6" xfId="39297" xr:uid="{93BDB253-8F7A-43D8-8FE6-2AB219D7E055}"/>
    <cellStyle name="Währung 2 2 3 3 6 2 7" xfId="21152" xr:uid="{C7E2A2B5-E586-4A36-92A3-B60F0C43BB1B}"/>
    <cellStyle name="Währung 2 2 3 3 6 3" xfId="2000" xr:uid="{711D8B8B-04A1-428A-B7F4-406965342FBD}"/>
    <cellStyle name="Währung 2 2 3 3 6 3 2" xfId="5024" xr:uid="{4884FB61-DF3C-4C45-81F2-0196476C1F1A}"/>
    <cellStyle name="Währung 2 2 3 3 6 3 2 2" xfId="11072" xr:uid="{9AFD8272-5180-42D0-AB00-79205F033938}"/>
    <cellStyle name="Währung 2 2 3 3 6 3 2 2 2" xfId="29216" xr:uid="{2D09BA7F-66E9-4373-B29E-8522E2EDB683}"/>
    <cellStyle name="Währung 2 2 3 3 6 3 2 3" xfId="17120" xr:uid="{6D23F798-82A6-408E-B9E5-DF43AF9AB229}"/>
    <cellStyle name="Währung 2 2 3 3 6 3 2 3 2" xfId="35264" xr:uid="{BA617EDE-15FB-4F7F-A466-053D4A0ED3A5}"/>
    <cellStyle name="Währung 2 2 3 3 6 3 2 4" xfId="45681" xr:uid="{B3EFA32B-83F8-4630-B0A4-8553FC35A229}"/>
    <cellStyle name="Währung 2 2 3 3 6 3 2 5" xfId="23168" xr:uid="{78E7635E-F84B-4B37-B692-B5C4C4F6BB72}"/>
    <cellStyle name="Währung 2 2 3 3 6 3 3" xfId="8048" xr:uid="{E1C5376E-2315-4D42-8AF3-B1736597B998}"/>
    <cellStyle name="Währung 2 2 3 3 6 3 3 2" xfId="50973" xr:uid="{17D4BA43-FE57-4C85-98D4-9681093B6C0C}"/>
    <cellStyle name="Währung 2 2 3 3 6 3 3 3" xfId="26192" xr:uid="{2AD94778-790D-40F8-83C7-CE5CD87B9154}"/>
    <cellStyle name="Währung 2 2 3 3 6 3 4" xfId="14096" xr:uid="{87D0B5EC-2507-4765-9AAA-0856B67D03B6}"/>
    <cellStyle name="Währung 2 2 3 3 6 3 4 2" xfId="32240" xr:uid="{E0CCF101-3657-450D-8556-192B87E13027}"/>
    <cellStyle name="Währung 2 2 3 3 6 3 5" xfId="38289" xr:uid="{99F7BE78-547C-417A-9643-5080623B2700}"/>
    <cellStyle name="Währung 2 2 3 3 6 3 6" xfId="20144" xr:uid="{B7D610BC-5DA9-4390-9023-9F4938A7E2FA}"/>
    <cellStyle name="Währung 2 2 3 3 6 4" xfId="4016" xr:uid="{3A91828C-4910-4B68-B3E4-16A7F591A028}"/>
    <cellStyle name="Währung 2 2 3 3 6 4 2" xfId="10064" xr:uid="{ED296FA9-8709-4BC7-9E44-135589A9718D}"/>
    <cellStyle name="Währung 2 2 3 3 6 4 2 2" xfId="47697" xr:uid="{649D7AA4-2B03-43CC-9E7F-2BA412C12A61}"/>
    <cellStyle name="Währung 2 2 3 3 6 4 2 3" xfId="28208" xr:uid="{9B4D2E6B-68B7-43DA-B87F-B7FBF64F29B0}"/>
    <cellStyle name="Währung 2 2 3 3 6 4 3" xfId="16112" xr:uid="{6FE32B7A-CB6C-4D4A-9EC8-5843B0AFF7A8}"/>
    <cellStyle name="Währung 2 2 3 3 6 4 3 2" xfId="52989" xr:uid="{19EC9A3B-99CE-4D5D-9480-420667501F50}"/>
    <cellStyle name="Währung 2 2 3 3 6 4 3 3" xfId="34256" xr:uid="{A9D15B3A-D411-449F-A9AA-5D458A028EF9}"/>
    <cellStyle name="Währung 2 2 3 3 6 4 4" xfId="40305" xr:uid="{31E8FE7D-53CD-476E-91FE-2B40AFA5A03D}"/>
    <cellStyle name="Währung 2 2 3 3 6 4 5" xfId="22160" xr:uid="{36CC61AF-BE08-4DC5-8113-6A3DF671C3A8}"/>
    <cellStyle name="Währung 2 2 3 3 6 5" xfId="7040" xr:uid="{4C9D6119-3244-44AB-B0FD-8884B6D5AF42}"/>
    <cellStyle name="Währung 2 2 3 3 6 5 2" xfId="42573" xr:uid="{3F75C7C4-3694-4D21-B4EA-DB26AFB3D91D}"/>
    <cellStyle name="Währung 2 2 3 3 6 5 3" xfId="25184" xr:uid="{072344A7-622F-4196-9B97-5310A6AC9622}"/>
    <cellStyle name="Währung 2 2 3 3 6 6" xfId="13088" xr:uid="{ECE78E88-E566-4F02-985D-C62C1958D1FC}"/>
    <cellStyle name="Währung 2 2 3 3 6 6 2" xfId="44673" xr:uid="{D9D6894F-51A7-4E2B-AEC1-68FDF17831E4}"/>
    <cellStyle name="Währung 2 2 3 3 6 6 3" xfId="31232" xr:uid="{D5B2C1D7-C742-4493-9D67-3E55029B65AF}"/>
    <cellStyle name="Währung 2 2 3 3 6 7" xfId="49965" xr:uid="{2D5701EC-07AD-48D6-A324-D014B5CCEEBD}"/>
    <cellStyle name="Währung 2 2 3 3 6 8" xfId="37281" xr:uid="{86644A5F-8D3F-44D4-9401-8A892C72F691}"/>
    <cellStyle name="Währung 2 2 3 3 6 9" xfId="19136" xr:uid="{55A07A3D-093A-455B-A405-B5C811CA1EF1}"/>
    <cellStyle name="Währung 2 2 3 3 7" xfId="1076" xr:uid="{E58444B6-406D-4CE7-A856-51F29B412C3A}"/>
    <cellStyle name="Währung 2 2 3 3 7 2" xfId="3092" xr:uid="{6E427402-9599-408E-B96E-764C49061A5B}"/>
    <cellStyle name="Währung 2 2 3 3 7 2 2" xfId="6116" xr:uid="{6E1EAEBD-3EF2-45EA-9C41-88CBBF754D48}"/>
    <cellStyle name="Währung 2 2 3 3 7 2 2 2" xfId="12164" xr:uid="{1894FA59-DEFE-4A53-BD30-BE68D797CB46}"/>
    <cellStyle name="Währung 2 2 3 3 7 2 2 2 2" xfId="48789" xr:uid="{2AF15D71-EE6E-42CA-B617-8A67CEE151D3}"/>
    <cellStyle name="Währung 2 2 3 3 7 2 2 2 3" xfId="30308" xr:uid="{DA1BC7B9-9217-4B2B-A070-118EB6766210}"/>
    <cellStyle name="Währung 2 2 3 3 7 2 2 3" xfId="18212" xr:uid="{F9B420B7-BE00-4643-BE90-91325597E2E3}"/>
    <cellStyle name="Währung 2 2 3 3 7 2 2 3 2" xfId="54081" xr:uid="{FCBE69BB-740C-4A90-A156-1047FBC052D8}"/>
    <cellStyle name="Währung 2 2 3 3 7 2 2 3 3" xfId="36356" xr:uid="{521D53C0-6128-46CB-979D-DC5510CA153F}"/>
    <cellStyle name="Währung 2 2 3 3 7 2 2 4" xfId="41397" xr:uid="{39803E9F-BD17-495B-9D28-A8417247D814}"/>
    <cellStyle name="Währung 2 2 3 3 7 2 2 5" xfId="24260" xr:uid="{64C8EDE8-0EDC-40F5-A9D5-07414E024D25}"/>
    <cellStyle name="Währung 2 2 3 3 7 2 3" xfId="9140" xr:uid="{432C7DB3-0639-4B0A-A097-3B8FC75AE2CD}"/>
    <cellStyle name="Währung 2 2 3 3 7 2 3 2" xfId="43665" xr:uid="{C0C7B037-118B-4F4A-97B0-1EBA766C356F}"/>
    <cellStyle name="Währung 2 2 3 3 7 2 3 3" xfId="27284" xr:uid="{082317A3-5149-4E96-9A48-910F1E4EBD2A}"/>
    <cellStyle name="Währung 2 2 3 3 7 2 4" xfId="15188" xr:uid="{9E48F135-56A7-466E-9B42-ABDE071A1ACE}"/>
    <cellStyle name="Währung 2 2 3 3 7 2 4 2" xfId="46773" xr:uid="{D6DD5E19-A915-4013-9F35-4971455E1C62}"/>
    <cellStyle name="Währung 2 2 3 3 7 2 4 3" xfId="33332" xr:uid="{0B251E0E-0E43-43FC-A2D7-C3FF64590BD0}"/>
    <cellStyle name="Währung 2 2 3 3 7 2 5" xfId="52065" xr:uid="{4B4B70D4-E8B7-4F83-B5EF-42D2A4799D6B}"/>
    <cellStyle name="Währung 2 2 3 3 7 2 6" xfId="39381" xr:uid="{F088FBD4-2844-42B0-8D75-68B7F093D95B}"/>
    <cellStyle name="Währung 2 2 3 3 7 2 7" xfId="21236" xr:uid="{D6DC0E59-C41A-46E3-90C5-95570C65DC11}"/>
    <cellStyle name="Währung 2 2 3 3 7 3" xfId="2084" xr:uid="{4A972C79-EA11-48DE-B771-A7EB78AD1C57}"/>
    <cellStyle name="Währung 2 2 3 3 7 3 2" xfId="5108" xr:uid="{1853EF19-76E2-4BB5-B0C8-2E7D51EDFA73}"/>
    <cellStyle name="Währung 2 2 3 3 7 3 2 2" xfId="11156" xr:uid="{8B5B3954-6C39-4745-A7C6-5A87AEFE2FF4}"/>
    <cellStyle name="Währung 2 2 3 3 7 3 2 2 2" xfId="29300" xr:uid="{EDF814CC-5BD3-4C31-B82D-75F581F2455F}"/>
    <cellStyle name="Währung 2 2 3 3 7 3 2 3" xfId="17204" xr:uid="{EDBE7F99-CCDB-43DD-BD47-7BC9883ED39F}"/>
    <cellStyle name="Währung 2 2 3 3 7 3 2 3 2" xfId="35348" xr:uid="{AEA59B4E-A38B-40EC-82F6-0124FFBA9C57}"/>
    <cellStyle name="Währung 2 2 3 3 7 3 2 4" xfId="45765" xr:uid="{7638B062-4239-48C4-A5CA-E527029B4B0F}"/>
    <cellStyle name="Währung 2 2 3 3 7 3 2 5" xfId="23252" xr:uid="{C26BF786-52DF-44B6-9EF8-3F38F38D5039}"/>
    <cellStyle name="Währung 2 2 3 3 7 3 3" xfId="8132" xr:uid="{AF4362CE-1A98-4395-B3C3-8109BA3596E2}"/>
    <cellStyle name="Währung 2 2 3 3 7 3 3 2" xfId="51057" xr:uid="{843EF597-CCC8-4208-806D-D0595B9F06D8}"/>
    <cellStyle name="Währung 2 2 3 3 7 3 3 3" xfId="26276" xr:uid="{3F5A69C9-8EB3-4693-B13B-75D81D49867A}"/>
    <cellStyle name="Währung 2 2 3 3 7 3 4" xfId="14180" xr:uid="{E64E2D78-2204-4DC0-B0FA-50DD51A81B21}"/>
    <cellStyle name="Währung 2 2 3 3 7 3 4 2" xfId="32324" xr:uid="{389D4D73-5981-4D97-97BA-56226F8EB1D9}"/>
    <cellStyle name="Währung 2 2 3 3 7 3 5" xfId="38373" xr:uid="{AA7F5A4C-D610-45AB-B23C-DE3755381E8E}"/>
    <cellStyle name="Währung 2 2 3 3 7 3 6" xfId="20228" xr:uid="{E2D6EE6C-BF5B-4444-9BBA-A9E9DDEDAF6B}"/>
    <cellStyle name="Währung 2 2 3 3 7 4" xfId="4100" xr:uid="{4523458B-3E74-4E34-AF7B-D28215E798C2}"/>
    <cellStyle name="Währung 2 2 3 3 7 4 2" xfId="10148" xr:uid="{6372D826-A734-4993-9785-C2B46BB862D5}"/>
    <cellStyle name="Währung 2 2 3 3 7 4 2 2" xfId="47781" xr:uid="{D819CD59-5998-4BCE-979C-6A0D950BF536}"/>
    <cellStyle name="Währung 2 2 3 3 7 4 2 3" xfId="28292" xr:uid="{12CC176D-9DD8-4567-8525-A052B95BFA54}"/>
    <cellStyle name="Währung 2 2 3 3 7 4 3" xfId="16196" xr:uid="{2EE928AE-4982-414D-9373-10674E275F1D}"/>
    <cellStyle name="Währung 2 2 3 3 7 4 3 2" xfId="53073" xr:uid="{D2DA940F-4F7A-41E7-ABBE-B51B3E959DBD}"/>
    <cellStyle name="Währung 2 2 3 3 7 4 3 3" xfId="34340" xr:uid="{9FA79B2C-0136-4A6C-A446-41D62E80F00F}"/>
    <cellStyle name="Währung 2 2 3 3 7 4 4" xfId="40389" xr:uid="{77781D84-A87A-43FD-9ABF-810CD383209F}"/>
    <cellStyle name="Währung 2 2 3 3 7 4 5" xfId="22244" xr:uid="{1924E0CC-C4CC-4AD3-AA54-6B52C8E31A35}"/>
    <cellStyle name="Währung 2 2 3 3 7 5" xfId="7124" xr:uid="{7E3E2C88-BBB6-4627-92DF-EF6524ACA7B7}"/>
    <cellStyle name="Währung 2 2 3 3 7 5 2" xfId="42657" xr:uid="{C2A2C662-B19D-4997-B0CD-A65ECD764133}"/>
    <cellStyle name="Währung 2 2 3 3 7 5 3" xfId="25268" xr:uid="{D63F0E89-A2B8-4769-AF1C-7B76977C0F29}"/>
    <cellStyle name="Währung 2 2 3 3 7 6" xfId="13172" xr:uid="{F470245B-31EA-45F4-B463-3906C0AEBA92}"/>
    <cellStyle name="Währung 2 2 3 3 7 6 2" xfId="44757" xr:uid="{EF997D1B-AF78-482E-81C2-95A6C3FA2560}"/>
    <cellStyle name="Währung 2 2 3 3 7 6 3" xfId="31316" xr:uid="{E2710087-8AA0-41DC-BE78-52BCF803A90A}"/>
    <cellStyle name="Währung 2 2 3 3 7 7" xfId="50049" xr:uid="{AC179C00-9932-4F7D-807F-E4EB8F034683}"/>
    <cellStyle name="Währung 2 2 3 3 7 8" xfId="37365" xr:uid="{C7E8C01F-55C9-4476-8E18-7F52F7A69D66}"/>
    <cellStyle name="Währung 2 2 3 3 7 9" xfId="19220" xr:uid="{D4DA7CE6-7E5E-4B04-8162-361813FD15A5}"/>
    <cellStyle name="Währung 2 2 3 3 8" xfId="404" xr:uid="{ECDE67EE-0081-48F1-8930-8E74204788E9}"/>
    <cellStyle name="Währung 2 2 3 3 8 2" xfId="2420" xr:uid="{9BF6760F-478C-488C-9435-74641D1D30A2}"/>
    <cellStyle name="Währung 2 2 3 3 8 2 2" xfId="5444" xr:uid="{60F22528-95B1-40BD-AD94-19ADA6FB97CE}"/>
    <cellStyle name="Währung 2 2 3 3 8 2 2 2" xfId="11492" xr:uid="{04A3951F-C9F2-4169-8732-E36285B464EC}"/>
    <cellStyle name="Währung 2 2 3 3 8 2 2 2 2" xfId="48117" xr:uid="{77B575E3-7A3F-448A-ABCE-60B147A1717A}"/>
    <cellStyle name="Währung 2 2 3 3 8 2 2 2 3" xfId="29636" xr:uid="{63D35BB4-B1A9-404D-8C38-FB160E141D19}"/>
    <cellStyle name="Währung 2 2 3 3 8 2 2 3" xfId="17540" xr:uid="{8A22761C-4559-4F93-BE4F-C3E16543D18A}"/>
    <cellStyle name="Währung 2 2 3 3 8 2 2 3 2" xfId="53409" xr:uid="{1D550AE7-A4D1-46B7-BD72-925546D38E8C}"/>
    <cellStyle name="Währung 2 2 3 3 8 2 2 3 3" xfId="35684" xr:uid="{646AA5E3-C7F6-4BB4-A83D-26828BF44AE3}"/>
    <cellStyle name="Währung 2 2 3 3 8 2 2 4" xfId="40725" xr:uid="{BCBBA9D8-BB1A-4638-8FEC-44D78F5A7375}"/>
    <cellStyle name="Währung 2 2 3 3 8 2 2 5" xfId="23588" xr:uid="{F2882291-0717-48E3-A114-A2CE4A7D6E42}"/>
    <cellStyle name="Währung 2 2 3 3 8 2 3" xfId="8468" xr:uid="{2F0FD03D-2C64-41AB-95D9-CF7CFA059B3E}"/>
    <cellStyle name="Währung 2 2 3 3 8 2 3 2" xfId="42993" xr:uid="{ED57B982-75B6-4A02-9A8B-486994CD72DF}"/>
    <cellStyle name="Währung 2 2 3 3 8 2 3 3" xfId="26612" xr:uid="{60501AA4-817F-4DE0-B30A-B4301223801E}"/>
    <cellStyle name="Währung 2 2 3 3 8 2 4" xfId="14516" xr:uid="{86677E69-B7DD-4378-ABAA-A305D16ABEDF}"/>
    <cellStyle name="Währung 2 2 3 3 8 2 4 2" xfId="46101" xr:uid="{AE0FEB16-04CB-4B0A-9D5F-10D96EE62427}"/>
    <cellStyle name="Währung 2 2 3 3 8 2 4 3" xfId="32660" xr:uid="{36EB2938-471A-4364-9E6D-FB4C54ED97FE}"/>
    <cellStyle name="Währung 2 2 3 3 8 2 5" xfId="51393" xr:uid="{A1DAF2E5-BC7F-40E7-B00E-04B2F939A3B2}"/>
    <cellStyle name="Währung 2 2 3 3 8 2 6" xfId="38709" xr:uid="{54D617B5-3EC8-4D22-BBF3-C6159D6E122B}"/>
    <cellStyle name="Währung 2 2 3 3 8 2 7" xfId="20564" xr:uid="{924A28FB-AA64-4995-8010-D240CF191D45}"/>
    <cellStyle name="Währung 2 2 3 3 8 3" xfId="1412" xr:uid="{4F77902E-FA0D-43D7-B296-EDDBB99743F2}"/>
    <cellStyle name="Währung 2 2 3 3 8 3 2" xfId="4436" xr:uid="{BFC31E6E-2D83-40A6-95CC-097ED51BA9F0}"/>
    <cellStyle name="Währung 2 2 3 3 8 3 2 2" xfId="10484" xr:uid="{996D2B71-7467-4283-B0B6-E9B28134E566}"/>
    <cellStyle name="Währung 2 2 3 3 8 3 2 2 2" xfId="28628" xr:uid="{D73AA17E-5770-4C47-A79E-8FE26EEC5558}"/>
    <cellStyle name="Währung 2 2 3 3 8 3 2 3" xfId="16532" xr:uid="{EDE0956B-BE49-4C88-8108-6314F3472A51}"/>
    <cellStyle name="Währung 2 2 3 3 8 3 2 3 2" xfId="34676" xr:uid="{D8896F99-F927-4F9C-92B3-464BC0A4F844}"/>
    <cellStyle name="Währung 2 2 3 3 8 3 2 4" xfId="45093" xr:uid="{0C419051-5A96-4A65-8FA6-B4437390337F}"/>
    <cellStyle name="Währung 2 2 3 3 8 3 2 5" xfId="22580" xr:uid="{82EDB9E4-BEC5-4065-A827-DD478F58DC90}"/>
    <cellStyle name="Währung 2 2 3 3 8 3 3" xfId="7460" xr:uid="{F75004BD-961D-4ECE-8070-B5ED987405CC}"/>
    <cellStyle name="Währung 2 2 3 3 8 3 3 2" xfId="50385" xr:uid="{F9C8AB0C-16E8-40C2-BC64-45EB59F6BC9E}"/>
    <cellStyle name="Währung 2 2 3 3 8 3 3 3" xfId="25604" xr:uid="{BB560294-C547-4765-8279-58092EC9EB78}"/>
    <cellStyle name="Währung 2 2 3 3 8 3 4" xfId="13508" xr:uid="{8FB3A9AC-0093-4E8E-9D79-90AD475F4D05}"/>
    <cellStyle name="Währung 2 2 3 3 8 3 4 2" xfId="31652" xr:uid="{C2F737E0-F6F7-4C99-B685-C7A8CDCE6703}"/>
    <cellStyle name="Währung 2 2 3 3 8 3 5" xfId="37701" xr:uid="{4690AB4E-2F0E-4BA6-AC9F-00A2D06E145A}"/>
    <cellStyle name="Währung 2 2 3 3 8 3 6" xfId="19556" xr:uid="{9C55E13C-D191-400C-BC13-71FF54AE54B0}"/>
    <cellStyle name="Währung 2 2 3 3 8 4" xfId="3428" xr:uid="{42DADE0E-A2DC-402B-B94F-CDCFD1795DB6}"/>
    <cellStyle name="Währung 2 2 3 3 8 4 2" xfId="9476" xr:uid="{748876D7-FAB6-4140-8F4A-76561951DD95}"/>
    <cellStyle name="Währung 2 2 3 3 8 4 2 2" xfId="47109" xr:uid="{7757A541-48A3-49C6-AAB9-C22DFA282B9A}"/>
    <cellStyle name="Währung 2 2 3 3 8 4 2 3" xfId="27620" xr:uid="{703C4698-E39B-42C4-A184-060810B0C125}"/>
    <cellStyle name="Währung 2 2 3 3 8 4 3" xfId="15524" xr:uid="{B1B131D5-5677-4840-81BE-FB9235D68A14}"/>
    <cellStyle name="Währung 2 2 3 3 8 4 3 2" xfId="52401" xr:uid="{519E49C7-D437-4CCA-81CB-FD2CB4C5B488}"/>
    <cellStyle name="Währung 2 2 3 3 8 4 3 3" xfId="33668" xr:uid="{ABAAE536-9326-4ECA-9B3A-E49C04EF77CA}"/>
    <cellStyle name="Währung 2 2 3 3 8 4 4" xfId="39717" xr:uid="{5769997C-BDE7-497D-A456-2AE10B34D123}"/>
    <cellStyle name="Währung 2 2 3 3 8 4 5" xfId="21572" xr:uid="{9994BCE5-E0B6-475B-8D8C-6764140F229B}"/>
    <cellStyle name="Währung 2 2 3 3 8 5" xfId="6452" xr:uid="{1AD4BB4E-FBD2-4A33-8F2E-3E6EE029AC83}"/>
    <cellStyle name="Währung 2 2 3 3 8 5 2" xfId="41985" xr:uid="{C24F0676-878D-4ED3-979E-2EC0789A2E0A}"/>
    <cellStyle name="Währung 2 2 3 3 8 5 3" xfId="24596" xr:uid="{6CB91D30-50F2-4020-8685-AE05BB2A75C5}"/>
    <cellStyle name="Währung 2 2 3 3 8 6" xfId="12500" xr:uid="{6F37474E-E446-4E5F-8519-6CFE3434CA83}"/>
    <cellStyle name="Währung 2 2 3 3 8 6 2" xfId="44085" xr:uid="{EDAB56C5-ABD8-4DD9-A8C6-0E1AA6B1F93E}"/>
    <cellStyle name="Währung 2 2 3 3 8 6 3" xfId="30644" xr:uid="{B0B8846B-E407-45FB-BBE5-74B21967B922}"/>
    <cellStyle name="Währung 2 2 3 3 8 7" xfId="49377" xr:uid="{116CC40F-ED4B-425A-A36B-90188FB3855A}"/>
    <cellStyle name="Währung 2 2 3 3 8 8" xfId="36693" xr:uid="{297BF4C1-65E7-464E-83D5-B577676EFEA0}"/>
    <cellStyle name="Währung 2 2 3 3 8 9" xfId="18548" xr:uid="{392591E8-1E2E-4CF2-8C5D-DB6C9004234A}"/>
    <cellStyle name="Währung 2 2 3 3 9" xfId="2168" xr:uid="{6377FC3F-9AC8-4FFB-B681-426F08ED66C5}"/>
    <cellStyle name="Währung 2 2 3 3 9 2" xfId="5192" xr:uid="{E5D011A1-909C-4B18-A293-8143D129F3AC}"/>
    <cellStyle name="Währung 2 2 3 3 9 2 2" xfId="11240" xr:uid="{F8D71FD6-4735-4237-8824-F7B251204683}"/>
    <cellStyle name="Währung 2 2 3 3 9 2 2 2" xfId="47865" xr:uid="{31E5E475-7579-41EC-B8C0-1E9B5B4518FD}"/>
    <cellStyle name="Währung 2 2 3 3 9 2 2 3" xfId="29384" xr:uid="{F006CB39-EC85-47D3-96D6-B8B2DDB686C1}"/>
    <cellStyle name="Währung 2 2 3 3 9 2 3" xfId="17288" xr:uid="{479EFB79-DE42-413E-92D8-1D18FB86A35B}"/>
    <cellStyle name="Währung 2 2 3 3 9 2 3 2" xfId="53157" xr:uid="{0B34916C-D2EB-4C7B-9DB0-7115FB6622C7}"/>
    <cellStyle name="Währung 2 2 3 3 9 2 3 3" xfId="35432" xr:uid="{C5DD8CF7-64B7-4E54-807F-F44B23F5C460}"/>
    <cellStyle name="Währung 2 2 3 3 9 2 4" xfId="40473" xr:uid="{288378CB-FF6F-46C5-88DB-170841B21A67}"/>
    <cellStyle name="Währung 2 2 3 3 9 2 5" xfId="23336" xr:uid="{902A2E01-0958-42A8-A10C-195BBC3A1DD0}"/>
    <cellStyle name="Währung 2 2 3 3 9 3" xfId="8216" xr:uid="{7A5ADF5E-02C4-49FA-AF7B-4EB3471B8304}"/>
    <cellStyle name="Währung 2 2 3 3 9 3 2" xfId="42741" xr:uid="{E298AA9A-3D5D-4B2D-A0E4-4574E7DC42B5}"/>
    <cellStyle name="Währung 2 2 3 3 9 3 3" xfId="26360" xr:uid="{B95BED8C-506F-4C7E-93D7-0526A9A73875}"/>
    <cellStyle name="Währung 2 2 3 3 9 4" xfId="14264" xr:uid="{EF3838B8-22E3-4D8E-8585-FD8F0A334874}"/>
    <cellStyle name="Währung 2 2 3 3 9 4 2" xfId="45849" xr:uid="{759F08E4-8810-4F25-8F6F-DA4504063D80}"/>
    <cellStyle name="Währung 2 2 3 3 9 4 3" xfId="32408" xr:uid="{A6DB9269-C516-41AA-A372-AB45538E544C}"/>
    <cellStyle name="Währung 2 2 3 3 9 5" xfId="51141" xr:uid="{EEE9B581-2942-4051-AC2B-07A41E808086}"/>
    <cellStyle name="Währung 2 2 3 3 9 6" xfId="38457" xr:uid="{DF86B745-E97B-4DF3-BB1C-5ED4637E57E3}"/>
    <cellStyle name="Währung 2 2 3 3 9 7" xfId="20312" xr:uid="{EB16D171-ABFD-405E-9217-E96A954F3461}"/>
    <cellStyle name="Währung 2 2 3 4" xfId="196" xr:uid="{EF910F34-EE1F-4700-A384-EB22F0E75FBB}"/>
    <cellStyle name="Währung 2 2 3 4 10" xfId="49169" xr:uid="{6985220C-D035-4452-B66F-6153579FED7B}"/>
    <cellStyle name="Währung 2 2 3 4 11" xfId="54461" xr:uid="{125FD5A9-E8DA-4E78-B0BC-BD5A22C86516}"/>
    <cellStyle name="Währung 2 2 3 4 12" xfId="36485" xr:uid="{31BC1A33-85EC-40EA-9036-FB0E31F1AB3D}"/>
    <cellStyle name="Währung 2 2 3 4 13" xfId="18340" xr:uid="{F48CB363-BB4F-4E35-A2EA-A28B79F2D524}"/>
    <cellStyle name="Währung 2 2 3 4 2" xfId="784" xr:uid="{F28414C6-685E-45B7-A0A0-D914DEABF693}"/>
    <cellStyle name="Währung 2 2 3 4 2 2" xfId="2800" xr:uid="{4B49898E-953F-432D-A089-98035C850C41}"/>
    <cellStyle name="Währung 2 2 3 4 2 2 2" xfId="5824" xr:uid="{904778BE-0BE0-40EC-B935-EB15CB60A4A8}"/>
    <cellStyle name="Währung 2 2 3 4 2 2 2 2" xfId="11872" xr:uid="{6E0A20FA-A229-4513-9964-B7A47F65787D}"/>
    <cellStyle name="Währung 2 2 3 4 2 2 2 2 2" xfId="48497" xr:uid="{F94B0732-D2E8-4830-A4D4-1F2CAE287AE3}"/>
    <cellStyle name="Währung 2 2 3 4 2 2 2 2 3" xfId="30016" xr:uid="{A30BABA0-E774-4FC1-B513-91A3E65E68D3}"/>
    <cellStyle name="Währung 2 2 3 4 2 2 2 3" xfId="17920" xr:uid="{E3B92CC4-AD93-4C02-848D-DF40CF988FF0}"/>
    <cellStyle name="Währung 2 2 3 4 2 2 2 3 2" xfId="53789" xr:uid="{255AC43D-CB7D-4C2C-8249-203AD0C111C8}"/>
    <cellStyle name="Währung 2 2 3 4 2 2 2 3 3" xfId="36064" xr:uid="{3F910BAA-6CA8-4B66-94C0-07E01C480A8D}"/>
    <cellStyle name="Währung 2 2 3 4 2 2 2 4" xfId="41105" xr:uid="{D2CDE42C-4659-4773-8199-D176C525DDB3}"/>
    <cellStyle name="Währung 2 2 3 4 2 2 2 5" xfId="23968" xr:uid="{E1E807CB-79A7-4C3A-8967-1FD21E0115B4}"/>
    <cellStyle name="Währung 2 2 3 4 2 2 3" xfId="8848" xr:uid="{687CF62C-0065-4570-8351-BA4487F8A191}"/>
    <cellStyle name="Währung 2 2 3 4 2 2 3 2" xfId="43373" xr:uid="{D1330646-F4F7-44A7-8E22-EADC7FAAB5C5}"/>
    <cellStyle name="Währung 2 2 3 4 2 2 3 3" xfId="26992" xr:uid="{E2E039C5-56A5-4536-893C-EB36587E32E5}"/>
    <cellStyle name="Währung 2 2 3 4 2 2 4" xfId="14896" xr:uid="{9C97F62D-485D-4E8C-A694-677A365599D4}"/>
    <cellStyle name="Währung 2 2 3 4 2 2 4 2" xfId="46481" xr:uid="{429F8190-6855-4C2F-A10A-D75C185B124F}"/>
    <cellStyle name="Währung 2 2 3 4 2 2 4 3" xfId="33040" xr:uid="{70CC38C5-13B3-44B3-AED9-F0D2E614ED0D}"/>
    <cellStyle name="Währung 2 2 3 4 2 2 5" xfId="51773" xr:uid="{0986CB09-890F-4BF8-91F2-9A283F0A3E8E}"/>
    <cellStyle name="Währung 2 2 3 4 2 2 6" xfId="39089" xr:uid="{87F3AD33-7841-4B10-9B5C-0085463D6FD6}"/>
    <cellStyle name="Währung 2 2 3 4 2 2 7" xfId="20944" xr:uid="{FA64FC60-D969-4991-BB38-B6A158FB6605}"/>
    <cellStyle name="Währung 2 2 3 4 2 3" xfId="1792" xr:uid="{930ECEC5-8055-4EEB-95AC-AC8C4D5A9190}"/>
    <cellStyle name="Währung 2 2 3 4 2 3 2" xfId="4816" xr:uid="{E85D0E65-E6F4-4C5A-AB91-6812E021226F}"/>
    <cellStyle name="Währung 2 2 3 4 2 3 2 2" xfId="10864" xr:uid="{6F73E7FC-42EC-47D7-AF3F-D1F4BBB1162A}"/>
    <cellStyle name="Währung 2 2 3 4 2 3 2 2 2" xfId="29008" xr:uid="{5673BFFE-9B8B-4F9A-B238-41D419FF3D29}"/>
    <cellStyle name="Währung 2 2 3 4 2 3 2 3" xfId="16912" xr:uid="{8E38C40E-9F75-4F2D-A283-CD46F006A77D}"/>
    <cellStyle name="Währung 2 2 3 4 2 3 2 3 2" xfId="35056" xr:uid="{B956D2E1-DD9F-430F-B6C4-A572A538CE95}"/>
    <cellStyle name="Währung 2 2 3 4 2 3 2 4" xfId="45473" xr:uid="{BFADA9FD-3323-470B-87BD-BDE36CD84915}"/>
    <cellStyle name="Währung 2 2 3 4 2 3 2 5" xfId="22960" xr:uid="{E0AD6CF3-C302-439D-81C6-3BA50FE7AA4C}"/>
    <cellStyle name="Währung 2 2 3 4 2 3 3" xfId="7840" xr:uid="{007D6F94-0FBA-4CC8-8332-75A68FE83B30}"/>
    <cellStyle name="Währung 2 2 3 4 2 3 3 2" xfId="50765" xr:uid="{CF345DAB-C2EC-4B8E-A624-29F0DC3C25FB}"/>
    <cellStyle name="Währung 2 2 3 4 2 3 3 3" xfId="25984" xr:uid="{08FE6EAE-474C-47F0-8E88-9EE590C8FDC9}"/>
    <cellStyle name="Währung 2 2 3 4 2 3 4" xfId="13888" xr:uid="{2F110249-2EE6-4F03-A32F-E3FE578F82D3}"/>
    <cellStyle name="Währung 2 2 3 4 2 3 4 2" xfId="32032" xr:uid="{EA06910A-FB4B-43C4-8658-A33056C6D64E}"/>
    <cellStyle name="Währung 2 2 3 4 2 3 5" xfId="38081" xr:uid="{3342C0C9-CF2B-4A3D-9B4B-F72429B52428}"/>
    <cellStyle name="Währung 2 2 3 4 2 3 6" xfId="19936" xr:uid="{F543638D-E884-4710-A5EC-59F14CD94C45}"/>
    <cellStyle name="Währung 2 2 3 4 2 4" xfId="3808" xr:uid="{FE06F8B9-5A6D-4287-96F1-0808722BD66F}"/>
    <cellStyle name="Währung 2 2 3 4 2 4 2" xfId="9856" xr:uid="{51C104DA-2B73-4DA9-9204-73AB3540DBAB}"/>
    <cellStyle name="Währung 2 2 3 4 2 4 2 2" xfId="47489" xr:uid="{10585C26-1675-45A7-98F6-3695E941913F}"/>
    <cellStyle name="Währung 2 2 3 4 2 4 2 3" xfId="28000" xr:uid="{1DD1905F-83B0-4741-A3E4-DD51CBFFF6AF}"/>
    <cellStyle name="Währung 2 2 3 4 2 4 3" xfId="15904" xr:uid="{4E633696-03D4-49A8-A3B4-6C6618D7ECEE}"/>
    <cellStyle name="Währung 2 2 3 4 2 4 3 2" xfId="52781" xr:uid="{9B9198E2-62E2-4AE0-96DB-7509BFA3E001}"/>
    <cellStyle name="Währung 2 2 3 4 2 4 3 3" xfId="34048" xr:uid="{1FF9BA8A-92EF-474B-BEDB-03CC37781730}"/>
    <cellStyle name="Währung 2 2 3 4 2 4 4" xfId="40097" xr:uid="{6C0A95FD-DAB2-45B3-AC5E-C4A896DE9E39}"/>
    <cellStyle name="Währung 2 2 3 4 2 4 5" xfId="21952" xr:uid="{0BD7B3D4-DC0D-4AAC-8DD6-10D33836BB84}"/>
    <cellStyle name="Währung 2 2 3 4 2 5" xfId="6832" xr:uid="{70AD7EF9-2B8B-49D1-A169-EF0E7986BBC4}"/>
    <cellStyle name="Währung 2 2 3 4 2 5 2" xfId="42365" xr:uid="{AD8FAF79-BDD5-4811-B39F-BB6CB4EAEF72}"/>
    <cellStyle name="Währung 2 2 3 4 2 5 3" xfId="24976" xr:uid="{0F9F241F-2AEF-4D38-BAF4-8B5205B54823}"/>
    <cellStyle name="Währung 2 2 3 4 2 6" xfId="12880" xr:uid="{B231B40C-6F44-452B-9826-5B6350FCDCE0}"/>
    <cellStyle name="Währung 2 2 3 4 2 6 2" xfId="44465" xr:uid="{9131CED2-FD6F-4FC7-8B5A-594A2C9BF3CE}"/>
    <cellStyle name="Währung 2 2 3 4 2 6 3" xfId="31024" xr:uid="{C81482DF-DA3D-49A5-AADA-B26D49F54602}"/>
    <cellStyle name="Währung 2 2 3 4 2 7" xfId="49757" xr:uid="{279D40F0-1372-4A91-A92E-75F5B4D444F7}"/>
    <cellStyle name="Währung 2 2 3 4 2 8" xfId="37073" xr:uid="{BBC6754B-DDA6-4A91-947C-C97FFA8AAEDB}"/>
    <cellStyle name="Währung 2 2 3 4 2 9" xfId="18928" xr:uid="{517D16FD-6BD7-4C78-9BFA-2EAE3AE8F5E6}"/>
    <cellStyle name="Währung 2 2 3 4 3" xfId="448" xr:uid="{5C384A4C-8D63-460B-857A-D82571DBF4A9}"/>
    <cellStyle name="Währung 2 2 3 4 3 2" xfId="2464" xr:uid="{55C74833-6DAB-4EFE-B590-35C09420DA4B}"/>
    <cellStyle name="Währung 2 2 3 4 3 2 2" xfId="5488" xr:uid="{C0D8CE66-D4AC-405B-BB06-DE5C49A77FCC}"/>
    <cellStyle name="Währung 2 2 3 4 3 2 2 2" xfId="11536" xr:uid="{B56A2DB2-3809-4124-B895-88E2161A833D}"/>
    <cellStyle name="Währung 2 2 3 4 3 2 2 2 2" xfId="48161" xr:uid="{1910640C-2CEC-4DBA-857E-BD4622EE6DC3}"/>
    <cellStyle name="Währung 2 2 3 4 3 2 2 2 3" xfId="29680" xr:uid="{05A56837-671A-4AE5-8721-98341B778FC9}"/>
    <cellStyle name="Währung 2 2 3 4 3 2 2 3" xfId="17584" xr:uid="{570D968E-2747-44F5-86C7-4072126B4978}"/>
    <cellStyle name="Währung 2 2 3 4 3 2 2 3 2" xfId="53453" xr:uid="{BF5A1C93-52BF-4667-9111-01D8238D063C}"/>
    <cellStyle name="Währung 2 2 3 4 3 2 2 3 3" xfId="35728" xr:uid="{99D368B6-6F35-465A-9F66-88F5E925BCA5}"/>
    <cellStyle name="Währung 2 2 3 4 3 2 2 4" xfId="40769" xr:uid="{143330B4-0EB4-4972-9876-CC5CFDF21093}"/>
    <cellStyle name="Währung 2 2 3 4 3 2 2 5" xfId="23632" xr:uid="{17FC6430-360F-4D2E-949B-0C9315A50275}"/>
    <cellStyle name="Währung 2 2 3 4 3 2 3" xfId="8512" xr:uid="{9E7143AC-2782-42B2-B17E-5E218497B382}"/>
    <cellStyle name="Währung 2 2 3 4 3 2 3 2" xfId="43037" xr:uid="{8CA5B0A6-9ED8-4106-ABB6-92FB568E3CDB}"/>
    <cellStyle name="Währung 2 2 3 4 3 2 3 3" xfId="26656" xr:uid="{FB35A485-CC25-4E3E-8EF8-9CC1FBE73CE9}"/>
    <cellStyle name="Währung 2 2 3 4 3 2 4" xfId="14560" xr:uid="{C41921EA-DA19-4E95-BF25-C04B6D415C77}"/>
    <cellStyle name="Währung 2 2 3 4 3 2 4 2" xfId="46145" xr:uid="{7F6E2950-C521-4C79-B0B0-921D3FDE9087}"/>
    <cellStyle name="Währung 2 2 3 4 3 2 4 3" xfId="32704" xr:uid="{AFE0BBA9-11BE-45F1-B429-071F38CF074B}"/>
    <cellStyle name="Währung 2 2 3 4 3 2 5" xfId="51437" xr:uid="{B73D1553-B1F6-4073-8EC1-43C7EBD77AD6}"/>
    <cellStyle name="Währung 2 2 3 4 3 2 6" xfId="38753" xr:uid="{EDCC62AE-B000-4E0B-9D3E-47F20BDB3580}"/>
    <cellStyle name="Währung 2 2 3 4 3 2 7" xfId="20608" xr:uid="{DA14323F-709B-40DF-A0B2-50C07DF3A1A9}"/>
    <cellStyle name="Währung 2 2 3 4 3 3" xfId="1456" xr:uid="{7D060931-243A-4372-8D55-267B0599F330}"/>
    <cellStyle name="Währung 2 2 3 4 3 3 2" xfId="4480" xr:uid="{613DD305-E0A4-47C5-A727-2DA562D33066}"/>
    <cellStyle name="Währung 2 2 3 4 3 3 2 2" xfId="10528" xr:uid="{CA392D77-A9A7-48C1-8443-7C04988BE941}"/>
    <cellStyle name="Währung 2 2 3 4 3 3 2 2 2" xfId="28672" xr:uid="{BCE239D4-53D0-4305-9474-4404D79E5660}"/>
    <cellStyle name="Währung 2 2 3 4 3 3 2 3" xfId="16576" xr:uid="{E866089F-BBB3-4522-B979-C96CD81F48CA}"/>
    <cellStyle name="Währung 2 2 3 4 3 3 2 3 2" xfId="34720" xr:uid="{513F72F4-FC33-4534-98B4-5254AE94BD82}"/>
    <cellStyle name="Währung 2 2 3 4 3 3 2 4" xfId="45137" xr:uid="{9318B7C9-3C4B-415D-9CB2-4816F266D8FF}"/>
    <cellStyle name="Währung 2 2 3 4 3 3 2 5" xfId="22624" xr:uid="{288144C1-8181-4EC2-9E12-E6AE12E51CAD}"/>
    <cellStyle name="Währung 2 2 3 4 3 3 3" xfId="7504" xr:uid="{1A1C5D91-2123-4BD4-AED4-06D8413DE8D4}"/>
    <cellStyle name="Währung 2 2 3 4 3 3 3 2" xfId="50429" xr:uid="{01DDE010-52F3-418B-B832-CBB3AE08EEE2}"/>
    <cellStyle name="Währung 2 2 3 4 3 3 3 3" xfId="25648" xr:uid="{3446485B-D2EF-4FD9-838F-C066FB29BE7C}"/>
    <cellStyle name="Währung 2 2 3 4 3 3 4" xfId="13552" xr:uid="{8ED690C7-D43D-4D57-9852-AC9698D5CAF0}"/>
    <cellStyle name="Währung 2 2 3 4 3 3 4 2" xfId="31696" xr:uid="{111DDF60-9A8E-426A-874B-858A6231708A}"/>
    <cellStyle name="Währung 2 2 3 4 3 3 5" xfId="37745" xr:uid="{2E75D591-54A0-44E4-A93A-B1D1911AF1E4}"/>
    <cellStyle name="Währung 2 2 3 4 3 3 6" xfId="19600" xr:uid="{53C4A02B-CA5C-4F0A-A35C-2161B8E009E1}"/>
    <cellStyle name="Währung 2 2 3 4 3 4" xfId="3472" xr:uid="{D3F4093E-A831-4EE1-BA81-A0D0078B81FE}"/>
    <cellStyle name="Währung 2 2 3 4 3 4 2" xfId="9520" xr:uid="{DC5FEEEE-53D9-4A86-9DED-D99C9FB803FD}"/>
    <cellStyle name="Währung 2 2 3 4 3 4 2 2" xfId="47153" xr:uid="{CDA13A57-FF16-4298-A23C-3C3CE4EC2A9B}"/>
    <cellStyle name="Währung 2 2 3 4 3 4 2 3" xfId="27664" xr:uid="{EC0E3455-4110-478C-A06A-0DD45D842365}"/>
    <cellStyle name="Währung 2 2 3 4 3 4 3" xfId="15568" xr:uid="{CA2C9C3A-FF95-46C8-8D5B-5A4F0B08C8A8}"/>
    <cellStyle name="Währung 2 2 3 4 3 4 3 2" xfId="52445" xr:uid="{F7087D5A-3C7C-4E50-8077-543526613A4A}"/>
    <cellStyle name="Währung 2 2 3 4 3 4 3 3" xfId="33712" xr:uid="{45CDCF81-48D5-4012-B31C-BA16CDAAC109}"/>
    <cellStyle name="Währung 2 2 3 4 3 4 4" xfId="39761" xr:uid="{91B56E2C-AA8E-479F-96A5-B84FBA731EE8}"/>
    <cellStyle name="Währung 2 2 3 4 3 4 5" xfId="21616" xr:uid="{AD8762C0-9970-4E31-B499-F73777474709}"/>
    <cellStyle name="Währung 2 2 3 4 3 5" xfId="6496" xr:uid="{00BFCE46-144A-4FB1-9CA1-131E8C680112}"/>
    <cellStyle name="Währung 2 2 3 4 3 5 2" xfId="42029" xr:uid="{FEE8FB0E-BB18-46CF-89A2-98B302203885}"/>
    <cellStyle name="Währung 2 2 3 4 3 5 3" xfId="24640" xr:uid="{55D6B416-9D83-4717-9906-A17937F74B3B}"/>
    <cellStyle name="Währung 2 2 3 4 3 6" xfId="12544" xr:uid="{968BC124-27C6-4BD3-B31C-E3B251371E03}"/>
    <cellStyle name="Währung 2 2 3 4 3 6 2" xfId="44129" xr:uid="{0A02FD2C-003D-499F-A071-75003C489CFD}"/>
    <cellStyle name="Währung 2 2 3 4 3 6 3" xfId="30688" xr:uid="{88410654-E000-49F0-8EE4-53F3397A976A}"/>
    <cellStyle name="Währung 2 2 3 4 3 7" xfId="49421" xr:uid="{8511EC5B-61B7-42F5-A53C-7B02B06E91DB}"/>
    <cellStyle name="Währung 2 2 3 4 3 8" xfId="36737" xr:uid="{2F2CABC0-7B9F-4BBD-9AC4-ABB8C59DFF3D}"/>
    <cellStyle name="Währung 2 2 3 4 3 9" xfId="18592" xr:uid="{F20DAE28-9C24-4121-8379-BEDCCAF51E6B}"/>
    <cellStyle name="Währung 2 2 3 4 4" xfId="2212" xr:uid="{D9979501-7559-45B6-89DD-DE1D92DAE95A}"/>
    <cellStyle name="Währung 2 2 3 4 4 2" xfId="5236" xr:uid="{F07D4AF1-B4F0-4699-BD1F-82AB3C13DC53}"/>
    <cellStyle name="Währung 2 2 3 4 4 2 2" xfId="11284" xr:uid="{A2C56C9D-28B0-4C51-B548-58108D17D74E}"/>
    <cellStyle name="Währung 2 2 3 4 4 2 2 2" xfId="47909" xr:uid="{C842A5E2-FB6C-4E9F-ADC8-160E83898C12}"/>
    <cellStyle name="Währung 2 2 3 4 4 2 2 3" xfId="29428" xr:uid="{C182F71B-4016-4D53-B598-719F14403806}"/>
    <cellStyle name="Währung 2 2 3 4 4 2 3" xfId="17332" xr:uid="{A686F6F4-8236-431B-AFD4-E70281DB2074}"/>
    <cellStyle name="Währung 2 2 3 4 4 2 3 2" xfId="53201" xr:uid="{A0CC762D-7F13-45D9-A2B7-275416210F27}"/>
    <cellStyle name="Währung 2 2 3 4 4 2 3 3" xfId="35476" xr:uid="{86F93BA0-8CD1-4A46-B960-8BA981160208}"/>
    <cellStyle name="Währung 2 2 3 4 4 2 4" xfId="40517" xr:uid="{3C85337A-FBB0-4898-88CC-D73553DE6A10}"/>
    <cellStyle name="Währung 2 2 3 4 4 2 5" xfId="23380" xr:uid="{5D502716-157B-4501-B4E0-095FE87CA47A}"/>
    <cellStyle name="Währung 2 2 3 4 4 3" xfId="8260" xr:uid="{A2C7666E-842D-4EF0-BC7B-181B5D900EA3}"/>
    <cellStyle name="Währung 2 2 3 4 4 3 2" xfId="42785" xr:uid="{35ABEDD0-48D3-4CCB-A58E-A43EC344B588}"/>
    <cellStyle name="Währung 2 2 3 4 4 3 3" xfId="26404" xr:uid="{C1529062-ADA1-4140-81F7-8DFDD0A2D49A}"/>
    <cellStyle name="Währung 2 2 3 4 4 4" xfId="14308" xr:uid="{892D01BB-E12B-4876-B3CE-08EEFA863E48}"/>
    <cellStyle name="Währung 2 2 3 4 4 4 2" xfId="45893" xr:uid="{BB0AE78E-6B6F-4A8D-AB6F-E46C7FD661CA}"/>
    <cellStyle name="Währung 2 2 3 4 4 4 3" xfId="32452" xr:uid="{2074F214-92C9-4F76-8AA0-E1A99D0AB5A3}"/>
    <cellStyle name="Währung 2 2 3 4 4 5" xfId="51185" xr:uid="{8E46AAEB-9156-45A3-A34B-BFC39F4E7D91}"/>
    <cellStyle name="Währung 2 2 3 4 4 6" xfId="38501" xr:uid="{A7C60B5E-C5F8-415E-94A4-235CDFAD083B}"/>
    <cellStyle name="Währung 2 2 3 4 4 7" xfId="20356" xr:uid="{48FE9039-6208-4BE7-AE17-B56FEDB58800}"/>
    <cellStyle name="Währung 2 2 3 4 5" xfId="1204" xr:uid="{64F196D1-42B1-463D-855E-16CC4987E27A}"/>
    <cellStyle name="Währung 2 2 3 4 5 2" xfId="4228" xr:uid="{5B962DE8-2A07-4797-B090-51AB1653C88C}"/>
    <cellStyle name="Währung 2 2 3 4 5 2 2" xfId="10276" xr:uid="{3CB1DDE4-E549-4B9B-9788-F5D873283894}"/>
    <cellStyle name="Währung 2 2 3 4 5 2 2 2" xfId="28420" xr:uid="{A1E3CE61-66D4-48D5-B1DA-B55A25044B4F}"/>
    <cellStyle name="Währung 2 2 3 4 5 2 3" xfId="16324" xr:uid="{CC6FFF0F-D744-4014-97E7-EF44D089395E}"/>
    <cellStyle name="Währung 2 2 3 4 5 2 3 2" xfId="34468" xr:uid="{9780F74E-36F4-40E4-AF93-E9A70677CD86}"/>
    <cellStyle name="Währung 2 2 3 4 5 2 4" xfId="44885" xr:uid="{F720EDDC-F264-4D53-9A75-8FF255624696}"/>
    <cellStyle name="Währung 2 2 3 4 5 2 5" xfId="22372" xr:uid="{4F3334A8-F3C8-474B-AEDC-BE320F8389AC}"/>
    <cellStyle name="Währung 2 2 3 4 5 3" xfId="7252" xr:uid="{0872BEE9-32B4-4C54-8F11-B4BDD8967D95}"/>
    <cellStyle name="Währung 2 2 3 4 5 3 2" xfId="50177" xr:uid="{C826413F-C4BE-4F5B-B6FD-A0D510945DFA}"/>
    <cellStyle name="Währung 2 2 3 4 5 3 3" xfId="25396" xr:uid="{74E8D5A8-714C-445A-A0AF-D7850A29DEE5}"/>
    <cellStyle name="Währung 2 2 3 4 5 4" xfId="13300" xr:uid="{0CE1093F-42B5-4876-A6B5-E2805EA96816}"/>
    <cellStyle name="Währung 2 2 3 4 5 4 2" xfId="31444" xr:uid="{CFCB3416-A10A-4FD9-B735-61A91FCDA8ED}"/>
    <cellStyle name="Währung 2 2 3 4 5 5" xfId="37493" xr:uid="{30709416-9788-456B-B995-095C97B4E790}"/>
    <cellStyle name="Währung 2 2 3 4 5 6" xfId="19348" xr:uid="{03FBE001-0767-4034-9BA5-36364483F39D}"/>
    <cellStyle name="Währung 2 2 3 4 6" xfId="3220" xr:uid="{62A9F26B-CF97-448B-96DC-622663E6C134}"/>
    <cellStyle name="Währung 2 2 3 4 6 2" xfId="9268" xr:uid="{BE125C97-AB26-4D81-8FEF-8BD5CAB9C8CF}"/>
    <cellStyle name="Währung 2 2 3 4 6 2 2" xfId="46901" xr:uid="{631D4B7F-B537-42DD-B1A7-9C8BF9AA2B0D}"/>
    <cellStyle name="Währung 2 2 3 4 6 2 3" xfId="27412" xr:uid="{60535876-D01B-4335-9D42-C5E3C7E77628}"/>
    <cellStyle name="Währung 2 2 3 4 6 3" xfId="15316" xr:uid="{A87C3322-F05A-4686-A80B-437E82A83D11}"/>
    <cellStyle name="Währung 2 2 3 4 6 3 2" xfId="52193" xr:uid="{F96D061D-0E22-4337-9CC0-3994A739D294}"/>
    <cellStyle name="Währung 2 2 3 4 6 3 3" xfId="33460" xr:uid="{5163D476-B564-4064-A335-9C226705C1B4}"/>
    <cellStyle name="Währung 2 2 3 4 6 4" xfId="39509" xr:uid="{150A75F9-E944-4B04-A5BB-C9D22544791B}"/>
    <cellStyle name="Währung 2 2 3 4 6 5" xfId="21364" xr:uid="{E5336DA5-C248-435E-9BE3-CCC3BF2267C7}"/>
    <cellStyle name="Währung 2 2 3 4 7" xfId="6244" xr:uid="{FBC9F776-A149-4EEC-B57A-1234B6737121}"/>
    <cellStyle name="Währung 2 2 3 4 7 2" xfId="49001" xr:uid="{396C7603-5D56-4A6C-816B-49814ECF4303}"/>
    <cellStyle name="Währung 2 2 3 4 7 3" xfId="54293" xr:uid="{22A6A2C7-7FA3-4DDE-8E78-3B1AA4907379}"/>
    <cellStyle name="Währung 2 2 3 4 7 4" xfId="41609" xr:uid="{4A7817AB-AAC3-4AE2-BBE2-FCE84453148A}"/>
    <cellStyle name="Währung 2 2 3 4 7 5" xfId="24388" xr:uid="{3F679F4F-E01F-4A43-9119-AD4188A0A44D}"/>
    <cellStyle name="Währung 2 2 3 4 8" xfId="12292" xr:uid="{6562CFD0-96B3-444D-A7E2-648FFF623B2D}"/>
    <cellStyle name="Währung 2 2 3 4 8 2" xfId="41777" xr:uid="{68F0A125-588C-4289-A9FC-B4C5E1669B1A}"/>
    <cellStyle name="Währung 2 2 3 4 8 3" xfId="30436" xr:uid="{07589234-3034-41E6-8A63-9E4392F03FA0}"/>
    <cellStyle name="Währung 2 2 3 4 9" xfId="43877" xr:uid="{35807BBA-0074-4040-89DF-98964B58AEC5}"/>
    <cellStyle name="Währung 2 2 3 5" xfId="280" xr:uid="{31A72333-31C5-4866-92BB-899C7814DFF1}"/>
    <cellStyle name="Währung 2 2 3 5 10" xfId="36569" xr:uid="{EC25F137-0C1D-409F-8FC3-F57157625EDB}"/>
    <cellStyle name="Währung 2 2 3 5 11" xfId="18424" xr:uid="{3CC3C1A0-7D0C-4176-8132-2DBE35E95960}"/>
    <cellStyle name="Währung 2 2 3 5 2" xfId="868" xr:uid="{FBB58BC9-C9E8-4431-BDD2-FAE7DB2B5136}"/>
    <cellStyle name="Währung 2 2 3 5 2 2" xfId="2884" xr:uid="{990600BA-A21A-4477-A8A2-6E77AF6782B2}"/>
    <cellStyle name="Währung 2 2 3 5 2 2 2" xfId="5908" xr:uid="{65F8CC66-F9D9-4D83-837F-2F0873AC41BA}"/>
    <cellStyle name="Währung 2 2 3 5 2 2 2 2" xfId="11956" xr:uid="{08EE560A-5ABE-463C-91F2-E5F83E566874}"/>
    <cellStyle name="Währung 2 2 3 5 2 2 2 2 2" xfId="48581" xr:uid="{A099CC8D-D1F3-47B0-AA08-18C1D7D64251}"/>
    <cellStyle name="Währung 2 2 3 5 2 2 2 2 3" xfId="30100" xr:uid="{15CACD4C-F093-439C-A734-3B21D45222B4}"/>
    <cellStyle name="Währung 2 2 3 5 2 2 2 3" xfId="18004" xr:uid="{2E39502C-5507-4D62-BA9F-25530BC8449E}"/>
    <cellStyle name="Währung 2 2 3 5 2 2 2 3 2" xfId="53873" xr:uid="{6A2CAB4E-B74C-4029-B9DA-D4B6DC612A91}"/>
    <cellStyle name="Währung 2 2 3 5 2 2 2 3 3" xfId="36148" xr:uid="{4E0AB018-C8E4-4CA0-8511-F91A8120BBE9}"/>
    <cellStyle name="Währung 2 2 3 5 2 2 2 4" xfId="41189" xr:uid="{F6EE76A8-6A7A-4E81-9BC3-4B466316D6DE}"/>
    <cellStyle name="Währung 2 2 3 5 2 2 2 5" xfId="24052" xr:uid="{4215F053-90C6-4370-89DE-BAC0A96BB1D5}"/>
    <cellStyle name="Währung 2 2 3 5 2 2 3" xfId="8932" xr:uid="{CF2BB348-FC97-4A6C-A224-00502695BA89}"/>
    <cellStyle name="Währung 2 2 3 5 2 2 3 2" xfId="43457" xr:uid="{D9FD3395-323F-4766-9CE9-0B68DA681449}"/>
    <cellStyle name="Währung 2 2 3 5 2 2 3 3" xfId="27076" xr:uid="{204D8DCB-617C-4CCB-B3E6-BD5FCBB1E832}"/>
    <cellStyle name="Währung 2 2 3 5 2 2 4" xfId="14980" xr:uid="{90D0BDDD-F486-4883-B7FC-3CB5DE9167FF}"/>
    <cellStyle name="Währung 2 2 3 5 2 2 4 2" xfId="46565" xr:uid="{74758686-ACEF-4722-9958-3FA5B6240BF8}"/>
    <cellStyle name="Währung 2 2 3 5 2 2 4 3" xfId="33124" xr:uid="{8D48B668-34A3-447C-842B-E706B2C100A6}"/>
    <cellStyle name="Währung 2 2 3 5 2 2 5" xfId="51857" xr:uid="{9EF12E76-174B-4C3C-8DD2-E334C1DCD74A}"/>
    <cellStyle name="Währung 2 2 3 5 2 2 6" xfId="39173" xr:uid="{3CB8B36A-F9B9-419F-AB49-C6BAC656827A}"/>
    <cellStyle name="Währung 2 2 3 5 2 2 7" xfId="21028" xr:uid="{76B17FF7-AA5E-4E08-A87C-6195D01DC580}"/>
    <cellStyle name="Währung 2 2 3 5 2 3" xfId="1876" xr:uid="{55CC398D-E2D3-48BA-92AE-2FB256EC4321}"/>
    <cellStyle name="Währung 2 2 3 5 2 3 2" xfId="4900" xr:uid="{8B5EBA65-6761-4873-8E8B-27838B7B88FB}"/>
    <cellStyle name="Währung 2 2 3 5 2 3 2 2" xfId="10948" xr:uid="{CE3D7077-8273-404F-BF63-67117B17D124}"/>
    <cellStyle name="Währung 2 2 3 5 2 3 2 2 2" xfId="29092" xr:uid="{945FA9D8-ECFA-4EA8-8B20-CF52A7D3783B}"/>
    <cellStyle name="Währung 2 2 3 5 2 3 2 3" xfId="16996" xr:uid="{7162532A-4AB1-48A5-A521-052C50C85CE3}"/>
    <cellStyle name="Währung 2 2 3 5 2 3 2 3 2" xfId="35140" xr:uid="{CD1A00DA-1731-42E9-929D-C98EEB999DDA}"/>
    <cellStyle name="Währung 2 2 3 5 2 3 2 4" xfId="45557" xr:uid="{30BE9A9C-85E7-41F2-8551-6BFD5F4348D6}"/>
    <cellStyle name="Währung 2 2 3 5 2 3 2 5" xfId="23044" xr:uid="{2159DC8A-B491-4045-BC9D-303E0AE847F2}"/>
    <cellStyle name="Währung 2 2 3 5 2 3 3" xfId="7924" xr:uid="{B9447C68-DFDA-47E9-91AA-D0778459C799}"/>
    <cellStyle name="Währung 2 2 3 5 2 3 3 2" xfId="50849" xr:uid="{1472FD2C-79F4-41BB-BEE3-A1B031460B0D}"/>
    <cellStyle name="Währung 2 2 3 5 2 3 3 3" xfId="26068" xr:uid="{C685F154-1387-405E-9BA2-4D7816281158}"/>
    <cellStyle name="Währung 2 2 3 5 2 3 4" xfId="13972" xr:uid="{41998630-4B3B-417A-AC97-ABA382827E35}"/>
    <cellStyle name="Währung 2 2 3 5 2 3 4 2" xfId="32116" xr:uid="{D7C76F3D-8F62-4E24-B4AC-864A1D85FF95}"/>
    <cellStyle name="Währung 2 2 3 5 2 3 5" xfId="38165" xr:uid="{75B2A5F3-1FB2-4281-8C62-11B47CDC416D}"/>
    <cellStyle name="Währung 2 2 3 5 2 3 6" xfId="20020" xr:uid="{2391E22B-A536-4DA0-95B7-F375C79114AF}"/>
    <cellStyle name="Währung 2 2 3 5 2 4" xfId="3892" xr:uid="{A3A1F0E3-B444-47B1-9EBA-0325EC7038B7}"/>
    <cellStyle name="Währung 2 2 3 5 2 4 2" xfId="9940" xr:uid="{04B2B04F-7CC7-46CB-8356-0FFAE4E72880}"/>
    <cellStyle name="Währung 2 2 3 5 2 4 2 2" xfId="47573" xr:uid="{7A3182FE-02B9-47B3-858E-BE3CC990E833}"/>
    <cellStyle name="Währung 2 2 3 5 2 4 2 3" xfId="28084" xr:uid="{245E2C5D-1705-447C-8DDE-52D5AB162D8B}"/>
    <cellStyle name="Währung 2 2 3 5 2 4 3" xfId="15988" xr:uid="{B585BD99-5844-476A-8A3A-8073737EFD4D}"/>
    <cellStyle name="Währung 2 2 3 5 2 4 3 2" xfId="52865" xr:uid="{259545D5-128D-411C-8B7C-94B76F40D8D4}"/>
    <cellStyle name="Währung 2 2 3 5 2 4 3 3" xfId="34132" xr:uid="{5D635E21-F224-4E61-A79B-AA0FDFDFCE7B}"/>
    <cellStyle name="Währung 2 2 3 5 2 4 4" xfId="40181" xr:uid="{A1FE7F45-068E-426D-BCA9-B553719B37DA}"/>
    <cellStyle name="Währung 2 2 3 5 2 4 5" xfId="22036" xr:uid="{49E407F5-BFD7-4873-B7D2-58B0B3333BB7}"/>
    <cellStyle name="Währung 2 2 3 5 2 5" xfId="6916" xr:uid="{AC606713-E9F9-4D0B-9D35-EE28A7AF9648}"/>
    <cellStyle name="Währung 2 2 3 5 2 5 2" xfId="42449" xr:uid="{CBB2A1F0-1401-4DAF-8A5E-F8055C74A3EF}"/>
    <cellStyle name="Währung 2 2 3 5 2 5 3" xfId="25060" xr:uid="{57C6DDA4-38F8-4EA2-8CB4-94780E6A2CC0}"/>
    <cellStyle name="Währung 2 2 3 5 2 6" xfId="12964" xr:uid="{EA0175CD-0DA0-4E5B-8B59-3F7C23E2003E}"/>
    <cellStyle name="Währung 2 2 3 5 2 6 2" xfId="44549" xr:uid="{6DC2AAE6-F4A9-46A2-A6E8-FE8B83C55FB7}"/>
    <cellStyle name="Währung 2 2 3 5 2 6 3" xfId="31108" xr:uid="{39EA01DD-C7EF-4B31-B509-C337D79DD8EE}"/>
    <cellStyle name="Währung 2 2 3 5 2 7" xfId="49841" xr:uid="{1349026B-1A1B-4AB2-B395-F1CCEDFD0327}"/>
    <cellStyle name="Währung 2 2 3 5 2 8" xfId="37157" xr:uid="{9D36D323-6967-4B9B-BF10-F34105E255CB}"/>
    <cellStyle name="Währung 2 2 3 5 2 9" xfId="19012" xr:uid="{F2AFB8F7-7423-4E78-905E-AFB5A32C5738}"/>
    <cellStyle name="Währung 2 2 3 5 3" xfId="532" xr:uid="{12BF298F-D629-4B1C-A883-CD78B0A4CA31}"/>
    <cellStyle name="Währung 2 2 3 5 3 2" xfId="2548" xr:uid="{A5A41791-A05E-4FBB-9322-671F0F26A110}"/>
    <cellStyle name="Währung 2 2 3 5 3 2 2" xfId="5572" xr:uid="{2E493B56-8E89-424E-9875-51EA124EFC56}"/>
    <cellStyle name="Währung 2 2 3 5 3 2 2 2" xfId="11620" xr:uid="{13E43B73-EC2F-498C-A43D-AD68A645110B}"/>
    <cellStyle name="Währung 2 2 3 5 3 2 2 2 2" xfId="48245" xr:uid="{70C1E59A-0937-4841-A996-824DA270DB9F}"/>
    <cellStyle name="Währung 2 2 3 5 3 2 2 2 3" xfId="29764" xr:uid="{D7BA1CDD-B393-4A3D-AAFB-803BDF6E05B7}"/>
    <cellStyle name="Währung 2 2 3 5 3 2 2 3" xfId="17668" xr:uid="{0FFE21C2-E23A-4524-8A55-DAC54BE3EC2E}"/>
    <cellStyle name="Währung 2 2 3 5 3 2 2 3 2" xfId="53537" xr:uid="{81005889-C835-4930-9463-1B5CCAB68789}"/>
    <cellStyle name="Währung 2 2 3 5 3 2 2 3 3" xfId="35812" xr:uid="{5AABF630-E440-4B05-A889-12964545A06E}"/>
    <cellStyle name="Währung 2 2 3 5 3 2 2 4" xfId="40853" xr:uid="{6F582524-43D2-4796-94B9-7C6C8ED9343F}"/>
    <cellStyle name="Währung 2 2 3 5 3 2 2 5" xfId="23716" xr:uid="{C164BFD9-3054-4E84-8349-BA67BE3BD6A1}"/>
    <cellStyle name="Währung 2 2 3 5 3 2 3" xfId="8596" xr:uid="{F9FDB6CE-31E0-42A6-8E0A-098B406E949D}"/>
    <cellStyle name="Währung 2 2 3 5 3 2 3 2" xfId="43121" xr:uid="{A8734DAA-A9A7-4D66-8E78-4AF5E4DE99F9}"/>
    <cellStyle name="Währung 2 2 3 5 3 2 3 3" xfId="26740" xr:uid="{EAD39BCD-4217-43B4-839E-8E5EDCEFD930}"/>
    <cellStyle name="Währung 2 2 3 5 3 2 4" xfId="14644" xr:uid="{2839312D-F064-465A-B17C-76C6F9B9C441}"/>
    <cellStyle name="Währung 2 2 3 5 3 2 4 2" xfId="46229" xr:uid="{BADD6AE3-C2F6-4D02-84AE-ACCB5FCEFE44}"/>
    <cellStyle name="Währung 2 2 3 5 3 2 4 3" xfId="32788" xr:uid="{488E1132-A2BC-421D-8FF6-F918D0AF1317}"/>
    <cellStyle name="Währung 2 2 3 5 3 2 5" xfId="51521" xr:uid="{59526933-CE75-4692-9D88-7D2E4E6924BB}"/>
    <cellStyle name="Währung 2 2 3 5 3 2 6" xfId="38837" xr:uid="{F50A770A-6C6C-4F9D-8011-F8CF3F49DB90}"/>
    <cellStyle name="Währung 2 2 3 5 3 2 7" xfId="20692" xr:uid="{ECF7B07C-2662-458E-A0EE-25C298BE23A7}"/>
    <cellStyle name="Währung 2 2 3 5 3 3" xfId="1540" xr:uid="{83A9879A-82A2-49BD-A509-6896530B54A5}"/>
    <cellStyle name="Währung 2 2 3 5 3 3 2" xfId="4564" xr:uid="{CFF6A892-0F1A-4704-8707-DE5BAF363EE9}"/>
    <cellStyle name="Währung 2 2 3 5 3 3 2 2" xfId="10612" xr:uid="{89263895-ADCE-4E06-BC6F-79AD98DACC36}"/>
    <cellStyle name="Währung 2 2 3 5 3 3 2 2 2" xfId="28756" xr:uid="{89ED9DA5-1F71-4118-9113-242E50AC3092}"/>
    <cellStyle name="Währung 2 2 3 5 3 3 2 3" xfId="16660" xr:uid="{96A92B86-35EA-45FC-A383-7AFFD79C0CEC}"/>
    <cellStyle name="Währung 2 2 3 5 3 3 2 3 2" xfId="34804" xr:uid="{D3E00466-B921-423F-BB80-0A397EB7E611}"/>
    <cellStyle name="Währung 2 2 3 5 3 3 2 4" xfId="45221" xr:uid="{18687A6B-E214-4E15-8B2F-80F0DCE3132D}"/>
    <cellStyle name="Währung 2 2 3 5 3 3 2 5" xfId="22708" xr:uid="{88369A1A-A025-428A-8E60-1C6EABC5A863}"/>
    <cellStyle name="Währung 2 2 3 5 3 3 3" xfId="7588" xr:uid="{43CBBDF6-403E-4682-9943-FA43919CEF4B}"/>
    <cellStyle name="Währung 2 2 3 5 3 3 3 2" xfId="50513" xr:uid="{2C28A995-F3EA-4762-B3BA-7052BEDA4ADC}"/>
    <cellStyle name="Währung 2 2 3 5 3 3 3 3" xfId="25732" xr:uid="{2A7E96DE-74B4-442E-B503-0B24FEB3BB9A}"/>
    <cellStyle name="Währung 2 2 3 5 3 3 4" xfId="13636" xr:uid="{58AD15E0-86CA-4F60-91BE-90F437E865EC}"/>
    <cellStyle name="Währung 2 2 3 5 3 3 4 2" xfId="31780" xr:uid="{30D2FBBD-FBA9-4A3C-9B69-3BD6451C563B}"/>
    <cellStyle name="Währung 2 2 3 5 3 3 5" xfId="37829" xr:uid="{7B1DEE83-CDD3-4F63-BACD-32011406FC00}"/>
    <cellStyle name="Währung 2 2 3 5 3 3 6" xfId="19684" xr:uid="{61CCEB9E-4C77-4874-986B-E7806115EAA5}"/>
    <cellStyle name="Währung 2 2 3 5 3 4" xfId="3556" xr:uid="{10E4C4E3-8C97-4FBE-8AEA-55DB5A496574}"/>
    <cellStyle name="Währung 2 2 3 5 3 4 2" xfId="9604" xr:uid="{60D5682A-EDAC-4A6F-8BE1-610A5FCD2E54}"/>
    <cellStyle name="Währung 2 2 3 5 3 4 2 2" xfId="47237" xr:uid="{3974B811-55D8-4CE7-B77C-F3C936EA657B}"/>
    <cellStyle name="Währung 2 2 3 5 3 4 2 3" xfId="27748" xr:uid="{8F215D4A-7591-40EA-99B3-3F664C9316CD}"/>
    <cellStyle name="Währung 2 2 3 5 3 4 3" xfId="15652" xr:uid="{6FFF8095-63AB-4229-8E50-F2535C3E6E81}"/>
    <cellStyle name="Währung 2 2 3 5 3 4 3 2" xfId="52529" xr:uid="{3DA75B1B-32DB-421B-8553-4305A161C2C7}"/>
    <cellStyle name="Währung 2 2 3 5 3 4 3 3" xfId="33796" xr:uid="{88A26760-45FF-4265-983A-0B0E80E65179}"/>
    <cellStyle name="Währung 2 2 3 5 3 4 4" xfId="39845" xr:uid="{B1FCFC05-3E85-4ECD-81C5-65EA29C9499E}"/>
    <cellStyle name="Währung 2 2 3 5 3 4 5" xfId="21700" xr:uid="{79C8B0F7-196C-4158-A443-A98CFE4A06ED}"/>
    <cellStyle name="Währung 2 2 3 5 3 5" xfId="6580" xr:uid="{27FE6D1F-6A82-4B3F-93AF-5DC79E798414}"/>
    <cellStyle name="Währung 2 2 3 5 3 5 2" xfId="42113" xr:uid="{23CCA43E-BD41-4F78-9388-84FEEE007BA4}"/>
    <cellStyle name="Währung 2 2 3 5 3 5 3" xfId="24724" xr:uid="{241F357A-308C-41C1-9FA4-E4C95750E559}"/>
    <cellStyle name="Währung 2 2 3 5 3 6" xfId="12628" xr:uid="{4BADA322-9D58-40B2-8EFD-C335915A2107}"/>
    <cellStyle name="Währung 2 2 3 5 3 6 2" xfId="44213" xr:uid="{7B2F43BF-3568-495E-B54C-75F693EADF62}"/>
    <cellStyle name="Währung 2 2 3 5 3 6 3" xfId="30772" xr:uid="{CE3F8987-46A5-4246-BEB3-BE1228842EE5}"/>
    <cellStyle name="Währung 2 2 3 5 3 7" xfId="49505" xr:uid="{D472F5A4-ED74-4E9B-9160-7570EC1BF3EF}"/>
    <cellStyle name="Währung 2 2 3 5 3 8" xfId="36821" xr:uid="{F28DDDCD-6AC8-4223-8A8D-9AFA6FA96E19}"/>
    <cellStyle name="Währung 2 2 3 5 3 9" xfId="18676" xr:uid="{0F62F2D5-0E26-4096-9114-57F8F9E96255}"/>
    <cellStyle name="Währung 2 2 3 5 4" xfId="2296" xr:uid="{27BB9E2C-238E-4C28-9137-1F4A8A9FA71B}"/>
    <cellStyle name="Währung 2 2 3 5 4 2" xfId="5320" xr:uid="{622F8B25-29E6-42D5-9FE5-0212E90B1FBF}"/>
    <cellStyle name="Währung 2 2 3 5 4 2 2" xfId="11368" xr:uid="{F020275F-5DDA-4FF1-9B32-71F28B5B4F64}"/>
    <cellStyle name="Währung 2 2 3 5 4 2 2 2" xfId="47993" xr:uid="{AC3792EF-3596-4F9A-9666-9BBE2D2C4446}"/>
    <cellStyle name="Währung 2 2 3 5 4 2 2 3" xfId="29512" xr:uid="{2D66343E-5EF8-472C-9997-957B79FD003A}"/>
    <cellStyle name="Währung 2 2 3 5 4 2 3" xfId="17416" xr:uid="{B8F15E38-26E7-4EAF-83A5-5B6394698841}"/>
    <cellStyle name="Währung 2 2 3 5 4 2 3 2" xfId="53285" xr:uid="{568FB62C-564D-455D-A50A-DC0FA9BA02A7}"/>
    <cellStyle name="Währung 2 2 3 5 4 2 3 3" xfId="35560" xr:uid="{67716A4F-24A0-4200-AB9B-634DCAC40F99}"/>
    <cellStyle name="Währung 2 2 3 5 4 2 4" xfId="40601" xr:uid="{CB8841A4-3C44-455D-A897-FD67A575E40C}"/>
    <cellStyle name="Währung 2 2 3 5 4 2 5" xfId="23464" xr:uid="{FFD2E6D0-5629-4904-8178-6584F4E7ACA5}"/>
    <cellStyle name="Währung 2 2 3 5 4 3" xfId="8344" xr:uid="{E5398535-A002-4E09-B939-2382694BFA24}"/>
    <cellStyle name="Währung 2 2 3 5 4 3 2" xfId="42869" xr:uid="{00B9CB41-0377-4AE5-9A61-F1EC86827A2D}"/>
    <cellStyle name="Währung 2 2 3 5 4 3 3" xfId="26488" xr:uid="{982FB6AD-B05F-4321-A8F2-B7B54D26C2AF}"/>
    <cellStyle name="Währung 2 2 3 5 4 4" xfId="14392" xr:uid="{71E782CE-6415-40FB-A7D8-40174437DC6B}"/>
    <cellStyle name="Währung 2 2 3 5 4 4 2" xfId="45977" xr:uid="{28C2FFA1-7DAC-4FD6-A20A-643387C87667}"/>
    <cellStyle name="Währung 2 2 3 5 4 4 3" xfId="32536" xr:uid="{1D2F04B6-2CCD-4BEB-9C9F-A500D926D099}"/>
    <cellStyle name="Währung 2 2 3 5 4 5" xfId="51269" xr:uid="{8CDF5A1F-B148-4002-B7DC-FA94D26B9930}"/>
    <cellStyle name="Währung 2 2 3 5 4 6" xfId="38585" xr:uid="{F93E978A-B1D4-446D-A64A-2FFE737B6EC7}"/>
    <cellStyle name="Währung 2 2 3 5 4 7" xfId="20440" xr:uid="{A65F88A5-2B85-468D-9C2B-2F47E8F7FDD8}"/>
    <cellStyle name="Währung 2 2 3 5 5" xfId="1288" xr:uid="{DF8183DD-CFCC-420F-88A3-834925FA9C1A}"/>
    <cellStyle name="Währung 2 2 3 5 5 2" xfId="4312" xr:uid="{B7E61477-7DEB-4BF2-923F-7CB7328A5CD1}"/>
    <cellStyle name="Währung 2 2 3 5 5 2 2" xfId="10360" xr:uid="{54675BC9-B20E-456C-BC78-25436DA279DA}"/>
    <cellStyle name="Währung 2 2 3 5 5 2 2 2" xfId="28504" xr:uid="{8D2DB383-2D15-468D-8740-5895649BBC67}"/>
    <cellStyle name="Währung 2 2 3 5 5 2 3" xfId="16408" xr:uid="{D3DA6AAD-3BDF-4709-90E2-19A78F6DAB9F}"/>
    <cellStyle name="Währung 2 2 3 5 5 2 3 2" xfId="34552" xr:uid="{145DB0D8-637C-4D04-9CF7-8518BE2663F9}"/>
    <cellStyle name="Währung 2 2 3 5 5 2 4" xfId="44969" xr:uid="{853C0D8B-2BE8-42B0-9C82-033D115B6B5A}"/>
    <cellStyle name="Währung 2 2 3 5 5 2 5" xfId="22456" xr:uid="{0D99586B-B495-4F83-9D60-8FA940BD0D53}"/>
    <cellStyle name="Währung 2 2 3 5 5 3" xfId="7336" xr:uid="{5BFA9ED9-7983-4BA5-90B7-DE7BBB018D60}"/>
    <cellStyle name="Währung 2 2 3 5 5 3 2" xfId="50261" xr:uid="{D1A0F180-6088-4B2C-B912-93BC96CAC712}"/>
    <cellStyle name="Währung 2 2 3 5 5 3 3" xfId="25480" xr:uid="{A7B40BB5-98D5-4D6F-B543-D5DE6962B759}"/>
    <cellStyle name="Währung 2 2 3 5 5 4" xfId="13384" xr:uid="{5D1EC022-612F-44BF-B9EB-618EAA5E66A7}"/>
    <cellStyle name="Währung 2 2 3 5 5 4 2" xfId="31528" xr:uid="{EF5B082A-7C4D-40B7-ABA3-A2BA91904EE5}"/>
    <cellStyle name="Währung 2 2 3 5 5 5" xfId="37577" xr:uid="{249F7EB5-6E0A-45EE-9367-76363939BEA1}"/>
    <cellStyle name="Währung 2 2 3 5 5 6" xfId="19432" xr:uid="{4B11EFC5-7BD9-40CB-B837-D46A87A4D79E}"/>
    <cellStyle name="Währung 2 2 3 5 6" xfId="3304" xr:uid="{AF4B2161-7623-4257-B876-0A1DA8E10079}"/>
    <cellStyle name="Währung 2 2 3 5 6 2" xfId="9352" xr:uid="{D3DAF602-1BC1-4532-877B-C2FB1AD2673B}"/>
    <cellStyle name="Währung 2 2 3 5 6 2 2" xfId="46985" xr:uid="{F5450DF2-A421-4C43-979E-A5B34E8206FD}"/>
    <cellStyle name="Währung 2 2 3 5 6 2 3" xfId="27496" xr:uid="{076E06AC-A2DE-4F32-A55C-5C3AA392F2E3}"/>
    <cellStyle name="Währung 2 2 3 5 6 3" xfId="15400" xr:uid="{4B13B0B8-76D3-46BE-9F36-BC2C8837AB7A}"/>
    <cellStyle name="Währung 2 2 3 5 6 3 2" xfId="52277" xr:uid="{CA92699F-C626-4F0D-BC09-D517695EFBCE}"/>
    <cellStyle name="Währung 2 2 3 5 6 3 3" xfId="33544" xr:uid="{074F49DC-F65C-410C-A8A6-9257D5D36F99}"/>
    <cellStyle name="Währung 2 2 3 5 6 4" xfId="39593" xr:uid="{1AFE6971-C5D3-43F9-996B-603B055EF1A8}"/>
    <cellStyle name="Währung 2 2 3 5 6 5" xfId="21448" xr:uid="{F705A6BA-AE08-4283-BDE6-B925B24DDD85}"/>
    <cellStyle name="Währung 2 2 3 5 7" xfId="6328" xr:uid="{AD25EFA1-4DD3-4BA8-B707-B4364E0564DC}"/>
    <cellStyle name="Währung 2 2 3 5 7 2" xfId="41861" xr:uid="{80AE3B38-42DE-4554-AF42-333A0EAC6A5E}"/>
    <cellStyle name="Währung 2 2 3 5 7 3" xfId="24472" xr:uid="{EA506D8C-5423-461C-82F0-1B5B3B320147}"/>
    <cellStyle name="Währung 2 2 3 5 8" xfId="12376" xr:uid="{802BDFA1-F07D-4233-882C-C4B9D4FFF557}"/>
    <cellStyle name="Währung 2 2 3 5 8 2" xfId="43961" xr:uid="{DD5CA61F-ABB2-4F98-AA0B-978C1F3E7F9A}"/>
    <cellStyle name="Währung 2 2 3 5 8 3" xfId="30520" xr:uid="{4850B083-D884-4CBD-A22C-3C57B31A813B}"/>
    <cellStyle name="Währung 2 2 3 5 9" xfId="49253" xr:uid="{0E1C2781-7DA4-4418-A176-4EEBE22F0C3B}"/>
    <cellStyle name="Währung 2 2 3 6" xfId="616" xr:uid="{6CB5810B-9E0E-4BC7-9F91-EAB7CF799C61}"/>
    <cellStyle name="Währung 2 2 3 6 2" xfId="2632" xr:uid="{E5EE4D5D-1F94-496D-AC77-F1539DDB504E}"/>
    <cellStyle name="Währung 2 2 3 6 2 2" xfId="5656" xr:uid="{B1D8DCCF-AD09-4DF3-AB05-D06ACE2F45B0}"/>
    <cellStyle name="Währung 2 2 3 6 2 2 2" xfId="11704" xr:uid="{455774F5-8BEF-4029-8BF9-597A6FFDA4A0}"/>
    <cellStyle name="Währung 2 2 3 6 2 2 2 2" xfId="48329" xr:uid="{63B1504F-F179-426C-A2B2-E02D9C55932D}"/>
    <cellStyle name="Währung 2 2 3 6 2 2 2 3" xfId="29848" xr:uid="{10E319DF-4CC0-444A-A791-845D6B5B9D1E}"/>
    <cellStyle name="Währung 2 2 3 6 2 2 3" xfId="17752" xr:uid="{9204D033-FCA3-4E70-8B2C-8EA22B896264}"/>
    <cellStyle name="Währung 2 2 3 6 2 2 3 2" xfId="53621" xr:uid="{8B180EA4-3217-424D-BF13-E68A7B4CDC7D}"/>
    <cellStyle name="Währung 2 2 3 6 2 2 3 3" xfId="35896" xr:uid="{BA25E618-9A61-4981-976D-B6077A7F056E}"/>
    <cellStyle name="Währung 2 2 3 6 2 2 4" xfId="40937" xr:uid="{39FFB4F1-C7B7-4D3B-9002-F22E6046A9DB}"/>
    <cellStyle name="Währung 2 2 3 6 2 2 5" xfId="23800" xr:uid="{4C6DB1FE-E074-41C2-A483-0394D6505BF5}"/>
    <cellStyle name="Währung 2 2 3 6 2 3" xfId="8680" xr:uid="{6B99D750-1205-4CE6-97D0-64AFB4CE0A4C}"/>
    <cellStyle name="Währung 2 2 3 6 2 3 2" xfId="43205" xr:uid="{1616206B-9DF4-40F3-B88F-B9F9EB2113AC}"/>
    <cellStyle name="Währung 2 2 3 6 2 3 3" xfId="26824" xr:uid="{DB306A34-2579-41A1-BEEB-4CCB37FE4551}"/>
    <cellStyle name="Währung 2 2 3 6 2 4" xfId="14728" xr:uid="{AD5F8284-6457-4837-8A9D-1ED87AED0980}"/>
    <cellStyle name="Währung 2 2 3 6 2 4 2" xfId="46313" xr:uid="{0978815B-E525-44CD-901C-8E9EB3377E96}"/>
    <cellStyle name="Währung 2 2 3 6 2 4 3" xfId="32872" xr:uid="{616D1B7D-F42E-4A91-ADB5-05213BEC9245}"/>
    <cellStyle name="Währung 2 2 3 6 2 5" xfId="51605" xr:uid="{525B41A5-A4B0-4F22-AE30-CFBB231396FE}"/>
    <cellStyle name="Währung 2 2 3 6 2 6" xfId="38921" xr:uid="{D93741B4-2C82-4832-B40D-B4AE5A5D1AAD}"/>
    <cellStyle name="Währung 2 2 3 6 2 7" xfId="20776" xr:uid="{9053AE7B-D794-4C73-8F62-4D79A51D4E40}"/>
    <cellStyle name="Währung 2 2 3 6 3" xfId="1624" xr:uid="{84FD95D4-AF86-4810-A697-3EFD468369F9}"/>
    <cellStyle name="Währung 2 2 3 6 3 2" xfId="4648" xr:uid="{34A41E2B-1C15-4CD4-823D-9A9ED1EB5FEB}"/>
    <cellStyle name="Währung 2 2 3 6 3 2 2" xfId="10696" xr:uid="{46B2BEB9-2372-4661-966B-4B143FBEFCD7}"/>
    <cellStyle name="Währung 2 2 3 6 3 2 2 2" xfId="28840" xr:uid="{30A1A94E-2378-4783-A41B-7417368F6088}"/>
    <cellStyle name="Währung 2 2 3 6 3 2 3" xfId="16744" xr:uid="{D63443A0-030C-450A-AC11-E534F2F89F50}"/>
    <cellStyle name="Währung 2 2 3 6 3 2 3 2" xfId="34888" xr:uid="{4099493D-973F-4713-B91F-3BEF8B9745D5}"/>
    <cellStyle name="Währung 2 2 3 6 3 2 4" xfId="45305" xr:uid="{ACD29872-DA50-49C1-A904-288BD9E2BF01}"/>
    <cellStyle name="Währung 2 2 3 6 3 2 5" xfId="22792" xr:uid="{3F6D4490-0E98-4562-979C-3CDA7743E034}"/>
    <cellStyle name="Währung 2 2 3 6 3 3" xfId="7672" xr:uid="{44A4E395-3C20-4F41-A831-87197BEDC240}"/>
    <cellStyle name="Währung 2 2 3 6 3 3 2" xfId="50597" xr:uid="{35E5C577-768F-476A-A299-16C8048BBBD0}"/>
    <cellStyle name="Währung 2 2 3 6 3 3 3" xfId="25816" xr:uid="{889F52FA-F2EE-4777-991B-D5E7F10702F8}"/>
    <cellStyle name="Währung 2 2 3 6 3 4" xfId="13720" xr:uid="{4E2D7D77-DC46-446E-9AC1-7C463EC71209}"/>
    <cellStyle name="Währung 2 2 3 6 3 4 2" xfId="31864" xr:uid="{F321BFFF-2E4F-442B-9ED7-3856D40B9D94}"/>
    <cellStyle name="Währung 2 2 3 6 3 5" xfId="37913" xr:uid="{5DB49822-697C-40DB-ACF4-27B85A3FA84A}"/>
    <cellStyle name="Währung 2 2 3 6 3 6" xfId="19768" xr:uid="{179E1652-62EC-4DC4-90F5-42021423B514}"/>
    <cellStyle name="Währung 2 2 3 6 4" xfId="3640" xr:uid="{644A6FF7-4F5C-4F3B-89CE-AFF56A29DAC5}"/>
    <cellStyle name="Währung 2 2 3 6 4 2" xfId="9688" xr:uid="{F31B6AE5-E2F9-4F6C-B206-79A6095F4F14}"/>
    <cellStyle name="Währung 2 2 3 6 4 2 2" xfId="47321" xr:uid="{741DCF42-86C6-4BEB-ACBC-AAF92A1188C1}"/>
    <cellStyle name="Währung 2 2 3 6 4 2 3" xfId="27832" xr:uid="{90CDE7A6-E395-46C8-80DE-38CC40997A81}"/>
    <cellStyle name="Währung 2 2 3 6 4 3" xfId="15736" xr:uid="{749A4618-D137-4F7B-83C9-DC8E7077221F}"/>
    <cellStyle name="Währung 2 2 3 6 4 3 2" xfId="52613" xr:uid="{F166BC8E-39F5-4570-A151-59FF4F674F9F}"/>
    <cellStyle name="Währung 2 2 3 6 4 3 3" xfId="33880" xr:uid="{612CA160-B299-47E9-867E-8ECF5BABD05C}"/>
    <cellStyle name="Währung 2 2 3 6 4 4" xfId="39929" xr:uid="{E737B74C-6FC3-4B04-91B1-DFCBFD229908}"/>
    <cellStyle name="Währung 2 2 3 6 4 5" xfId="21784" xr:uid="{C150BC6C-EB17-4F56-8911-E6E19AB784D3}"/>
    <cellStyle name="Währung 2 2 3 6 5" xfId="6664" xr:uid="{9AFAB8A4-BC3D-42A5-8ECE-54650995C504}"/>
    <cellStyle name="Währung 2 2 3 6 5 2" xfId="42197" xr:uid="{BDA79DAC-C433-42F9-938B-CFAB7F72C070}"/>
    <cellStyle name="Währung 2 2 3 6 5 3" xfId="24808" xr:uid="{435F8339-C04D-4D75-B2F8-CF215D27FB48}"/>
    <cellStyle name="Währung 2 2 3 6 6" xfId="12712" xr:uid="{2E2B2F8A-F428-442C-87C5-0152B93030CF}"/>
    <cellStyle name="Währung 2 2 3 6 6 2" xfId="44297" xr:uid="{4D8D96F9-529E-4E12-B451-9ABA77501982}"/>
    <cellStyle name="Währung 2 2 3 6 6 3" xfId="30856" xr:uid="{3911019E-BD04-470D-8475-7A63E8B27C1D}"/>
    <cellStyle name="Währung 2 2 3 6 7" xfId="49589" xr:uid="{B7E59C7B-85B8-4353-B4DE-5CDBAC8D0CEC}"/>
    <cellStyle name="Währung 2 2 3 6 8" xfId="36905" xr:uid="{E29E0AF6-7823-4F05-A78E-4C3504D01629}"/>
    <cellStyle name="Währung 2 2 3 6 9" xfId="18760" xr:uid="{ADA5780C-B475-4586-BF08-C4F94CB5AD67}"/>
    <cellStyle name="Währung 2 2 3 7" xfId="700" xr:uid="{4AD7E932-0323-4BC6-85EF-1861245922EE}"/>
    <cellStyle name="Währung 2 2 3 7 2" xfId="2716" xr:uid="{CDD48EB7-44E2-4FCA-952C-188D1CC1E793}"/>
    <cellStyle name="Währung 2 2 3 7 2 2" xfId="5740" xr:uid="{7A55EE6A-94DF-48D0-8F72-A352F0F1F273}"/>
    <cellStyle name="Währung 2 2 3 7 2 2 2" xfId="11788" xr:uid="{A5ADB631-C72A-4D23-97B9-937C31D61DF4}"/>
    <cellStyle name="Währung 2 2 3 7 2 2 2 2" xfId="48413" xr:uid="{06E903FC-C002-4D3E-8297-DED40F6447F3}"/>
    <cellStyle name="Währung 2 2 3 7 2 2 2 3" xfId="29932" xr:uid="{8087BA09-FBE4-4B7A-BE18-3FA40FF42983}"/>
    <cellStyle name="Währung 2 2 3 7 2 2 3" xfId="17836" xr:uid="{7BBD461E-08E2-4FFF-AC76-5FDC5870A2CE}"/>
    <cellStyle name="Währung 2 2 3 7 2 2 3 2" xfId="53705" xr:uid="{12D56616-9681-4D73-8CDB-C7B55671E1C4}"/>
    <cellStyle name="Währung 2 2 3 7 2 2 3 3" xfId="35980" xr:uid="{1A088F50-2AE4-4B85-8CE2-259DD1323704}"/>
    <cellStyle name="Währung 2 2 3 7 2 2 4" xfId="41021" xr:uid="{08DFA4B3-BA61-449D-A090-86511CE9B046}"/>
    <cellStyle name="Währung 2 2 3 7 2 2 5" xfId="23884" xr:uid="{02E6AFAD-B341-485A-A79E-E7389E29A629}"/>
    <cellStyle name="Währung 2 2 3 7 2 3" xfId="8764" xr:uid="{727E9729-DC0B-4724-8987-68E8BD0DD9E4}"/>
    <cellStyle name="Währung 2 2 3 7 2 3 2" xfId="43289" xr:uid="{DB052122-3788-4D52-95FF-56EF508C8D8E}"/>
    <cellStyle name="Währung 2 2 3 7 2 3 3" xfId="26908" xr:uid="{18DC1B6A-5773-46B0-ABD1-10776EF70867}"/>
    <cellStyle name="Währung 2 2 3 7 2 4" xfId="14812" xr:uid="{4DC52F93-D043-4BAB-8715-E2C1E9159C67}"/>
    <cellStyle name="Währung 2 2 3 7 2 4 2" xfId="46397" xr:uid="{DF085DC1-6428-4099-A246-3940B012DD76}"/>
    <cellStyle name="Währung 2 2 3 7 2 4 3" xfId="32956" xr:uid="{23320B4B-67C1-49BE-8798-8EA1370D7A94}"/>
    <cellStyle name="Währung 2 2 3 7 2 5" xfId="51689" xr:uid="{8A782A14-3D2C-420D-AAB0-C508E5030530}"/>
    <cellStyle name="Währung 2 2 3 7 2 6" xfId="39005" xr:uid="{29909DA2-2BEF-4E3E-BC91-EBA53FB69278}"/>
    <cellStyle name="Währung 2 2 3 7 2 7" xfId="20860" xr:uid="{BF66BB0D-1A86-4FD5-89A3-7A07D59B00B5}"/>
    <cellStyle name="Währung 2 2 3 7 3" xfId="1708" xr:uid="{9EAFDFEF-BE25-45A7-A8AE-C8F36A76E04A}"/>
    <cellStyle name="Währung 2 2 3 7 3 2" xfId="4732" xr:uid="{7D305474-3FBE-4677-8FA2-7B2C4E4C20AD}"/>
    <cellStyle name="Währung 2 2 3 7 3 2 2" xfId="10780" xr:uid="{B4706E74-DF19-4000-AF08-B46809596F38}"/>
    <cellStyle name="Währung 2 2 3 7 3 2 2 2" xfId="28924" xr:uid="{E603C363-7A13-4194-B9E0-EC011B5C6C10}"/>
    <cellStyle name="Währung 2 2 3 7 3 2 3" xfId="16828" xr:uid="{45031487-85F9-4A5F-9F92-EA88FB744780}"/>
    <cellStyle name="Währung 2 2 3 7 3 2 3 2" xfId="34972" xr:uid="{4A12925A-35A2-4DB4-809E-BFA61C223D4F}"/>
    <cellStyle name="Währung 2 2 3 7 3 2 4" xfId="45389" xr:uid="{5F6348E4-BDCC-4178-B6DD-4C11466C47DD}"/>
    <cellStyle name="Währung 2 2 3 7 3 2 5" xfId="22876" xr:uid="{5BD82B91-CECD-4A52-B03F-8813E3147DBE}"/>
    <cellStyle name="Währung 2 2 3 7 3 3" xfId="7756" xr:uid="{0B2DA74A-C17A-466C-BE0C-0EE72779A6A4}"/>
    <cellStyle name="Währung 2 2 3 7 3 3 2" xfId="50681" xr:uid="{4C8E74D1-DEA8-406D-88E2-06345BEF98D3}"/>
    <cellStyle name="Währung 2 2 3 7 3 3 3" xfId="25900" xr:uid="{D54BB0CD-549A-4EB0-9671-D2FF0970A72D}"/>
    <cellStyle name="Währung 2 2 3 7 3 4" xfId="13804" xr:uid="{F3F8BBD3-38A5-48D1-ACE8-C5AED6B2FB26}"/>
    <cellStyle name="Währung 2 2 3 7 3 4 2" xfId="31948" xr:uid="{3B71DE35-ED75-47DE-AA94-A4D465C0B55D}"/>
    <cellStyle name="Währung 2 2 3 7 3 5" xfId="37997" xr:uid="{A78A4049-C692-4184-B535-1496E26CD9C3}"/>
    <cellStyle name="Währung 2 2 3 7 3 6" xfId="19852" xr:uid="{08B6DB29-C6C4-41EA-9424-5A9374C54059}"/>
    <cellStyle name="Währung 2 2 3 7 4" xfId="3724" xr:uid="{887743B9-612A-4B4D-81B5-9B0F6E31CC40}"/>
    <cellStyle name="Währung 2 2 3 7 4 2" xfId="9772" xr:uid="{C680B79A-25DB-4233-BCE8-0FB4F555CD3A}"/>
    <cellStyle name="Währung 2 2 3 7 4 2 2" xfId="47405" xr:uid="{B46381B9-9B84-408C-8F18-123DDE6DAFF9}"/>
    <cellStyle name="Währung 2 2 3 7 4 2 3" xfId="27916" xr:uid="{B19BA504-52E1-418A-9697-C23BD9518763}"/>
    <cellStyle name="Währung 2 2 3 7 4 3" xfId="15820" xr:uid="{4E610452-99A7-460F-88CA-73802B8A65F0}"/>
    <cellStyle name="Währung 2 2 3 7 4 3 2" xfId="52697" xr:uid="{FCECF072-B4E4-487A-BA68-047B4BF2B9DE}"/>
    <cellStyle name="Währung 2 2 3 7 4 3 3" xfId="33964" xr:uid="{25444D37-F39A-44B9-9AD6-86CB1B785A50}"/>
    <cellStyle name="Währung 2 2 3 7 4 4" xfId="40013" xr:uid="{864DB402-09DA-4B7F-89CA-5288ED291F2A}"/>
    <cellStyle name="Währung 2 2 3 7 4 5" xfId="21868" xr:uid="{D46956D3-4DE3-4980-9B20-99AAD5A3DE56}"/>
    <cellStyle name="Währung 2 2 3 7 5" xfId="6748" xr:uid="{62DA495A-192B-414D-AAE2-3FE32B142391}"/>
    <cellStyle name="Währung 2 2 3 7 5 2" xfId="42281" xr:uid="{775C81F2-8762-44D6-A49B-BFB7BB545E85}"/>
    <cellStyle name="Währung 2 2 3 7 5 3" xfId="24892" xr:uid="{FDF5C498-BFB2-4C61-A1C8-81E28DA4C31E}"/>
    <cellStyle name="Währung 2 2 3 7 6" xfId="12796" xr:uid="{2808D6FD-A31C-4DDB-A206-82EA1FC57F71}"/>
    <cellStyle name="Währung 2 2 3 7 6 2" xfId="44381" xr:uid="{95E508AB-B69A-4562-8D16-501B964B7371}"/>
    <cellStyle name="Währung 2 2 3 7 6 3" xfId="30940" xr:uid="{1B5AD7EB-6D33-4320-BCB4-3843DDF92CD8}"/>
    <cellStyle name="Währung 2 2 3 7 7" xfId="49673" xr:uid="{B897994E-FB2F-4199-BBB2-7E441C7648C5}"/>
    <cellStyle name="Währung 2 2 3 7 8" xfId="36989" xr:uid="{1BB897AE-4BB9-411A-A622-D6B2B3538906}"/>
    <cellStyle name="Währung 2 2 3 7 9" xfId="18844" xr:uid="{F3FC9CBD-FD02-4206-8921-046129092226}"/>
    <cellStyle name="Währung 2 2 3 8" xfId="952" xr:uid="{E5F33828-0331-4C76-82D7-708AB4741255}"/>
    <cellStyle name="Währung 2 2 3 8 2" xfId="2968" xr:uid="{8D165D0D-216D-41A7-A606-0EACECF8E776}"/>
    <cellStyle name="Währung 2 2 3 8 2 2" xfId="5992" xr:uid="{38E9881B-194F-4737-B286-A980798B35C8}"/>
    <cellStyle name="Währung 2 2 3 8 2 2 2" xfId="12040" xr:uid="{F96E91D7-A742-4A9E-890C-25EF906038F6}"/>
    <cellStyle name="Währung 2 2 3 8 2 2 2 2" xfId="48665" xr:uid="{5D9A2CFF-8CDC-4CD3-8AF7-41332EFB73FF}"/>
    <cellStyle name="Währung 2 2 3 8 2 2 2 3" xfId="30184" xr:uid="{A087D924-D844-48D5-86B7-49D3B03C7600}"/>
    <cellStyle name="Währung 2 2 3 8 2 2 3" xfId="18088" xr:uid="{5C794E61-94F9-4B9D-AB48-434C95065F7F}"/>
    <cellStyle name="Währung 2 2 3 8 2 2 3 2" xfId="53957" xr:uid="{455AE46B-6402-40D7-892C-D297EF42BF9A}"/>
    <cellStyle name="Währung 2 2 3 8 2 2 3 3" xfId="36232" xr:uid="{D43B4F95-ECB3-41A9-8CB2-7460E3F77B44}"/>
    <cellStyle name="Währung 2 2 3 8 2 2 4" xfId="41273" xr:uid="{5ED4FF16-4FFC-4FF6-B9B3-AF40C866A3B8}"/>
    <cellStyle name="Währung 2 2 3 8 2 2 5" xfId="24136" xr:uid="{0152C220-F394-4136-931F-B01233141011}"/>
    <cellStyle name="Währung 2 2 3 8 2 3" xfId="9016" xr:uid="{A01EA61C-9657-4686-AECE-F0F586A84E7E}"/>
    <cellStyle name="Währung 2 2 3 8 2 3 2" xfId="43541" xr:uid="{0428624D-C2C9-4202-B3CC-C489CFBFE6AF}"/>
    <cellStyle name="Währung 2 2 3 8 2 3 3" xfId="27160" xr:uid="{3BEF8F3E-BC49-4BCE-B4D5-52D786F03423}"/>
    <cellStyle name="Währung 2 2 3 8 2 4" xfId="15064" xr:uid="{858FCDF0-85A8-4828-8045-A785A3AB3A7A}"/>
    <cellStyle name="Währung 2 2 3 8 2 4 2" xfId="46649" xr:uid="{14B66EFF-24BD-4483-A04F-E59C53353DDD}"/>
    <cellStyle name="Währung 2 2 3 8 2 4 3" xfId="33208" xr:uid="{1DC2DA67-9CB4-4216-B038-400E47F6F7B5}"/>
    <cellStyle name="Währung 2 2 3 8 2 5" xfId="51941" xr:uid="{974B44B8-7FD8-423E-89B6-D5D7D8B86400}"/>
    <cellStyle name="Währung 2 2 3 8 2 6" xfId="39257" xr:uid="{751FF446-961F-4FA0-8F54-58AFAD75D1BC}"/>
    <cellStyle name="Währung 2 2 3 8 2 7" xfId="21112" xr:uid="{ACD86378-FAE3-411B-BA12-CEFC53546C58}"/>
    <cellStyle name="Währung 2 2 3 8 3" xfId="1960" xr:uid="{2AA5A668-7811-43BD-93C0-1448ABA703F8}"/>
    <cellStyle name="Währung 2 2 3 8 3 2" xfId="4984" xr:uid="{04A2B8E0-B012-400B-9623-37841941A40B}"/>
    <cellStyle name="Währung 2 2 3 8 3 2 2" xfId="11032" xr:uid="{AECBBBF5-6D4A-4387-9348-553E397CEE30}"/>
    <cellStyle name="Währung 2 2 3 8 3 2 2 2" xfId="29176" xr:uid="{59B86E06-4D8F-4B68-821B-4A0952A7C9E2}"/>
    <cellStyle name="Währung 2 2 3 8 3 2 3" xfId="17080" xr:uid="{FEFD61EE-6E09-46B4-A0F0-4D4F65EE918D}"/>
    <cellStyle name="Währung 2 2 3 8 3 2 3 2" xfId="35224" xr:uid="{E0B9E191-C4F3-4A75-B1C9-6DB0E8265A88}"/>
    <cellStyle name="Währung 2 2 3 8 3 2 4" xfId="45641" xr:uid="{E1E578B3-4CA1-4568-9155-7CE0EEF75B62}"/>
    <cellStyle name="Währung 2 2 3 8 3 2 5" xfId="23128" xr:uid="{D7FE7724-2FB6-4DA7-8C65-2CC6A8168F4B}"/>
    <cellStyle name="Währung 2 2 3 8 3 3" xfId="8008" xr:uid="{0D22D143-3668-4AAD-9C49-A5DA57B02B2E}"/>
    <cellStyle name="Währung 2 2 3 8 3 3 2" xfId="50933" xr:uid="{76F8269F-E905-44B1-96C6-4564C33E6D1C}"/>
    <cellStyle name="Währung 2 2 3 8 3 3 3" xfId="26152" xr:uid="{46A1753B-B005-447C-B435-96D6D1927EE9}"/>
    <cellStyle name="Währung 2 2 3 8 3 4" xfId="14056" xr:uid="{A83A5566-AEAF-4953-BF2A-6604FF12BBEC}"/>
    <cellStyle name="Währung 2 2 3 8 3 4 2" xfId="32200" xr:uid="{EB4E3145-706C-4DB1-8AC2-E4FEF7ACE20C}"/>
    <cellStyle name="Währung 2 2 3 8 3 5" xfId="38249" xr:uid="{CF3CF127-3336-466F-AB92-1F1BD49502C0}"/>
    <cellStyle name="Währung 2 2 3 8 3 6" xfId="20104" xr:uid="{116547E4-3D07-4045-BA2A-A8A3EF3D7A0A}"/>
    <cellStyle name="Währung 2 2 3 8 4" xfId="3976" xr:uid="{5E6383E0-D164-4BC7-9F02-CD0E47209DA9}"/>
    <cellStyle name="Währung 2 2 3 8 4 2" xfId="10024" xr:uid="{9D1C024D-DFAC-4640-AD3D-BE6A3C465E21}"/>
    <cellStyle name="Währung 2 2 3 8 4 2 2" xfId="47657" xr:uid="{2718118B-99F6-459A-AAAF-1C46643341F2}"/>
    <cellStyle name="Währung 2 2 3 8 4 2 3" xfId="28168" xr:uid="{C07FBCB8-C10E-4605-A6D3-10B7A1CB14C5}"/>
    <cellStyle name="Währung 2 2 3 8 4 3" xfId="16072" xr:uid="{CABE4BBB-4524-4EAF-96B7-0B12677D8709}"/>
    <cellStyle name="Währung 2 2 3 8 4 3 2" xfId="52949" xr:uid="{D81E0153-0A7C-485D-B2C3-35D1F9AF916F}"/>
    <cellStyle name="Währung 2 2 3 8 4 3 3" xfId="34216" xr:uid="{220EAA28-54A2-4C2E-9A2D-7E2A3092BEE2}"/>
    <cellStyle name="Währung 2 2 3 8 4 4" xfId="40265" xr:uid="{5023EB44-01B0-4D32-9488-F580A081971B}"/>
    <cellStyle name="Währung 2 2 3 8 4 5" xfId="22120" xr:uid="{B30A3E04-985D-45A4-8996-7E7D8BD58D0A}"/>
    <cellStyle name="Währung 2 2 3 8 5" xfId="7000" xr:uid="{627ABCC9-836D-4202-9711-E1E31209474F}"/>
    <cellStyle name="Währung 2 2 3 8 5 2" xfId="42533" xr:uid="{2A0BD321-E166-427A-82F0-B509B8921211}"/>
    <cellStyle name="Währung 2 2 3 8 5 3" xfId="25144" xr:uid="{BAB4C3F6-5BE3-488A-B110-CC2EDB87C739}"/>
    <cellStyle name="Währung 2 2 3 8 6" xfId="13048" xr:uid="{CE80A044-E524-48AF-A81B-E2182FB208B6}"/>
    <cellStyle name="Währung 2 2 3 8 6 2" xfId="44633" xr:uid="{B58A5D58-3B80-4AC6-A147-9A37FD8C8EC7}"/>
    <cellStyle name="Währung 2 2 3 8 6 3" xfId="31192" xr:uid="{5B3CF958-4D4C-4764-B41E-8292798AEA27}"/>
    <cellStyle name="Währung 2 2 3 8 7" xfId="49925" xr:uid="{6D7FC203-DDDC-4BBA-B441-C17B3A694E0F}"/>
    <cellStyle name="Währung 2 2 3 8 8" xfId="37241" xr:uid="{AA767E4E-3D77-43B2-B32C-4AD2ACD7A0A1}"/>
    <cellStyle name="Währung 2 2 3 8 9" xfId="19096" xr:uid="{46A0DAA4-4B4E-4069-B3B2-08B7D7578603}"/>
    <cellStyle name="Währung 2 2 3 9" xfId="1036" xr:uid="{82543C10-AF5E-4F47-A826-00EB551235C8}"/>
    <cellStyle name="Währung 2 2 3 9 2" xfId="3052" xr:uid="{6BFF4EF1-134B-4727-B5BE-C48F95A8A524}"/>
    <cellStyle name="Währung 2 2 3 9 2 2" xfId="6076" xr:uid="{12294A21-58EA-4E15-90C8-35DEAAEB9749}"/>
    <cellStyle name="Währung 2 2 3 9 2 2 2" xfId="12124" xr:uid="{5A071ED8-5D42-491F-B4AD-E80EA0D21166}"/>
    <cellStyle name="Währung 2 2 3 9 2 2 2 2" xfId="48749" xr:uid="{1ED64DCA-B8C4-4D8D-9DB5-88D9ED023D95}"/>
    <cellStyle name="Währung 2 2 3 9 2 2 2 3" xfId="30268" xr:uid="{B3C84899-566D-4F6E-B6B9-E04E2E0F1881}"/>
    <cellStyle name="Währung 2 2 3 9 2 2 3" xfId="18172" xr:uid="{62CC1A00-5844-4D80-B2FB-9DDF714F1F64}"/>
    <cellStyle name="Währung 2 2 3 9 2 2 3 2" xfId="54041" xr:uid="{B7AC7A23-5F1C-4ED0-9568-550D38BA442A}"/>
    <cellStyle name="Währung 2 2 3 9 2 2 3 3" xfId="36316" xr:uid="{55662846-318A-441F-904D-EE8BFB39E16F}"/>
    <cellStyle name="Währung 2 2 3 9 2 2 4" xfId="41357" xr:uid="{52AB15F4-9DAF-4077-8400-886D8BC9BEC8}"/>
    <cellStyle name="Währung 2 2 3 9 2 2 5" xfId="24220" xr:uid="{4608B9AD-D467-4B3F-86E4-1DC02131CB4C}"/>
    <cellStyle name="Währung 2 2 3 9 2 3" xfId="9100" xr:uid="{C9C4B63B-7DC4-49B6-B698-32A43BD93B5B}"/>
    <cellStyle name="Währung 2 2 3 9 2 3 2" xfId="43625" xr:uid="{D18BB188-F9F7-4575-BBFF-FDFCC2E006ED}"/>
    <cellStyle name="Währung 2 2 3 9 2 3 3" xfId="27244" xr:uid="{A117B65A-EE54-458F-93CD-7FCE809DFDA9}"/>
    <cellStyle name="Währung 2 2 3 9 2 4" xfId="15148" xr:uid="{9E8E3D89-E26E-46D4-9AAD-E9562A4916D2}"/>
    <cellStyle name="Währung 2 2 3 9 2 4 2" xfId="46733" xr:uid="{9F3D0804-1042-4801-9C8F-F64C33463C43}"/>
    <cellStyle name="Währung 2 2 3 9 2 4 3" xfId="33292" xr:uid="{901BD4FC-E3E9-4BF9-A955-73CBFB503A5E}"/>
    <cellStyle name="Währung 2 2 3 9 2 5" xfId="52025" xr:uid="{07FE4981-0615-41D8-934E-93679293C6EB}"/>
    <cellStyle name="Währung 2 2 3 9 2 6" xfId="39341" xr:uid="{6F71CC2C-CF26-44B2-BF2C-77C5E642908B}"/>
    <cellStyle name="Währung 2 2 3 9 2 7" xfId="21196" xr:uid="{1718E3B2-46D0-46E8-9DA6-394E72EDDDDC}"/>
    <cellStyle name="Währung 2 2 3 9 3" xfId="2044" xr:uid="{A6C648BC-0A38-41F7-B75B-5EA934A411F4}"/>
    <cellStyle name="Währung 2 2 3 9 3 2" xfId="5068" xr:uid="{0128EB9A-B0C0-4F97-B208-6A91BDCD0004}"/>
    <cellStyle name="Währung 2 2 3 9 3 2 2" xfId="11116" xr:uid="{F575F3E8-8B4C-4E57-890F-46EEDE14D4EB}"/>
    <cellStyle name="Währung 2 2 3 9 3 2 2 2" xfId="29260" xr:uid="{5CD88F83-4C61-421C-9580-CDEBABBF13D4}"/>
    <cellStyle name="Währung 2 2 3 9 3 2 3" xfId="17164" xr:uid="{BA08069B-C49A-4ACE-BC49-D63ABF67A8E8}"/>
    <cellStyle name="Währung 2 2 3 9 3 2 3 2" xfId="35308" xr:uid="{AFF02D77-6AA2-4B5A-8A57-AFDB1E5C7269}"/>
    <cellStyle name="Währung 2 2 3 9 3 2 4" xfId="45725" xr:uid="{E0D07318-5DC8-446D-8AF8-DFC72975C9D0}"/>
    <cellStyle name="Währung 2 2 3 9 3 2 5" xfId="23212" xr:uid="{9223D50B-233E-4271-A5ED-42B82A86AC7B}"/>
    <cellStyle name="Währung 2 2 3 9 3 3" xfId="8092" xr:uid="{5F86E5BB-09EF-473E-A36C-6E89D5C0EA86}"/>
    <cellStyle name="Währung 2 2 3 9 3 3 2" xfId="51017" xr:uid="{24423C04-663E-4E59-80F6-EC64845A597C}"/>
    <cellStyle name="Währung 2 2 3 9 3 3 3" xfId="26236" xr:uid="{BC19E71C-8F35-4C24-94B8-41E6CF59B155}"/>
    <cellStyle name="Währung 2 2 3 9 3 4" xfId="14140" xr:uid="{886FEA9A-4290-44A6-9060-BF42F4752367}"/>
    <cellStyle name="Währung 2 2 3 9 3 4 2" xfId="32284" xr:uid="{700888C7-9C38-40AC-9668-886D9A1792A9}"/>
    <cellStyle name="Währung 2 2 3 9 3 5" xfId="38333" xr:uid="{B861BFA0-4C0A-4F7F-B3E0-F3E562B9A9EB}"/>
    <cellStyle name="Währung 2 2 3 9 3 6" xfId="20188" xr:uid="{F0309B87-58C1-4B03-8F83-1CE152725D3C}"/>
    <cellStyle name="Währung 2 2 3 9 4" xfId="4060" xr:uid="{6721E6BA-5032-4DD1-B66B-49523A6038D6}"/>
    <cellStyle name="Währung 2 2 3 9 4 2" xfId="10108" xr:uid="{BE04C784-350C-448F-A1C9-3B504316DF23}"/>
    <cellStyle name="Währung 2 2 3 9 4 2 2" xfId="47741" xr:uid="{B3290BEE-1FD6-405B-B047-BE043DB2555D}"/>
    <cellStyle name="Währung 2 2 3 9 4 2 3" xfId="28252" xr:uid="{6C404D18-770C-4525-AFEE-2E3D227C2D43}"/>
    <cellStyle name="Währung 2 2 3 9 4 3" xfId="16156" xr:uid="{F86EA68C-EC28-4973-9ED9-CE79390EC682}"/>
    <cellStyle name="Währung 2 2 3 9 4 3 2" xfId="53033" xr:uid="{D59ED0D0-961A-4D86-84E1-09AFD22DD004}"/>
    <cellStyle name="Währung 2 2 3 9 4 3 3" xfId="34300" xr:uid="{C121F097-7C38-49BE-AAB4-A9155CF0C625}"/>
    <cellStyle name="Währung 2 2 3 9 4 4" xfId="40349" xr:uid="{B893EFBB-E30B-42D7-AB4F-82CD461FDF80}"/>
    <cellStyle name="Währung 2 2 3 9 4 5" xfId="22204" xr:uid="{E21EF862-BCCC-45F0-8B13-F6CF8F023D80}"/>
    <cellStyle name="Währung 2 2 3 9 5" xfId="7084" xr:uid="{D2821BC6-73CC-4F50-A30E-ED298BDC680D}"/>
    <cellStyle name="Währung 2 2 3 9 5 2" xfId="42617" xr:uid="{8E9EF8B1-5EF8-4E75-A99A-7C8182915609}"/>
    <cellStyle name="Währung 2 2 3 9 5 3" xfId="25228" xr:uid="{A79AE6CB-A2CC-4E4D-87D5-DA1CFAA99FB9}"/>
    <cellStyle name="Währung 2 2 3 9 6" xfId="13132" xr:uid="{29EB8B95-737B-4F34-BF56-D278B868DE4D}"/>
    <cellStyle name="Währung 2 2 3 9 6 2" xfId="44717" xr:uid="{77A11791-9DA7-40AA-AA4C-139FBC9FD19B}"/>
    <cellStyle name="Währung 2 2 3 9 6 3" xfId="31276" xr:uid="{E11E175A-4268-4C01-92DE-AC4C6183EC4B}"/>
    <cellStyle name="Währung 2 2 3 9 7" xfId="50009" xr:uid="{9423892E-F89D-4346-9986-90D69CB81BFB}"/>
    <cellStyle name="Währung 2 2 3 9 8" xfId="37325" xr:uid="{F550F32B-73B8-4402-A297-0E8F1D48D76C}"/>
    <cellStyle name="Währung 2 2 3 9 9" xfId="19180" xr:uid="{57ACD437-8660-42C8-9D82-4921EB4E0968}"/>
    <cellStyle name="Währung 2 2 4" xfId="32" xr:uid="{BF70D7BA-42E4-4835-BD8C-472757BCEE8D}"/>
    <cellStyle name="Währung 2 2 4 10" xfId="356" xr:uid="{4C18BA7C-35C3-4956-B9FF-405110D2DA9C}"/>
    <cellStyle name="Währung 2 2 4 10 2" xfId="2372" xr:uid="{CBA1B04C-E072-4C34-8EEA-6B07683EA8FF}"/>
    <cellStyle name="Währung 2 2 4 10 2 2" xfId="5396" xr:uid="{18E74115-F8F1-40C7-AE9E-569CFB791975}"/>
    <cellStyle name="Währung 2 2 4 10 2 2 2" xfId="11444" xr:uid="{A74A3BFA-0C6D-496A-9583-B01D424DCF03}"/>
    <cellStyle name="Währung 2 2 4 10 2 2 2 2" xfId="48069" xr:uid="{5D167B97-8E82-48B5-87D8-171A54757B6A}"/>
    <cellStyle name="Währung 2 2 4 10 2 2 2 3" xfId="29588" xr:uid="{763069B1-2E62-4493-A01F-3FDE909CD9E4}"/>
    <cellStyle name="Währung 2 2 4 10 2 2 3" xfId="17492" xr:uid="{A67210D5-98D5-4D8C-8081-925EBF9A431C}"/>
    <cellStyle name="Währung 2 2 4 10 2 2 3 2" xfId="53361" xr:uid="{6BA47116-F35D-4E07-91A7-D339D370BB32}"/>
    <cellStyle name="Währung 2 2 4 10 2 2 3 3" xfId="35636" xr:uid="{A9A0F99D-5552-4B4F-A80D-81CF6074FB90}"/>
    <cellStyle name="Währung 2 2 4 10 2 2 4" xfId="40677" xr:uid="{B1220E81-B312-4E42-96BD-D32871FC0EEA}"/>
    <cellStyle name="Währung 2 2 4 10 2 2 5" xfId="23540" xr:uid="{73EBA9FB-79BF-4E80-927A-FA466C98F1E6}"/>
    <cellStyle name="Währung 2 2 4 10 2 3" xfId="8420" xr:uid="{8DC56234-BA0F-493A-B459-104DEAF4A29C}"/>
    <cellStyle name="Währung 2 2 4 10 2 3 2" xfId="42945" xr:uid="{CF17DFF9-4BD9-416E-894C-7829858FA665}"/>
    <cellStyle name="Währung 2 2 4 10 2 3 3" xfId="26564" xr:uid="{C499CAC1-FBF2-4A3C-88F7-303C426A2CB3}"/>
    <cellStyle name="Währung 2 2 4 10 2 4" xfId="14468" xr:uid="{2DCD6722-09C8-4727-ACDD-0EF41CFAB8BF}"/>
    <cellStyle name="Währung 2 2 4 10 2 4 2" xfId="46053" xr:uid="{95DB3806-4E82-43F4-A3A2-966800DCF82A}"/>
    <cellStyle name="Währung 2 2 4 10 2 4 3" xfId="32612" xr:uid="{995ACD14-79D1-4ACF-9AFB-6958DD7B3583}"/>
    <cellStyle name="Währung 2 2 4 10 2 5" xfId="51345" xr:uid="{45D9B0CE-7CA6-44C6-B7F6-76AB33954964}"/>
    <cellStyle name="Währung 2 2 4 10 2 6" xfId="38661" xr:uid="{BAAB0DDD-BEA7-4B98-AFC5-9C6369C709B5}"/>
    <cellStyle name="Währung 2 2 4 10 2 7" xfId="20516" xr:uid="{6AA45401-73B4-4E7B-B8F3-002500F8557F}"/>
    <cellStyle name="Währung 2 2 4 10 3" xfId="1364" xr:uid="{48FF0E9F-DDBC-48FC-8AE5-6C771F114805}"/>
    <cellStyle name="Währung 2 2 4 10 3 2" xfId="4388" xr:uid="{86165E33-D087-4FDD-B600-49B578FB4116}"/>
    <cellStyle name="Währung 2 2 4 10 3 2 2" xfId="10436" xr:uid="{53B15BDE-E393-4E0D-A22E-872BB4F7E47F}"/>
    <cellStyle name="Währung 2 2 4 10 3 2 2 2" xfId="28580" xr:uid="{C4A0FD71-7DE5-4CC9-9C50-B1204F333D1E}"/>
    <cellStyle name="Währung 2 2 4 10 3 2 3" xfId="16484" xr:uid="{D1D76797-6426-4B4A-8115-F339F1FD53CA}"/>
    <cellStyle name="Währung 2 2 4 10 3 2 3 2" xfId="34628" xr:uid="{62BDEBDE-6CA0-4669-B4FA-4F85EFD6B8A3}"/>
    <cellStyle name="Währung 2 2 4 10 3 2 4" xfId="45045" xr:uid="{8C2156F1-39E0-4DE4-9A9D-0C0176D405E8}"/>
    <cellStyle name="Währung 2 2 4 10 3 2 5" xfId="22532" xr:uid="{CBFD7FB4-FDDB-4AF7-B0C4-A247319C4F85}"/>
    <cellStyle name="Währung 2 2 4 10 3 3" xfId="7412" xr:uid="{87F35F16-A740-4962-A13E-F2EAFF5A4B16}"/>
    <cellStyle name="Währung 2 2 4 10 3 3 2" xfId="50337" xr:uid="{67C134C4-5832-42B7-8986-932BEE5625C3}"/>
    <cellStyle name="Währung 2 2 4 10 3 3 3" xfId="25556" xr:uid="{23DCDF5B-8DB9-4A65-A712-2B84EDDB4075}"/>
    <cellStyle name="Währung 2 2 4 10 3 4" xfId="13460" xr:uid="{B1B8B6A9-4BE8-474C-9C9A-757661693837}"/>
    <cellStyle name="Währung 2 2 4 10 3 4 2" xfId="31604" xr:uid="{BE37E28E-520C-4EAF-A80A-F3014FCD1D3D}"/>
    <cellStyle name="Währung 2 2 4 10 3 5" xfId="37653" xr:uid="{8FFE854A-F6A9-4F81-88CB-6A0C7B63BC62}"/>
    <cellStyle name="Währung 2 2 4 10 3 6" xfId="19508" xr:uid="{ACC66287-C21E-4725-9727-30DD7FF7D23F}"/>
    <cellStyle name="Währung 2 2 4 10 4" xfId="3380" xr:uid="{E6136074-2840-4063-8D92-00BEDD76319D}"/>
    <cellStyle name="Währung 2 2 4 10 4 2" xfId="9428" xr:uid="{AAE066F4-A942-4DCA-87B1-41470499C4C9}"/>
    <cellStyle name="Währung 2 2 4 10 4 2 2" xfId="47061" xr:uid="{75CBAC95-647A-4B19-8B0E-2133E0C64B33}"/>
    <cellStyle name="Währung 2 2 4 10 4 2 3" xfId="27572" xr:uid="{583D9057-A430-45A4-83E6-C0B1E883058A}"/>
    <cellStyle name="Währung 2 2 4 10 4 3" xfId="15476" xr:uid="{E1A81343-FA1B-45CA-88D1-9D9F1A845307}"/>
    <cellStyle name="Währung 2 2 4 10 4 3 2" xfId="52353" xr:uid="{3C8EA1B0-24EA-48A4-8619-27D8EB5D8DB8}"/>
    <cellStyle name="Währung 2 2 4 10 4 3 3" xfId="33620" xr:uid="{47EF8CA8-9D10-4CFF-8C73-DAFDE812718E}"/>
    <cellStyle name="Währung 2 2 4 10 4 4" xfId="39669" xr:uid="{8E0F7C6E-A21E-4A36-9964-60A5FECCE6C9}"/>
    <cellStyle name="Währung 2 2 4 10 4 5" xfId="21524" xr:uid="{7BD95C7D-D2BC-4E7D-94D7-679881A2EB15}"/>
    <cellStyle name="Währung 2 2 4 10 5" xfId="6404" xr:uid="{0CFC688B-E5AA-403E-A282-233C9E4AF112}"/>
    <cellStyle name="Währung 2 2 4 10 5 2" xfId="41937" xr:uid="{9650CBE0-886B-4BDE-A879-1005A2F2524E}"/>
    <cellStyle name="Währung 2 2 4 10 5 3" xfId="24548" xr:uid="{EF95D141-E3E7-477E-A631-CD586CD36176}"/>
    <cellStyle name="Währung 2 2 4 10 6" xfId="12452" xr:uid="{37594285-14E5-4239-BAF8-5550C99BDD52}"/>
    <cellStyle name="Währung 2 2 4 10 6 2" xfId="44037" xr:uid="{D0050AF4-F344-4E72-B4D7-C20F22E35493}"/>
    <cellStyle name="Währung 2 2 4 10 6 3" xfId="30596" xr:uid="{97FF4107-978E-4BF5-ABC2-C7C1041787C6}"/>
    <cellStyle name="Währung 2 2 4 10 7" xfId="49329" xr:uid="{D26EE17D-6536-4E47-B74D-5A8B974A8CD5}"/>
    <cellStyle name="Währung 2 2 4 10 8" xfId="36645" xr:uid="{9638F85C-3FD3-4173-94FB-DB8A3E22756A}"/>
    <cellStyle name="Währung 2 2 4 10 9" xfId="18500" xr:uid="{7FDE26D5-2765-4816-9338-225A848E1993}"/>
    <cellStyle name="Währung 2 2 4 11" xfId="2120" xr:uid="{C686AE37-204A-495E-9F13-70FB30802FE9}"/>
    <cellStyle name="Währung 2 2 4 11 2" xfId="5144" xr:uid="{14289A9F-2F17-4369-9259-0B3B363AAE0A}"/>
    <cellStyle name="Währung 2 2 4 11 2 2" xfId="11192" xr:uid="{6C9CBF2F-E903-4D67-9B60-410B6EE74294}"/>
    <cellStyle name="Währung 2 2 4 11 2 2 2" xfId="47817" xr:uid="{C6627134-F108-4319-8F6D-98958221A1D7}"/>
    <cellStyle name="Währung 2 2 4 11 2 2 3" xfId="29336" xr:uid="{E3C5515B-8517-4D5B-B7DA-96AD1D1AD8B8}"/>
    <cellStyle name="Währung 2 2 4 11 2 3" xfId="17240" xr:uid="{A6CD93DE-3026-4E9B-925C-5E264C9ABA38}"/>
    <cellStyle name="Währung 2 2 4 11 2 3 2" xfId="53109" xr:uid="{2B3A714C-7534-475D-AABD-D93C629101F1}"/>
    <cellStyle name="Währung 2 2 4 11 2 3 3" xfId="35384" xr:uid="{16CAE947-BD4D-47AE-A181-F610E8627D15}"/>
    <cellStyle name="Währung 2 2 4 11 2 4" xfId="40425" xr:uid="{B4A76376-9F88-4497-AF16-4B2B630FABFD}"/>
    <cellStyle name="Währung 2 2 4 11 2 5" xfId="23288" xr:uid="{8DF2A3A5-29DC-4443-9C86-22DFB1472EE1}"/>
    <cellStyle name="Währung 2 2 4 11 3" xfId="8168" xr:uid="{8AD75270-38C4-4E87-BCC1-43628C85B212}"/>
    <cellStyle name="Währung 2 2 4 11 3 2" xfId="42693" xr:uid="{12155A64-6686-44CA-A556-1D9D0D0118BA}"/>
    <cellStyle name="Währung 2 2 4 11 3 3" xfId="26312" xr:uid="{AAEE7784-9B41-48D6-A7DD-1E54A1B53239}"/>
    <cellStyle name="Währung 2 2 4 11 4" xfId="14216" xr:uid="{FC35EBD9-B9D5-4C93-AFEE-7CB258335EF3}"/>
    <cellStyle name="Währung 2 2 4 11 4 2" xfId="45801" xr:uid="{D302A50B-94E6-4405-8ED1-04D78F7CED3C}"/>
    <cellStyle name="Währung 2 2 4 11 4 3" xfId="32360" xr:uid="{60F4EC42-E1AA-4DE5-AA6E-BDF5EEC4D882}"/>
    <cellStyle name="Währung 2 2 4 11 5" xfId="51093" xr:uid="{D512AB46-5337-4B38-934C-8EF62FDFDAA7}"/>
    <cellStyle name="Währung 2 2 4 11 6" xfId="38409" xr:uid="{F89A3551-C048-4A00-B0E7-A1E7EB15F564}"/>
    <cellStyle name="Währung 2 2 4 11 7" xfId="20264" xr:uid="{A1FDD216-B58A-4285-B422-442642C2466A}"/>
    <cellStyle name="Währung 2 2 4 12" xfId="1112" xr:uid="{777AC244-4106-4A99-824A-DB50CA332721}"/>
    <cellStyle name="Währung 2 2 4 12 2" xfId="4136" xr:uid="{83301066-4E68-4E19-A0A0-791F18DE649B}"/>
    <cellStyle name="Währung 2 2 4 12 2 2" xfId="10184" xr:uid="{D4D1F18A-8E3C-429B-8F79-E4373556DD43}"/>
    <cellStyle name="Währung 2 2 4 12 2 2 2" xfId="48825" xr:uid="{404AA098-3D46-4000-8A37-5E003B77CA20}"/>
    <cellStyle name="Währung 2 2 4 12 2 2 3" xfId="28328" xr:uid="{059767FE-C0AA-412B-B4A1-6BC7C0F81245}"/>
    <cellStyle name="Währung 2 2 4 12 2 3" xfId="16232" xr:uid="{685AA857-626C-4BFE-B95C-3195B1A281A2}"/>
    <cellStyle name="Währung 2 2 4 12 2 3 2" xfId="54117" xr:uid="{D948F3A1-4962-4112-BC55-3A902928D9B0}"/>
    <cellStyle name="Währung 2 2 4 12 2 3 3" xfId="34376" xr:uid="{98786D09-A1D2-4D94-81B3-4FF0517C2A9A}"/>
    <cellStyle name="Währung 2 2 4 12 2 4" xfId="41433" xr:uid="{D5AA73DC-7418-478B-AAFA-C0741F33F04B}"/>
    <cellStyle name="Währung 2 2 4 12 2 5" xfId="22280" xr:uid="{9AD96540-C57B-41EE-8602-64426FF56910}"/>
    <cellStyle name="Währung 2 2 4 12 3" xfId="7160" xr:uid="{17D8FFF3-9A8E-4407-B324-07DFE8DF5801}"/>
    <cellStyle name="Währung 2 2 4 12 3 2" xfId="43701" xr:uid="{48C58889-6BFF-44AC-A3EB-689BBCCF770B}"/>
    <cellStyle name="Währung 2 2 4 12 3 3" xfId="25304" xr:uid="{63F5BE52-C39C-4F4F-9D15-4CE3DED02068}"/>
    <cellStyle name="Währung 2 2 4 12 4" xfId="13208" xr:uid="{314FA87F-1BD0-4BB7-A3A9-316BBA4C0095}"/>
    <cellStyle name="Währung 2 2 4 12 4 2" xfId="44793" xr:uid="{7767FFB8-B0AA-4038-92C8-372515664D26}"/>
    <cellStyle name="Währung 2 2 4 12 4 3" xfId="31352" xr:uid="{02AA8E06-44BC-42D5-B7C5-3EE7B7AF38EC}"/>
    <cellStyle name="Währung 2 2 4 12 5" xfId="50085" xr:uid="{882788FB-3A3E-47E2-BC9F-5ABFFF26D4A6}"/>
    <cellStyle name="Währung 2 2 4 12 6" xfId="37401" xr:uid="{0283BED4-9102-4906-82AE-1FC2E6D36F1D}"/>
    <cellStyle name="Währung 2 2 4 12 7" xfId="19256" xr:uid="{392E139C-EF0C-4F25-B777-F7BFAF485A79}"/>
    <cellStyle name="Währung 2 2 4 13" xfId="3128" xr:uid="{9354907C-1E22-48DC-8708-18A1BCD4D639}"/>
    <cellStyle name="Währung 2 2 4 13 2" xfId="9176" xr:uid="{10A9AE35-0859-41A4-845A-784E9CC97F50}"/>
    <cellStyle name="Währung 2 2 4 13 2 2" xfId="46809" xr:uid="{48FF19BC-3A00-42BE-BDF7-64BC8E8445D5}"/>
    <cellStyle name="Währung 2 2 4 13 2 3" xfId="27320" xr:uid="{F468C39E-AE95-4FE6-9337-C1BAA6FB9C4E}"/>
    <cellStyle name="Währung 2 2 4 13 3" xfId="15224" xr:uid="{EC9BE38A-D7D2-4413-99A9-BBAEB281DC6F}"/>
    <cellStyle name="Währung 2 2 4 13 3 2" xfId="52101" xr:uid="{519CC3D0-3BF7-4BF3-BC24-8EFB0ECA903F}"/>
    <cellStyle name="Währung 2 2 4 13 3 3" xfId="33368" xr:uid="{AE3FE1B1-B044-44A6-AC7A-DE53917EBF2C}"/>
    <cellStyle name="Währung 2 2 4 13 4" xfId="39417" xr:uid="{E6BE718C-A356-4767-9F01-721C82674067}"/>
    <cellStyle name="Währung 2 2 4 13 5" xfId="21272" xr:uid="{C9D83B66-6764-46CC-87A5-1BA9DEEC7234}"/>
    <cellStyle name="Währung 2 2 4 14" xfId="6152" xr:uid="{C63ABEEC-FB1D-4EC8-85F6-9604EC3DAC86}"/>
    <cellStyle name="Währung 2 2 4 14 2" xfId="48909" xr:uid="{084797FF-F85D-42D0-95EA-F36745E1FC3D}"/>
    <cellStyle name="Währung 2 2 4 14 3" xfId="54201" xr:uid="{B5D9B608-11AF-46C2-B2C8-5A5D66A9BB81}"/>
    <cellStyle name="Währung 2 2 4 14 4" xfId="41517" xr:uid="{9A014070-FDE1-4F3C-9C37-55C81EC8F55F}"/>
    <cellStyle name="Währung 2 2 4 14 5" xfId="24296" xr:uid="{3FB9F19A-9E0B-4D86-8547-298798147DEC}"/>
    <cellStyle name="Währung 2 2 4 15" xfId="12200" xr:uid="{C8B81CDF-7BAF-48BA-A0ED-6453730CC165}"/>
    <cellStyle name="Währung 2 2 4 15 2" xfId="41685" xr:uid="{5631CB6A-4962-40D5-970A-12880D24F448}"/>
    <cellStyle name="Währung 2 2 4 15 3" xfId="30344" xr:uid="{DC0E5761-666B-473B-8C67-1E5684FCE602}"/>
    <cellStyle name="Währung 2 2 4 16" xfId="43785" xr:uid="{108F7197-92AC-4470-B2E4-1FD3154371C1}"/>
    <cellStyle name="Währung 2 2 4 17" xfId="49077" xr:uid="{19A0B6C4-E7D6-4658-9279-E182E3ABC787}"/>
    <cellStyle name="Währung 2 2 4 18" xfId="54369" xr:uid="{17DD57C8-D33D-437E-94C3-98E82C803A6B}"/>
    <cellStyle name="Währung 2 2 4 19" xfId="36393" xr:uid="{B4419A8D-8D6C-4421-9E0B-EA01293FB2CD}"/>
    <cellStyle name="Währung 2 2 4 2" xfId="72" xr:uid="{7CC19842-C269-4CC7-B46B-3826AE0D6823}"/>
    <cellStyle name="Währung 2 2 4 2 10" xfId="2140" xr:uid="{ABC4DFC2-5FF0-401C-8275-B8E6EC181501}"/>
    <cellStyle name="Währung 2 2 4 2 10 2" xfId="5164" xr:uid="{DFC8110A-B618-49A9-B57C-F12AC8AD6391}"/>
    <cellStyle name="Währung 2 2 4 2 10 2 2" xfId="11212" xr:uid="{FE6B68E8-2E9E-4189-B1DB-DBB2DADC0E30}"/>
    <cellStyle name="Währung 2 2 4 2 10 2 2 2" xfId="47837" xr:uid="{F516DE8B-BB50-4794-B355-F59FA9904165}"/>
    <cellStyle name="Währung 2 2 4 2 10 2 2 3" xfId="29356" xr:uid="{1EFA9BBE-B614-4ECC-8F83-BFB4E1D61E40}"/>
    <cellStyle name="Währung 2 2 4 2 10 2 3" xfId="17260" xr:uid="{55F45C82-EC01-4C0D-AC99-7051FA33753F}"/>
    <cellStyle name="Währung 2 2 4 2 10 2 3 2" xfId="53129" xr:uid="{E80445C4-B38B-4E59-AA62-51D3B977D591}"/>
    <cellStyle name="Währung 2 2 4 2 10 2 3 3" xfId="35404" xr:uid="{A08F4F36-0DFA-48D0-9D52-2BE675EC0C94}"/>
    <cellStyle name="Währung 2 2 4 2 10 2 4" xfId="40445" xr:uid="{681C9AB0-7BA8-4080-9938-52221E9692D1}"/>
    <cellStyle name="Währung 2 2 4 2 10 2 5" xfId="23308" xr:uid="{196C7213-4253-4399-8248-CC760C579B8F}"/>
    <cellStyle name="Währung 2 2 4 2 10 3" xfId="8188" xr:uid="{6D8732F1-8AC7-4D75-87A2-9C74B2B02AE5}"/>
    <cellStyle name="Währung 2 2 4 2 10 3 2" xfId="42713" xr:uid="{19ABD847-2CE5-4A60-BD3E-8FD2D417AF27}"/>
    <cellStyle name="Währung 2 2 4 2 10 3 3" xfId="26332" xr:uid="{0C633ED3-7EF4-47A3-B8BB-53DEE8BC1405}"/>
    <cellStyle name="Währung 2 2 4 2 10 4" xfId="14236" xr:uid="{027385D9-FB3D-4AB1-9C99-C57C9269363E}"/>
    <cellStyle name="Währung 2 2 4 2 10 4 2" xfId="45821" xr:uid="{55F64C40-4812-40DB-8B01-D9E052416F9B}"/>
    <cellStyle name="Währung 2 2 4 2 10 4 3" xfId="32380" xr:uid="{732C443A-5B6F-4734-B762-2BEE74AE7171}"/>
    <cellStyle name="Währung 2 2 4 2 10 5" xfId="51113" xr:uid="{4F4B65F3-2901-401F-81F3-0222870DB67F}"/>
    <cellStyle name="Währung 2 2 4 2 10 6" xfId="38429" xr:uid="{A071A23A-71A9-47A5-BE15-95D9C97B6898}"/>
    <cellStyle name="Währung 2 2 4 2 10 7" xfId="20284" xr:uid="{46C57A66-2A29-4E84-B050-194EF05B5EB9}"/>
    <cellStyle name="Währung 2 2 4 2 11" xfId="1132" xr:uid="{3894014B-BF9E-41CC-B220-6B4A254E681F}"/>
    <cellStyle name="Währung 2 2 4 2 11 2" xfId="4156" xr:uid="{A4716A73-650A-41B8-8F7D-FCE639290711}"/>
    <cellStyle name="Währung 2 2 4 2 11 2 2" xfId="10204" xr:uid="{40B1D79E-13D5-4164-B41A-A82CC7A92640}"/>
    <cellStyle name="Währung 2 2 4 2 11 2 2 2" xfId="48845" xr:uid="{DA384CDE-72DA-445E-B036-575BF595A122}"/>
    <cellStyle name="Währung 2 2 4 2 11 2 2 3" xfId="28348" xr:uid="{807FA82D-5409-44FC-9FAA-1BC8C33A023E}"/>
    <cellStyle name="Währung 2 2 4 2 11 2 3" xfId="16252" xr:uid="{8D2EAF74-CE7F-4043-B4C4-85D7D0FF8119}"/>
    <cellStyle name="Währung 2 2 4 2 11 2 3 2" xfId="54137" xr:uid="{FFF91FE8-FB52-450B-B494-B4BC55ABB563}"/>
    <cellStyle name="Währung 2 2 4 2 11 2 3 3" xfId="34396" xr:uid="{F7B2786A-2EBB-48EC-BF8C-CF75408EF26B}"/>
    <cellStyle name="Währung 2 2 4 2 11 2 4" xfId="41453" xr:uid="{2E28F783-37FF-4A6E-98D4-9EF90DCA3F2D}"/>
    <cellStyle name="Währung 2 2 4 2 11 2 5" xfId="22300" xr:uid="{71AD2FBC-CBC7-49F3-85F3-AD65614D4D2F}"/>
    <cellStyle name="Währung 2 2 4 2 11 3" xfId="7180" xr:uid="{DB3717D0-F568-40C5-8E3C-4D5531498D46}"/>
    <cellStyle name="Währung 2 2 4 2 11 3 2" xfId="43721" xr:uid="{71D309CF-EBD8-405F-B9FA-7DE7D4106E60}"/>
    <cellStyle name="Währung 2 2 4 2 11 3 3" xfId="25324" xr:uid="{F642219F-654E-4744-B72D-0F7C35F0AEFB}"/>
    <cellStyle name="Währung 2 2 4 2 11 4" xfId="13228" xr:uid="{6A2564A0-86AF-48C8-A096-6872BC814127}"/>
    <cellStyle name="Währung 2 2 4 2 11 4 2" xfId="44813" xr:uid="{8D699196-2AA9-4D2D-B19A-99AB570B6D82}"/>
    <cellStyle name="Währung 2 2 4 2 11 4 3" xfId="31372" xr:uid="{7310CE24-E52B-4E88-898F-DCEF97F97AFC}"/>
    <cellStyle name="Währung 2 2 4 2 11 5" xfId="50105" xr:uid="{BE953F94-3A09-4B40-83AD-D3A6EF9ABADC}"/>
    <cellStyle name="Währung 2 2 4 2 11 6" xfId="37421" xr:uid="{42FFE97F-18C8-426C-B4A3-E562E12B0DEA}"/>
    <cellStyle name="Währung 2 2 4 2 11 7" xfId="19276" xr:uid="{5631ADBC-508D-480F-A7D1-33B0AD73EE84}"/>
    <cellStyle name="Währung 2 2 4 2 12" xfId="3148" xr:uid="{39F9089D-1038-4846-87E8-7D7B690707F7}"/>
    <cellStyle name="Währung 2 2 4 2 12 2" xfId="9196" xr:uid="{DA11A55E-D2CA-4835-91F4-860C6525DFDD}"/>
    <cellStyle name="Währung 2 2 4 2 12 2 2" xfId="46829" xr:uid="{492CF9D1-9A8A-442B-A442-DB2BE1BD6716}"/>
    <cellStyle name="Währung 2 2 4 2 12 2 3" xfId="27340" xr:uid="{87778921-96B8-4D28-AB13-6497ED3CD233}"/>
    <cellStyle name="Währung 2 2 4 2 12 3" xfId="15244" xr:uid="{525DE8C4-33F9-4CDF-8ED3-26C75CE304C9}"/>
    <cellStyle name="Währung 2 2 4 2 12 3 2" xfId="52121" xr:uid="{6B4D3628-90CA-4A82-BB51-17A305A9BA55}"/>
    <cellStyle name="Währung 2 2 4 2 12 3 3" xfId="33388" xr:uid="{AD7FBE8C-2520-45BE-8124-4F18A9E99223}"/>
    <cellStyle name="Währung 2 2 4 2 12 4" xfId="39437" xr:uid="{09D4A8B9-3563-4AD4-BDB7-34C00A169685}"/>
    <cellStyle name="Währung 2 2 4 2 12 5" xfId="21292" xr:uid="{E2DAED8F-1C7A-4986-8DF9-7D11A3A8CF78}"/>
    <cellStyle name="Währung 2 2 4 2 13" xfId="6172" xr:uid="{D621AEA2-AE45-4836-8C6E-FC03BC6F70AE}"/>
    <cellStyle name="Währung 2 2 4 2 13 2" xfId="48929" xr:uid="{0A1B3D9A-0F2C-464D-8858-BD720E8252E5}"/>
    <cellStyle name="Währung 2 2 4 2 13 3" xfId="54221" xr:uid="{F7B55B5F-5153-4935-B61E-8106152616D0}"/>
    <cellStyle name="Währung 2 2 4 2 13 4" xfId="41537" xr:uid="{6C3A6CA9-BDEC-4F85-861F-1F713163616A}"/>
    <cellStyle name="Währung 2 2 4 2 13 5" xfId="24316" xr:uid="{D21D0F98-BEDB-431B-9C55-7DB9F7D5290B}"/>
    <cellStyle name="Währung 2 2 4 2 14" xfId="12220" xr:uid="{22C4F74E-C44B-4868-A2F1-1CF74659F7FB}"/>
    <cellStyle name="Währung 2 2 4 2 14 2" xfId="41705" xr:uid="{CDD17D4F-A69F-41B3-B757-F837591CA661}"/>
    <cellStyle name="Währung 2 2 4 2 14 3" xfId="30364" xr:uid="{3188E29E-D91D-46DA-A439-5B61C00B5F8C}"/>
    <cellStyle name="Währung 2 2 4 2 15" xfId="43805" xr:uid="{A42D9A9E-1772-412A-9E84-C861A9516BB6}"/>
    <cellStyle name="Währung 2 2 4 2 16" xfId="49097" xr:uid="{E992733A-B04B-4B4F-A2DA-F53B51D93B11}"/>
    <cellStyle name="Währung 2 2 4 2 17" xfId="54389" xr:uid="{21039500-A66C-43EC-B43F-DB5F67F09C24}"/>
    <cellStyle name="Währung 2 2 4 2 18" xfId="36413" xr:uid="{EB060DBE-EE24-4D91-92CC-60B3A32B12AD}"/>
    <cellStyle name="Währung 2 2 4 2 19" xfId="18268" xr:uid="{60F150AF-4E34-4054-9AEE-4A7A3288AC21}"/>
    <cellStyle name="Währung 2 2 4 2 2" xfId="152" xr:uid="{676D5CEE-26FC-42F0-B4CA-8719D776549D}"/>
    <cellStyle name="Währung 2 2 4 2 2 10" xfId="1172" xr:uid="{B24FE247-0D5C-4C3C-933D-5E124463AEEA}"/>
    <cellStyle name="Währung 2 2 4 2 2 10 2" xfId="4196" xr:uid="{D8CB6D87-3FA7-430A-A8C1-41407AFEF57F}"/>
    <cellStyle name="Währung 2 2 4 2 2 10 2 2" xfId="10244" xr:uid="{1925F68B-F9F4-4558-8D4B-1DFE2CF9F1E7}"/>
    <cellStyle name="Währung 2 2 4 2 2 10 2 2 2" xfId="48885" xr:uid="{7FC915D2-3E6A-4C85-A458-D0A9EB33B821}"/>
    <cellStyle name="Währung 2 2 4 2 2 10 2 2 3" xfId="28388" xr:uid="{CDFF5D11-7298-40D5-8AE1-E10C638488E9}"/>
    <cellStyle name="Währung 2 2 4 2 2 10 2 3" xfId="16292" xr:uid="{D03E361F-B2C3-477C-94DB-0D623A3DB120}"/>
    <cellStyle name="Währung 2 2 4 2 2 10 2 3 2" xfId="54177" xr:uid="{31981584-979B-451C-BEBC-C3F80376E6EC}"/>
    <cellStyle name="Währung 2 2 4 2 2 10 2 3 3" xfId="34436" xr:uid="{E767FD68-E0F0-47D6-8D16-A664FE3295E5}"/>
    <cellStyle name="Währung 2 2 4 2 2 10 2 4" xfId="41493" xr:uid="{BB81AC6D-E091-48CA-B40F-F82C42C1F7BB}"/>
    <cellStyle name="Währung 2 2 4 2 2 10 2 5" xfId="22340" xr:uid="{3C7CBC9A-6631-45D9-A4AC-997182EB3C1C}"/>
    <cellStyle name="Währung 2 2 4 2 2 10 3" xfId="7220" xr:uid="{4F726CE2-0A6E-44B2-B6C3-862EF7A42A67}"/>
    <cellStyle name="Währung 2 2 4 2 2 10 3 2" xfId="43761" xr:uid="{3BA8725D-97C6-4078-99FD-ACDFDEDF5367}"/>
    <cellStyle name="Währung 2 2 4 2 2 10 3 3" xfId="25364" xr:uid="{8FD5FBC3-C50F-47E0-837E-543AF1A56AB0}"/>
    <cellStyle name="Währung 2 2 4 2 2 10 4" xfId="13268" xr:uid="{ACE5367B-61EF-458F-B342-A7B4A60A96F4}"/>
    <cellStyle name="Währung 2 2 4 2 2 10 4 2" xfId="44853" xr:uid="{6B091F48-0419-401E-B00E-426EDD9DCC7F}"/>
    <cellStyle name="Währung 2 2 4 2 2 10 4 3" xfId="31412" xr:uid="{4EC84FAB-7F54-412D-BE6C-C7C86D471FF6}"/>
    <cellStyle name="Währung 2 2 4 2 2 10 5" xfId="50145" xr:uid="{36F3FAE8-4F46-490E-8A01-4EFCCDB6F0A2}"/>
    <cellStyle name="Währung 2 2 4 2 2 10 6" xfId="37461" xr:uid="{745C648F-055B-4EDF-831C-534466511708}"/>
    <cellStyle name="Währung 2 2 4 2 2 10 7" xfId="19316" xr:uid="{92CEA11B-012E-4E15-B83F-52C8F290B812}"/>
    <cellStyle name="Währung 2 2 4 2 2 11" xfId="3188" xr:uid="{1B8A8A70-F49F-4A9D-8E51-DEE62F1E7354}"/>
    <cellStyle name="Währung 2 2 4 2 2 11 2" xfId="9236" xr:uid="{100D8F92-C2D2-43B2-B126-59F6D5649388}"/>
    <cellStyle name="Währung 2 2 4 2 2 11 2 2" xfId="46869" xr:uid="{0E856DC7-0592-46D2-8619-3028CE889713}"/>
    <cellStyle name="Währung 2 2 4 2 2 11 2 3" xfId="27380" xr:uid="{78B35EF5-31FD-46C0-B2F2-A3B1EE3E3D82}"/>
    <cellStyle name="Währung 2 2 4 2 2 11 3" xfId="15284" xr:uid="{73D86F0C-FD2B-4C46-B310-C71F08CE94F8}"/>
    <cellStyle name="Währung 2 2 4 2 2 11 3 2" xfId="52161" xr:uid="{52082D43-9172-47A9-B267-366C9B8B618F}"/>
    <cellStyle name="Währung 2 2 4 2 2 11 3 3" xfId="33428" xr:uid="{089CF12D-5B76-47D4-BC8F-0CADE70A7F8F}"/>
    <cellStyle name="Währung 2 2 4 2 2 11 4" xfId="39477" xr:uid="{1F943F95-758C-4F28-93C3-0557AC6DF9C8}"/>
    <cellStyle name="Währung 2 2 4 2 2 11 5" xfId="21332" xr:uid="{F6B5849C-F3CD-4A48-A9D7-855391BDC95F}"/>
    <cellStyle name="Währung 2 2 4 2 2 12" xfId="6212" xr:uid="{69D79EDC-9456-4FEF-ABE3-9B67C48D52E6}"/>
    <cellStyle name="Währung 2 2 4 2 2 12 2" xfId="48969" xr:uid="{BE8B84BD-559A-4EF9-9C65-AC11FD054DC2}"/>
    <cellStyle name="Währung 2 2 4 2 2 12 3" xfId="54261" xr:uid="{64D80CCE-4CDD-45BF-9B47-66E7208F4E3D}"/>
    <cellStyle name="Währung 2 2 4 2 2 12 4" xfId="41577" xr:uid="{1C1C40FC-B072-4A3C-93B0-173CF1B33B21}"/>
    <cellStyle name="Währung 2 2 4 2 2 12 5" xfId="24356" xr:uid="{1BECAA42-D732-4FE5-BF29-A7A5B4BBC080}"/>
    <cellStyle name="Währung 2 2 4 2 2 13" xfId="12260" xr:uid="{C56B463B-B140-4C5B-A41C-A545A65B5489}"/>
    <cellStyle name="Währung 2 2 4 2 2 13 2" xfId="41745" xr:uid="{B6277C75-C80C-4E8E-9B2D-B6D49871216A}"/>
    <cellStyle name="Währung 2 2 4 2 2 13 3" xfId="30404" xr:uid="{5697149A-C162-49EA-A823-9C419B852134}"/>
    <cellStyle name="Währung 2 2 4 2 2 14" xfId="43845" xr:uid="{9F4E5D34-EB6A-4B39-AAF0-E68C7CBB1EAD}"/>
    <cellStyle name="Währung 2 2 4 2 2 15" xfId="49137" xr:uid="{A9C25F72-CD4E-4298-A36D-C280462B9149}"/>
    <cellStyle name="Währung 2 2 4 2 2 16" xfId="54429" xr:uid="{95ADD169-00DD-4465-A68C-0C589343B1DE}"/>
    <cellStyle name="Währung 2 2 4 2 2 17" xfId="36453" xr:uid="{AEE699FC-81ED-45F3-8778-ADBC87138BCD}"/>
    <cellStyle name="Währung 2 2 4 2 2 18" xfId="18308" xr:uid="{5AF6FCD0-4C23-4119-B100-66DBE6B19EBB}"/>
    <cellStyle name="Währung 2 2 4 2 2 2" xfId="248" xr:uid="{71CB3A4B-9A07-4B75-99C0-601FCC976174}"/>
    <cellStyle name="Währung 2 2 4 2 2 2 10" xfId="49221" xr:uid="{7C05C829-274B-44A2-90F1-75E1F30B70D2}"/>
    <cellStyle name="Währung 2 2 4 2 2 2 11" xfId="54513" xr:uid="{6B4EE0A5-FABD-479B-995C-01B26791EFC4}"/>
    <cellStyle name="Währung 2 2 4 2 2 2 12" xfId="36537" xr:uid="{FE0EA05D-2A24-4112-9AC1-249892FFDBA9}"/>
    <cellStyle name="Währung 2 2 4 2 2 2 13" xfId="18392" xr:uid="{17D5418A-C897-45F3-8999-932AC3B53F04}"/>
    <cellStyle name="Währung 2 2 4 2 2 2 2" xfId="836" xr:uid="{BFCD197D-03C1-4A82-87CE-83767A5C61BC}"/>
    <cellStyle name="Währung 2 2 4 2 2 2 2 2" xfId="2852" xr:uid="{F033D7CB-F05F-43F6-8779-B4A2C41C25F8}"/>
    <cellStyle name="Währung 2 2 4 2 2 2 2 2 2" xfId="5876" xr:uid="{40F22F37-558E-47F1-A1C3-AB70EE6C11AA}"/>
    <cellStyle name="Währung 2 2 4 2 2 2 2 2 2 2" xfId="11924" xr:uid="{6DAA2222-F096-4A77-A513-A79043F29C66}"/>
    <cellStyle name="Währung 2 2 4 2 2 2 2 2 2 2 2" xfId="48549" xr:uid="{05D7430C-D714-47B5-B484-4DE02D9428D3}"/>
    <cellStyle name="Währung 2 2 4 2 2 2 2 2 2 2 3" xfId="30068" xr:uid="{769C88BF-249C-488D-ADBE-3CE8AC8E16C0}"/>
    <cellStyle name="Währung 2 2 4 2 2 2 2 2 2 3" xfId="17972" xr:uid="{75ADAE11-6D37-42FA-8FDA-5E3EEE79635A}"/>
    <cellStyle name="Währung 2 2 4 2 2 2 2 2 2 3 2" xfId="53841" xr:uid="{066FFE5F-E628-4BB1-8EEA-2969B4BEF4E9}"/>
    <cellStyle name="Währung 2 2 4 2 2 2 2 2 2 3 3" xfId="36116" xr:uid="{A9195018-81E9-4FC7-BBF0-BC6FC6AFF5E9}"/>
    <cellStyle name="Währung 2 2 4 2 2 2 2 2 2 4" xfId="41157" xr:uid="{8F36128B-105D-4AE1-843F-8FCDEAD3669D}"/>
    <cellStyle name="Währung 2 2 4 2 2 2 2 2 2 5" xfId="24020" xr:uid="{FA9E0DFA-16C9-4EA8-8B35-DDB832A7A201}"/>
    <cellStyle name="Währung 2 2 4 2 2 2 2 2 3" xfId="8900" xr:uid="{B5405BD6-40BC-4E7C-8C5E-4E12C742E36A}"/>
    <cellStyle name="Währung 2 2 4 2 2 2 2 2 3 2" xfId="43425" xr:uid="{FEBA6886-5279-4540-AAB0-575F23EF0724}"/>
    <cellStyle name="Währung 2 2 4 2 2 2 2 2 3 3" xfId="27044" xr:uid="{F1318294-8787-444C-999E-B1F246AC319E}"/>
    <cellStyle name="Währung 2 2 4 2 2 2 2 2 4" xfId="14948" xr:uid="{877BA50B-D711-49C9-847C-9AD6C9A9F588}"/>
    <cellStyle name="Währung 2 2 4 2 2 2 2 2 4 2" xfId="46533" xr:uid="{1380D9D0-0915-4F5F-A749-6B608B93694D}"/>
    <cellStyle name="Währung 2 2 4 2 2 2 2 2 4 3" xfId="33092" xr:uid="{68FBC62F-A4D9-4981-9353-53F2CAE9A0A3}"/>
    <cellStyle name="Währung 2 2 4 2 2 2 2 2 5" xfId="51825" xr:uid="{CC092065-1121-4BEF-B13D-57F0C26BB7A8}"/>
    <cellStyle name="Währung 2 2 4 2 2 2 2 2 6" xfId="39141" xr:uid="{9289489A-1A61-4864-8D98-CBFFBBEABD21}"/>
    <cellStyle name="Währung 2 2 4 2 2 2 2 2 7" xfId="20996" xr:uid="{E619B9AC-C9A0-4F58-AF19-12EFC96DA19D}"/>
    <cellStyle name="Währung 2 2 4 2 2 2 2 3" xfId="1844" xr:uid="{562497A3-8FD7-474E-943D-3289CBB493A1}"/>
    <cellStyle name="Währung 2 2 4 2 2 2 2 3 2" xfId="4868" xr:uid="{6EAF4129-3C75-496E-B5A0-C17B4D6B9C79}"/>
    <cellStyle name="Währung 2 2 4 2 2 2 2 3 2 2" xfId="10916" xr:uid="{4A166F4B-61D9-4566-9DC5-CB26D175F4D4}"/>
    <cellStyle name="Währung 2 2 4 2 2 2 2 3 2 2 2" xfId="29060" xr:uid="{EE3089DB-6B3A-4B63-A87B-0AE3F9586145}"/>
    <cellStyle name="Währung 2 2 4 2 2 2 2 3 2 3" xfId="16964" xr:uid="{BC5CCB1C-442D-4648-A87C-6118CE774C53}"/>
    <cellStyle name="Währung 2 2 4 2 2 2 2 3 2 3 2" xfId="35108" xr:uid="{7969DDD7-B7AE-4543-A8C7-F3B5F320BA6A}"/>
    <cellStyle name="Währung 2 2 4 2 2 2 2 3 2 4" xfId="45525" xr:uid="{C5A9EA48-F9EB-4F68-AD81-DBA530AFDB5E}"/>
    <cellStyle name="Währung 2 2 4 2 2 2 2 3 2 5" xfId="23012" xr:uid="{8FF1FF6B-614E-41D0-85CC-E9E5E530BDB1}"/>
    <cellStyle name="Währung 2 2 4 2 2 2 2 3 3" xfId="7892" xr:uid="{2667D742-8670-4403-A928-B7F2571BFA6C}"/>
    <cellStyle name="Währung 2 2 4 2 2 2 2 3 3 2" xfId="50817" xr:uid="{9C9F8E2A-301C-472E-9DF1-164D522A09E4}"/>
    <cellStyle name="Währung 2 2 4 2 2 2 2 3 3 3" xfId="26036" xr:uid="{6A6A2FE4-A07A-4544-AE5D-5A6239D87D8E}"/>
    <cellStyle name="Währung 2 2 4 2 2 2 2 3 4" xfId="13940" xr:uid="{30393669-82F3-4972-B117-8B392A9D1126}"/>
    <cellStyle name="Währung 2 2 4 2 2 2 2 3 4 2" xfId="32084" xr:uid="{9147ADFD-DF85-47DE-B581-5DA66235E572}"/>
    <cellStyle name="Währung 2 2 4 2 2 2 2 3 5" xfId="38133" xr:uid="{9457E27C-4844-4D61-84DD-27D23C916DD7}"/>
    <cellStyle name="Währung 2 2 4 2 2 2 2 3 6" xfId="19988" xr:uid="{59D435E7-477A-437E-A604-553CD1D5E359}"/>
    <cellStyle name="Währung 2 2 4 2 2 2 2 4" xfId="3860" xr:uid="{F494D008-EA61-4E11-B577-058E85F3B5D4}"/>
    <cellStyle name="Währung 2 2 4 2 2 2 2 4 2" xfId="9908" xr:uid="{24DD3EDB-5CCD-454A-8B33-0A85F991241B}"/>
    <cellStyle name="Währung 2 2 4 2 2 2 2 4 2 2" xfId="47541" xr:uid="{7146497F-5E56-4D90-9686-EAE4D23831FB}"/>
    <cellStyle name="Währung 2 2 4 2 2 2 2 4 2 3" xfId="28052" xr:uid="{240FC8B8-877B-429F-9404-DBD47B3457E3}"/>
    <cellStyle name="Währung 2 2 4 2 2 2 2 4 3" xfId="15956" xr:uid="{659C2546-6670-44D8-9865-5490228CDB9D}"/>
    <cellStyle name="Währung 2 2 4 2 2 2 2 4 3 2" xfId="52833" xr:uid="{592BF6E7-9825-4DC7-A048-CF2E8FE2E431}"/>
    <cellStyle name="Währung 2 2 4 2 2 2 2 4 3 3" xfId="34100" xr:uid="{DF57C8B6-93A4-4C20-B163-CC06F8564CA1}"/>
    <cellStyle name="Währung 2 2 4 2 2 2 2 4 4" xfId="40149" xr:uid="{7AE32FEA-7736-40A0-9FF2-A049CF131CC4}"/>
    <cellStyle name="Währung 2 2 4 2 2 2 2 4 5" xfId="22004" xr:uid="{07F436F1-F608-4923-AB70-25AF4C413D4F}"/>
    <cellStyle name="Währung 2 2 4 2 2 2 2 5" xfId="6884" xr:uid="{B533B211-1559-44CC-8E1B-1C8ED4FE43D6}"/>
    <cellStyle name="Währung 2 2 4 2 2 2 2 5 2" xfId="42417" xr:uid="{422161E0-DF16-4185-AD75-182D3282FBA5}"/>
    <cellStyle name="Währung 2 2 4 2 2 2 2 5 3" xfId="25028" xr:uid="{58F8588A-1D5D-4841-82C8-26684444D771}"/>
    <cellStyle name="Währung 2 2 4 2 2 2 2 6" xfId="12932" xr:uid="{42B073FE-CE3A-44C2-AEF6-FCB88B6EF90A}"/>
    <cellStyle name="Währung 2 2 4 2 2 2 2 6 2" xfId="44517" xr:uid="{61509007-34D3-42D7-8F69-6E84FED10864}"/>
    <cellStyle name="Währung 2 2 4 2 2 2 2 6 3" xfId="31076" xr:uid="{92CB608B-7CA2-4769-BC56-6A835D6D70F9}"/>
    <cellStyle name="Währung 2 2 4 2 2 2 2 7" xfId="49809" xr:uid="{510800E4-ED0F-490B-A882-A43F05FE4C9E}"/>
    <cellStyle name="Währung 2 2 4 2 2 2 2 8" xfId="37125" xr:uid="{504BBC66-E46C-48C1-AADA-23409C785538}"/>
    <cellStyle name="Währung 2 2 4 2 2 2 2 9" xfId="18980" xr:uid="{06CE72E2-85FD-4F96-8B45-062D0FB8DB86}"/>
    <cellStyle name="Währung 2 2 4 2 2 2 3" xfId="500" xr:uid="{2B5F3BC5-5740-4F05-97C4-056F0EADB1E1}"/>
    <cellStyle name="Währung 2 2 4 2 2 2 3 2" xfId="2516" xr:uid="{4195C8BE-F315-45C1-8620-14EB932811BB}"/>
    <cellStyle name="Währung 2 2 4 2 2 2 3 2 2" xfId="5540" xr:uid="{85DF05D9-3C1B-4EAC-AAE9-B8237B262D63}"/>
    <cellStyle name="Währung 2 2 4 2 2 2 3 2 2 2" xfId="11588" xr:uid="{7BD6AA00-0552-48A9-8805-841672888480}"/>
    <cellStyle name="Währung 2 2 4 2 2 2 3 2 2 2 2" xfId="48213" xr:uid="{9B7658F8-9BC1-4283-8ADC-8CDCCC30E821}"/>
    <cellStyle name="Währung 2 2 4 2 2 2 3 2 2 2 3" xfId="29732" xr:uid="{9D883D50-07B5-4958-BCFF-D1F62AAD3B09}"/>
    <cellStyle name="Währung 2 2 4 2 2 2 3 2 2 3" xfId="17636" xr:uid="{E65F9C95-EC34-46A4-ABDC-0FC2B1B4525F}"/>
    <cellStyle name="Währung 2 2 4 2 2 2 3 2 2 3 2" xfId="53505" xr:uid="{EBF92048-0B3E-4B10-A9DD-2C70F67CED70}"/>
    <cellStyle name="Währung 2 2 4 2 2 2 3 2 2 3 3" xfId="35780" xr:uid="{ACCE0261-6EBC-4CE1-8F17-C988A486957B}"/>
    <cellStyle name="Währung 2 2 4 2 2 2 3 2 2 4" xfId="40821" xr:uid="{50EEB5C3-EB0F-4D90-8BF1-0016D61FBE3F}"/>
    <cellStyle name="Währung 2 2 4 2 2 2 3 2 2 5" xfId="23684" xr:uid="{F98A940F-D084-4640-8BF4-D5C08B4FE506}"/>
    <cellStyle name="Währung 2 2 4 2 2 2 3 2 3" xfId="8564" xr:uid="{CCE58301-32D3-4D6F-BDF2-BDCE72634F86}"/>
    <cellStyle name="Währung 2 2 4 2 2 2 3 2 3 2" xfId="43089" xr:uid="{4F5D79A5-B6A0-4995-A3C5-0042405D2F0C}"/>
    <cellStyle name="Währung 2 2 4 2 2 2 3 2 3 3" xfId="26708" xr:uid="{AA41E17D-EA45-4AA0-A269-664652817F22}"/>
    <cellStyle name="Währung 2 2 4 2 2 2 3 2 4" xfId="14612" xr:uid="{A360DD23-C7B9-46C8-B2BB-7343EF0CA712}"/>
    <cellStyle name="Währung 2 2 4 2 2 2 3 2 4 2" xfId="46197" xr:uid="{9B8DA080-0AF6-4A68-818A-97B831D541C5}"/>
    <cellStyle name="Währung 2 2 4 2 2 2 3 2 4 3" xfId="32756" xr:uid="{E267993E-2994-4A7E-9558-2AE45BCB673E}"/>
    <cellStyle name="Währung 2 2 4 2 2 2 3 2 5" xfId="51489" xr:uid="{95E21562-DF70-4E7C-8AC2-E137CC510C1C}"/>
    <cellStyle name="Währung 2 2 4 2 2 2 3 2 6" xfId="38805" xr:uid="{4B4211AE-F310-42D8-ADDC-08FF37C1998F}"/>
    <cellStyle name="Währung 2 2 4 2 2 2 3 2 7" xfId="20660" xr:uid="{AE70E92B-0F13-42D3-A43D-AE3606C66BEB}"/>
    <cellStyle name="Währung 2 2 4 2 2 2 3 3" xfId="1508" xr:uid="{A765E33B-F603-433F-B9F5-227422D2748F}"/>
    <cellStyle name="Währung 2 2 4 2 2 2 3 3 2" xfId="4532" xr:uid="{B50CC6D1-91BC-4012-BF2D-A148F3B8A79F}"/>
    <cellStyle name="Währung 2 2 4 2 2 2 3 3 2 2" xfId="10580" xr:uid="{3772C279-BA7B-4CF8-966C-BEE3E66CC21B}"/>
    <cellStyle name="Währung 2 2 4 2 2 2 3 3 2 2 2" xfId="28724" xr:uid="{34639921-6906-4E63-9926-A0614AF60105}"/>
    <cellStyle name="Währung 2 2 4 2 2 2 3 3 2 3" xfId="16628" xr:uid="{C65D1839-02D1-4E3D-92CA-B14014A3899C}"/>
    <cellStyle name="Währung 2 2 4 2 2 2 3 3 2 3 2" xfId="34772" xr:uid="{3480BB3C-C62E-40F1-B6C4-00CF99470C05}"/>
    <cellStyle name="Währung 2 2 4 2 2 2 3 3 2 4" xfId="45189" xr:uid="{1EA1D6B3-D38E-42F1-9BCD-1796AA7B2546}"/>
    <cellStyle name="Währung 2 2 4 2 2 2 3 3 2 5" xfId="22676" xr:uid="{C9E95C08-2B9A-45D7-94EF-852530A33F64}"/>
    <cellStyle name="Währung 2 2 4 2 2 2 3 3 3" xfId="7556" xr:uid="{EF2E91DD-13C4-44A5-8A96-CFB1B2AD6861}"/>
    <cellStyle name="Währung 2 2 4 2 2 2 3 3 3 2" xfId="50481" xr:uid="{E93A2001-E583-4AA0-AAA2-79EAA1A13142}"/>
    <cellStyle name="Währung 2 2 4 2 2 2 3 3 3 3" xfId="25700" xr:uid="{106E181A-410F-431C-A1C5-3BFA9DE2A6F8}"/>
    <cellStyle name="Währung 2 2 4 2 2 2 3 3 4" xfId="13604" xr:uid="{32A620A5-D78E-48A1-BB29-021AAA0A90EC}"/>
    <cellStyle name="Währung 2 2 4 2 2 2 3 3 4 2" xfId="31748" xr:uid="{071B5F0F-2FAD-43FE-8D16-9C6D14DE83AA}"/>
    <cellStyle name="Währung 2 2 4 2 2 2 3 3 5" xfId="37797" xr:uid="{8977B6AC-2832-46ED-8017-A57934987B9C}"/>
    <cellStyle name="Währung 2 2 4 2 2 2 3 3 6" xfId="19652" xr:uid="{02806BBB-DC78-4251-B77B-241D2E33DDA2}"/>
    <cellStyle name="Währung 2 2 4 2 2 2 3 4" xfId="3524" xr:uid="{7345BA55-67AD-43DE-9B49-582D6E2C7F18}"/>
    <cellStyle name="Währung 2 2 4 2 2 2 3 4 2" xfId="9572" xr:uid="{D58F4273-F624-4A00-AB08-697F8321574F}"/>
    <cellStyle name="Währung 2 2 4 2 2 2 3 4 2 2" xfId="47205" xr:uid="{BA1D909D-8F4D-405D-A30F-545A25C66243}"/>
    <cellStyle name="Währung 2 2 4 2 2 2 3 4 2 3" xfId="27716" xr:uid="{9FC9ADC3-643C-48F1-A6DA-B18E1E289DE1}"/>
    <cellStyle name="Währung 2 2 4 2 2 2 3 4 3" xfId="15620" xr:uid="{BF1CA954-DF17-4BB3-9CB0-93D3FB8E01ED}"/>
    <cellStyle name="Währung 2 2 4 2 2 2 3 4 3 2" xfId="52497" xr:uid="{1A9F5788-5DDB-4457-9601-07FD1D5B0ED9}"/>
    <cellStyle name="Währung 2 2 4 2 2 2 3 4 3 3" xfId="33764" xr:uid="{4F5FA2DA-1D83-43B4-9EA2-3450B8437598}"/>
    <cellStyle name="Währung 2 2 4 2 2 2 3 4 4" xfId="39813" xr:uid="{4432CAED-D768-4599-AF10-144E9459D56D}"/>
    <cellStyle name="Währung 2 2 4 2 2 2 3 4 5" xfId="21668" xr:uid="{3DF4D923-2086-4DC2-BF27-EC0244855F6F}"/>
    <cellStyle name="Währung 2 2 4 2 2 2 3 5" xfId="6548" xr:uid="{214855A0-8594-42E1-89B7-F983FB54DD92}"/>
    <cellStyle name="Währung 2 2 4 2 2 2 3 5 2" xfId="42081" xr:uid="{8E0772DE-E809-430E-94BD-AEC8F4D995C7}"/>
    <cellStyle name="Währung 2 2 4 2 2 2 3 5 3" xfId="24692" xr:uid="{EB617E9D-5671-4B5E-86F8-934364FD12DF}"/>
    <cellStyle name="Währung 2 2 4 2 2 2 3 6" xfId="12596" xr:uid="{041A3C3E-FD67-47BD-84B5-6FA2F174B7C6}"/>
    <cellStyle name="Währung 2 2 4 2 2 2 3 6 2" xfId="44181" xr:uid="{7C514EB3-89DB-4F51-9726-D0399587F88C}"/>
    <cellStyle name="Währung 2 2 4 2 2 2 3 6 3" xfId="30740" xr:uid="{C04FD05B-22B6-446B-8002-2995760A82B9}"/>
    <cellStyle name="Währung 2 2 4 2 2 2 3 7" xfId="49473" xr:uid="{9A43314D-A8F1-4AB8-B54B-C89B3DF0CE82}"/>
    <cellStyle name="Währung 2 2 4 2 2 2 3 8" xfId="36789" xr:uid="{30FC7B45-9475-460D-82E0-FA6057237553}"/>
    <cellStyle name="Währung 2 2 4 2 2 2 3 9" xfId="18644" xr:uid="{DF2F656D-34D8-446B-941B-0F3B3B9CAE09}"/>
    <cellStyle name="Währung 2 2 4 2 2 2 4" xfId="2264" xr:uid="{455CF1B0-4166-4FB0-BFB8-DABA84590F85}"/>
    <cellStyle name="Währung 2 2 4 2 2 2 4 2" xfId="5288" xr:uid="{0AF72E94-DA46-49CA-953D-6D65F157ED14}"/>
    <cellStyle name="Währung 2 2 4 2 2 2 4 2 2" xfId="11336" xr:uid="{D7148DBB-E2DE-4A78-B811-B3A7F3145616}"/>
    <cellStyle name="Währung 2 2 4 2 2 2 4 2 2 2" xfId="47961" xr:uid="{433B8F3C-E533-408C-9414-94B5A448CF4A}"/>
    <cellStyle name="Währung 2 2 4 2 2 2 4 2 2 3" xfId="29480" xr:uid="{C4BC7A49-1B84-43DB-ACD9-56FC8BD31553}"/>
    <cellStyle name="Währung 2 2 4 2 2 2 4 2 3" xfId="17384" xr:uid="{42CF0122-E9C0-4A67-B116-9CAE7D576D7A}"/>
    <cellStyle name="Währung 2 2 4 2 2 2 4 2 3 2" xfId="53253" xr:uid="{4FE6DE3E-9AB4-45B9-AB14-00A702DAED2C}"/>
    <cellStyle name="Währung 2 2 4 2 2 2 4 2 3 3" xfId="35528" xr:uid="{64B7938F-DD0C-4869-8A6D-A03CBCAA7A31}"/>
    <cellStyle name="Währung 2 2 4 2 2 2 4 2 4" xfId="40569" xr:uid="{FF2DD7B4-F951-45E9-85DA-2151F95EBA47}"/>
    <cellStyle name="Währung 2 2 4 2 2 2 4 2 5" xfId="23432" xr:uid="{F86D4221-1380-4D9F-8CB2-B4FFA8A55D67}"/>
    <cellStyle name="Währung 2 2 4 2 2 2 4 3" xfId="8312" xr:uid="{92E4A27B-E54E-4747-BCBD-445706D866F0}"/>
    <cellStyle name="Währung 2 2 4 2 2 2 4 3 2" xfId="42837" xr:uid="{C2E6919C-CEA8-4048-A150-4BD7DDE88DD7}"/>
    <cellStyle name="Währung 2 2 4 2 2 2 4 3 3" xfId="26456" xr:uid="{6AAD60C2-8083-421B-A678-EF0D330589FB}"/>
    <cellStyle name="Währung 2 2 4 2 2 2 4 4" xfId="14360" xr:uid="{CF8A1902-33AD-4975-B5B3-3C2897647EC8}"/>
    <cellStyle name="Währung 2 2 4 2 2 2 4 4 2" xfId="45945" xr:uid="{52A1733A-0012-4DEC-BA8D-AD62DFE1FD07}"/>
    <cellStyle name="Währung 2 2 4 2 2 2 4 4 3" xfId="32504" xr:uid="{E6257E18-B810-46DB-AC4A-3FA057D1C16A}"/>
    <cellStyle name="Währung 2 2 4 2 2 2 4 5" xfId="51237" xr:uid="{5ABF1F5E-F3BF-4DDD-B5AB-D70E56173630}"/>
    <cellStyle name="Währung 2 2 4 2 2 2 4 6" xfId="38553" xr:uid="{1EFFCAC6-785C-4E04-B919-3E0C53A0F7E1}"/>
    <cellStyle name="Währung 2 2 4 2 2 2 4 7" xfId="20408" xr:uid="{08D8093E-7ABD-4B4B-BABB-5DB219453C6E}"/>
    <cellStyle name="Währung 2 2 4 2 2 2 5" xfId="1256" xr:uid="{9166E6D7-5CF6-4B86-B39F-1E96BBAE4ADC}"/>
    <cellStyle name="Währung 2 2 4 2 2 2 5 2" xfId="4280" xr:uid="{AE4315A4-97DE-48D8-8768-806A601B1B6F}"/>
    <cellStyle name="Währung 2 2 4 2 2 2 5 2 2" xfId="10328" xr:uid="{1C214647-3329-4A85-A50D-708FC4CAD48F}"/>
    <cellStyle name="Währung 2 2 4 2 2 2 5 2 2 2" xfId="28472" xr:uid="{BE7DBA9F-1B51-4E73-A322-A8FBF2292C77}"/>
    <cellStyle name="Währung 2 2 4 2 2 2 5 2 3" xfId="16376" xr:uid="{EBC11FB8-12D8-4181-9C98-380A7949B1C0}"/>
    <cellStyle name="Währung 2 2 4 2 2 2 5 2 3 2" xfId="34520" xr:uid="{BB112460-6047-48D8-A14D-8DCEA320B960}"/>
    <cellStyle name="Währung 2 2 4 2 2 2 5 2 4" xfId="44937" xr:uid="{2917F2F7-B0B3-4C10-A5DF-D01FE3384041}"/>
    <cellStyle name="Währung 2 2 4 2 2 2 5 2 5" xfId="22424" xr:uid="{D14E0F16-5A43-4054-A6AD-CD3C1A7BD929}"/>
    <cellStyle name="Währung 2 2 4 2 2 2 5 3" xfId="7304" xr:uid="{A27A9B22-D0EA-4B92-A9E1-38D6F58EA9D8}"/>
    <cellStyle name="Währung 2 2 4 2 2 2 5 3 2" xfId="50229" xr:uid="{DA154DFC-A787-4F7A-89A9-C5DDBBACA69F}"/>
    <cellStyle name="Währung 2 2 4 2 2 2 5 3 3" xfId="25448" xr:uid="{60463D08-DD68-4B54-90E3-89C1B88E2C20}"/>
    <cellStyle name="Währung 2 2 4 2 2 2 5 4" xfId="13352" xr:uid="{743360D3-6C6C-4665-BCDA-AA79B666183E}"/>
    <cellStyle name="Währung 2 2 4 2 2 2 5 4 2" xfId="31496" xr:uid="{2E1329DB-7EB2-456F-8CA7-45EBE5B10A26}"/>
    <cellStyle name="Währung 2 2 4 2 2 2 5 5" xfId="37545" xr:uid="{4E0245E4-FA64-484E-BE87-8FC0F5B6DCFD}"/>
    <cellStyle name="Währung 2 2 4 2 2 2 5 6" xfId="19400" xr:uid="{04B95F98-AB64-4125-B18E-BD474B5AF4BC}"/>
    <cellStyle name="Währung 2 2 4 2 2 2 6" xfId="3272" xr:uid="{88A963AB-EEBB-4D9E-9B03-42E71EF69508}"/>
    <cellStyle name="Währung 2 2 4 2 2 2 6 2" xfId="9320" xr:uid="{D71D6F02-04D9-4197-9B6E-9EB9ED6775BD}"/>
    <cellStyle name="Währung 2 2 4 2 2 2 6 2 2" xfId="46953" xr:uid="{62F21563-5007-4B16-AA4B-79D8FAAAD852}"/>
    <cellStyle name="Währung 2 2 4 2 2 2 6 2 3" xfId="27464" xr:uid="{0CF15322-76F5-4DFD-A9DF-270C22CAEA0E}"/>
    <cellStyle name="Währung 2 2 4 2 2 2 6 3" xfId="15368" xr:uid="{C3214D90-E52A-4342-BF90-ADAC074B0010}"/>
    <cellStyle name="Währung 2 2 4 2 2 2 6 3 2" xfId="52245" xr:uid="{DAE0557C-3357-4148-B754-CBF5165CB0B2}"/>
    <cellStyle name="Währung 2 2 4 2 2 2 6 3 3" xfId="33512" xr:uid="{8F245B29-4530-4CE8-867C-EBE3783C28CD}"/>
    <cellStyle name="Währung 2 2 4 2 2 2 6 4" xfId="39561" xr:uid="{B6B9ED6B-5AC7-4978-B0C6-8E36438901C3}"/>
    <cellStyle name="Währung 2 2 4 2 2 2 6 5" xfId="21416" xr:uid="{D1DA9A5E-D7A1-4504-9745-FE7166E6EB59}"/>
    <cellStyle name="Währung 2 2 4 2 2 2 7" xfId="6296" xr:uid="{439441A4-688B-48D1-9AE4-D46065A3F2B8}"/>
    <cellStyle name="Währung 2 2 4 2 2 2 7 2" xfId="49053" xr:uid="{EE07B62A-FD85-494E-85D5-66B1D43EC339}"/>
    <cellStyle name="Währung 2 2 4 2 2 2 7 3" xfId="54345" xr:uid="{E42DFA33-A1F6-455D-939D-8E61E24F0F8A}"/>
    <cellStyle name="Währung 2 2 4 2 2 2 7 4" xfId="41661" xr:uid="{8C386680-AB85-4EEB-B2F3-7A782028D885}"/>
    <cellStyle name="Währung 2 2 4 2 2 2 7 5" xfId="24440" xr:uid="{13BA600B-B4BB-45EB-A780-A96EF2611858}"/>
    <cellStyle name="Währung 2 2 4 2 2 2 8" xfId="12344" xr:uid="{90C4E503-0B2F-4879-B1A8-8D7A752025C1}"/>
    <cellStyle name="Währung 2 2 4 2 2 2 8 2" xfId="41829" xr:uid="{44AC5E55-CC64-4574-8B3A-4A5870F32C5F}"/>
    <cellStyle name="Währung 2 2 4 2 2 2 8 3" xfId="30488" xr:uid="{8B762A1E-7A44-4F7A-BF5E-4DD983E6D8B9}"/>
    <cellStyle name="Währung 2 2 4 2 2 2 9" xfId="43929" xr:uid="{A125B710-E1C0-4E52-84AB-F757ABD9FD61}"/>
    <cellStyle name="Währung 2 2 4 2 2 3" xfId="332" xr:uid="{1BF52A59-1D90-4B8D-A839-E660F4F445CD}"/>
    <cellStyle name="Währung 2 2 4 2 2 3 10" xfId="36621" xr:uid="{118B2AB5-10C8-40C6-A31F-DC39D55AB765}"/>
    <cellStyle name="Währung 2 2 4 2 2 3 11" xfId="18476" xr:uid="{BEC38904-819D-4AF1-9C1F-7A6525729EBA}"/>
    <cellStyle name="Währung 2 2 4 2 2 3 2" xfId="920" xr:uid="{8385D2C1-67EF-4D1D-BBC6-30B63F77FCC7}"/>
    <cellStyle name="Währung 2 2 4 2 2 3 2 2" xfId="2936" xr:uid="{A63D6E0B-B7B8-4B40-B1D9-9FCE6CEADD54}"/>
    <cellStyle name="Währung 2 2 4 2 2 3 2 2 2" xfId="5960" xr:uid="{09D0DA54-9C38-4915-A9BF-6BFA97BF8E81}"/>
    <cellStyle name="Währung 2 2 4 2 2 3 2 2 2 2" xfId="12008" xr:uid="{0FFBABFB-E7F3-4F46-9783-0C4F446FAE97}"/>
    <cellStyle name="Währung 2 2 4 2 2 3 2 2 2 2 2" xfId="48633" xr:uid="{740C5D32-6970-41B4-9E73-12509721378A}"/>
    <cellStyle name="Währung 2 2 4 2 2 3 2 2 2 2 3" xfId="30152" xr:uid="{80A49F3F-6DBF-4198-84B2-C50E5A5A9C52}"/>
    <cellStyle name="Währung 2 2 4 2 2 3 2 2 2 3" xfId="18056" xr:uid="{51600B8D-1058-4686-88E8-C1FB742E37DA}"/>
    <cellStyle name="Währung 2 2 4 2 2 3 2 2 2 3 2" xfId="53925" xr:uid="{6E2C2DE5-9375-4D80-A628-9D17FD99A9A5}"/>
    <cellStyle name="Währung 2 2 4 2 2 3 2 2 2 3 3" xfId="36200" xr:uid="{708FB258-984E-42E0-8841-ED56298125B7}"/>
    <cellStyle name="Währung 2 2 4 2 2 3 2 2 2 4" xfId="41241" xr:uid="{E5FA07F9-C7DD-4DE4-8E7C-138808D093FD}"/>
    <cellStyle name="Währung 2 2 4 2 2 3 2 2 2 5" xfId="24104" xr:uid="{CECEA443-F97D-42AB-9D10-18BAAEBE27E5}"/>
    <cellStyle name="Währung 2 2 4 2 2 3 2 2 3" xfId="8984" xr:uid="{C3454256-AA22-4190-9244-BFE71373E18F}"/>
    <cellStyle name="Währung 2 2 4 2 2 3 2 2 3 2" xfId="43509" xr:uid="{B0FD6AD8-5A05-4C3C-8DE0-1E22EFCD518C}"/>
    <cellStyle name="Währung 2 2 4 2 2 3 2 2 3 3" xfId="27128" xr:uid="{BEF8FBDA-9468-4BE2-B61D-FD9C0C30B4A0}"/>
    <cellStyle name="Währung 2 2 4 2 2 3 2 2 4" xfId="15032" xr:uid="{2C76397E-C75D-4723-8057-6C37F62004F3}"/>
    <cellStyle name="Währung 2 2 4 2 2 3 2 2 4 2" xfId="46617" xr:uid="{22C4307A-0748-4DE0-9037-34CA05AE163F}"/>
    <cellStyle name="Währung 2 2 4 2 2 3 2 2 4 3" xfId="33176" xr:uid="{69485C3E-0407-416C-966A-FF2A7F399265}"/>
    <cellStyle name="Währung 2 2 4 2 2 3 2 2 5" xfId="51909" xr:uid="{0B869E61-9728-4052-8270-BC175E9E80A1}"/>
    <cellStyle name="Währung 2 2 4 2 2 3 2 2 6" xfId="39225" xr:uid="{2D4F06BC-CB9E-4E8C-A833-FB85AB97A40F}"/>
    <cellStyle name="Währung 2 2 4 2 2 3 2 2 7" xfId="21080" xr:uid="{5C557374-FED6-4457-943A-1816F2F20AEA}"/>
    <cellStyle name="Währung 2 2 4 2 2 3 2 3" xfId="1928" xr:uid="{C282CFEB-56D1-4DE1-BBF4-1E2035F79404}"/>
    <cellStyle name="Währung 2 2 4 2 2 3 2 3 2" xfId="4952" xr:uid="{124DFA93-75D9-4C43-9F55-259AFBF06B80}"/>
    <cellStyle name="Währung 2 2 4 2 2 3 2 3 2 2" xfId="11000" xr:uid="{1B54D124-DA77-4F28-88DC-17D860D25FCF}"/>
    <cellStyle name="Währung 2 2 4 2 2 3 2 3 2 2 2" xfId="29144" xr:uid="{AE2F007F-1B13-4C98-8BF2-6B7347C93738}"/>
    <cellStyle name="Währung 2 2 4 2 2 3 2 3 2 3" xfId="17048" xr:uid="{22EE4923-FB04-4307-902C-00739F7DB237}"/>
    <cellStyle name="Währung 2 2 4 2 2 3 2 3 2 3 2" xfId="35192" xr:uid="{83C5F0C3-27D8-4AD3-92CA-3427F9FA8AB6}"/>
    <cellStyle name="Währung 2 2 4 2 2 3 2 3 2 4" xfId="45609" xr:uid="{073CD1DD-5F95-4BF5-A9F7-EBBBA3775108}"/>
    <cellStyle name="Währung 2 2 4 2 2 3 2 3 2 5" xfId="23096" xr:uid="{FFE141B7-3E78-4390-9322-27F28FBD4B1B}"/>
    <cellStyle name="Währung 2 2 4 2 2 3 2 3 3" xfId="7976" xr:uid="{49F7137A-788E-4344-8855-1A27699A22D1}"/>
    <cellStyle name="Währung 2 2 4 2 2 3 2 3 3 2" xfId="50901" xr:uid="{539AC261-36EA-41EB-9FF3-400FF9DB6D55}"/>
    <cellStyle name="Währung 2 2 4 2 2 3 2 3 3 3" xfId="26120" xr:uid="{461E3C6F-06EE-4439-8661-2CEF1CD31C81}"/>
    <cellStyle name="Währung 2 2 4 2 2 3 2 3 4" xfId="14024" xr:uid="{DABB7A06-B327-490D-B7D5-05490E06CBF8}"/>
    <cellStyle name="Währung 2 2 4 2 2 3 2 3 4 2" xfId="32168" xr:uid="{D7B197C8-F1C6-495F-A706-4CB3D1C90E07}"/>
    <cellStyle name="Währung 2 2 4 2 2 3 2 3 5" xfId="38217" xr:uid="{CBFD8A30-566C-409C-AFD8-EE876DEFC2B4}"/>
    <cellStyle name="Währung 2 2 4 2 2 3 2 3 6" xfId="20072" xr:uid="{C30286CB-B732-4782-BFD3-CD17C22F5613}"/>
    <cellStyle name="Währung 2 2 4 2 2 3 2 4" xfId="3944" xr:uid="{202B9C0A-12EC-4B30-8312-A0F60C933FA4}"/>
    <cellStyle name="Währung 2 2 4 2 2 3 2 4 2" xfId="9992" xr:uid="{94653944-5D36-4691-A600-495B5375EFD7}"/>
    <cellStyle name="Währung 2 2 4 2 2 3 2 4 2 2" xfId="47625" xr:uid="{BD02DDE6-CC05-4767-8145-1005E740A972}"/>
    <cellStyle name="Währung 2 2 4 2 2 3 2 4 2 3" xfId="28136" xr:uid="{8DAA3B3E-55CA-4B34-B073-AF4CCA584AD5}"/>
    <cellStyle name="Währung 2 2 4 2 2 3 2 4 3" xfId="16040" xr:uid="{9A51E691-6155-4237-BEA2-B2C9BC324DFB}"/>
    <cellStyle name="Währung 2 2 4 2 2 3 2 4 3 2" xfId="52917" xr:uid="{8F2F7DDF-6CAA-4E84-AC45-D4BCFE9BFED1}"/>
    <cellStyle name="Währung 2 2 4 2 2 3 2 4 3 3" xfId="34184" xr:uid="{C4F431C1-9A36-4857-A5FC-66E36750993F}"/>
    <cellStyle name="Währung 2 2 4 2 2 3 2 4 4" xfId="40233" xr:uid="{3A365B50-1044-4486-B6E7-18F0056E36DB}"/>
    <cellStyle name="Währung 2 2 4 2 2 3 2 4 5" xfId="22088" xr:uid="{1AEDBBB3-F7BB-4196-9F7E-2FBF9943FAB2}"/>
    <cellStyle name="Währung 2 2 4 2 2 3 2 5" xfId="6968" xr:uid="{AA471013-EC32-4F42-981B-46D58A05FDFC}"/>
    <cellStyle name="Währung 2 2 4 2 2 3 2 5 2" xfId="42501" xr:uid="{72B04E79-E6BA-4DB5-9FDC-32FCBF6E12EE}"/>
    <cellStyle name="Währung 2 2 4 2 2 3 2 5 3" xfId="25112" xr:uid="{3B4D8801-E08B-4984-9FD3-2CC57C10B7D1}"/>
    <cellStyle name="Währung 2 2 4 2 2 3 2 6" xfId="13016" xr:uid="{6B7F0BDE-260F-496F-9E5A-D2551ADBBCE2}"/>
    <cellStyle name="Währung 2 2 4 2 2 3 2 6 2" xfId="44601" xr:uid="{E6AE70DC-DD72-4B88-807C-E7B8B73A5B2A}"/>
    <cellStyle name="Währung 2 2 4 2 2 3 2 6 3" xfId="31160" xr:uid="{53BE5385-19F8-4648-B847-6CCB605CC1FF}"/>
    <cellStyle name="Währung 2 2 4 2 2 3 2 7" xfId="49893" xr:uid="{9BA2B055-682E-412D-95CE-653DD92AF24C}"/>
    <cellStyle name="Währung 2 2 4 2 2 3 2 8" xfId="37209" xr:uid="{999D624E-7358-4C38-81A4-19D6A58EBD53}"/>
    <cellStyle name="Währung 2 2 4 2 2 3 2 9" xfId="19064" xr:uid="{85499B2F-5144-48DA-9B27-3E43C3DC775D}"/>
    <cellStyle name="Währung 2 2 4 2 2 3 3" xfId="584" xr:uid="{71F69B6D-4033-4A29-90B4-CA894753739D}"/>
    <cellStyle name="Währung 2 2 4 2 2 3 3 2" xfId="2600" xr:uid="{D940C329-5A9F-4AD0-B86E-482B1F922230}"/>
    <cellStyle name="Währung 2 2 4 2 2 3 3 2 2" xfId="5624" xr:uid="{E57A87D5-EB24-4A9D-AEDE-37266F0291AA}"/>
    <cellStyle name="Währung 2 2 4 2 2 3 3 2 2 2" xfId="11672" xr:uid="{21DF8BCA-16E9-4E5B-AFB5-BD1CDE2F523A}"/>
    <cellStyle name="Währung 2 2 4 2 2 3 3 2 2 2 2" xfId="48297" xr:uid="{21A97B89-4C32-46AA-8334-06391781A1F9}"/>
    <cellStyle name="Währung 2 2 4 2 2 3 3 2 2 2 3" xfId="29816" xr:uid="{EB6E689D-02C1-4318-84F4-6B0C9ED7D879}"/>
    <cellStyle name="Währung 2 2 4 2 2 3 3 2 2 3" xfId="17720" xr:uid="{37663035-73AF-485B-B976-5BB914E14100}"/>
    <cellStyle name="Währung 2 2 4 2 2 3 3 2 2 3 2" xfId="53589" xr:uid="{DCE3F193-E008-4B8E-8260-D91B08121EFA}"/>
    <cellStyle name="Währung 2 2 4 2 2 3 3 2 2 3 3" xfId="35864" xr:uid="{A6114132-EAC4-471D-9380-DA36F43FBA1E}"/>
    <cellStyle name="Währung 2 2 4 2 2 3 3 2 2 4" xfId="40905" xr:uid="{DC3DF96B-109A-4C14-A4BE-E86B610E7A77}"/>
    <cellStyle name="Währung 2 2 4 2 2 3 3 2 2 5" xfId="23768" xr:uid="{52299897-84AA-40BB-8CDA-F09A768074AB}"/>
    <cellStyle name="Währung 2 2 4 2 2 3 3 2 3" xfId="8648" xr:uid="{6E1BDECD-09C1-43BF-AD13-CD991AEF321A}"/>
    <cellStyle name="Währung 2 2 4 2 2 3 3 2 3 2" xfId="43173" xr:uid="{77E0207F-7F00-4E01-B742-BBF738F4002C}"/>
    <cellStyle name="Währung 2 2 4 2 2 3 3 2 3 3" xfId="26792" xr:uid="{C8EB5000-F2C5-4712-BB5A-D8DD05E28EEA}"/>
    <cellStyle name="Währung 2 2 4 2 2 3 3 2 4" xfId="14696" xr:uid="{C521F60B-7447-4D17-9560-FABD84EE198D}"/>
    <cellStyle name="Währung 2 2 4 2 2 3 3 2 4 2" xfId="46281" xr:uid="{1B80D074-BA1C-4051-A88D-3ABEBD094FF0}"/>
    <cellStyle name="Währung 2 2 4 2 2 3 3 2 4 3" xfId="32840" xr:uid="{264DF7FD-8217-436F-9730-46A86270D439}"/>
    <cellStyle name="Währung 2 2 4 2 2 3 3 2 5" xfId="51573" xr:uid="{AB87C393-B83B-408E-ADD0-F0FAC28D2150}"/>
    <cellStyle name="Währung 2 2 4 2 2 3 3 2 6" xfId="38889" xr:uid="{0DCD2714-33EB-4D04-9039-756616ED0F56}"/>
    <cellStyle name="Währung 2 2 4 2 2 3 3 2 7" xfId="20744" xr:uid="{39759EA8-EC8C-48F9-9980-7031129CEFA7}"/>
    <cellStyle name="Währung 2 2 4 2 2 3 3 3" xfId="1592" xr:uid="{779E27A7-D9CF-4DED-BADD-718A065A343D}"/>
    <cellStyle name="Währung 2 2 4 2 2 3 3 3 2" xfId="4616" xr:uid="{DC058F06-640D-43EB-BF07-3055FF0468FB}"/>
    <cellStyle name="Währung 2 2 4 2 2 3 3 3 2 2" xfId="10664" xr:uid="{4D2E359C-6A42-4A34-BEFA-6ED380965B28}"/>
    <cellStyle name="Währung 2 2 4 2 2 3 3 3 2 2 2" xfId="28808" xr:uid="{125E81C3-482A-488C-B56F-78840E80139B}"/>
    <cellStyle name="Währung 2 2 4 2 2 3 3 3 2 3" xfId="16712" xr:uid="{D9B36509-A403-4BF1-A7BA-ACF694F2005D}"/>
    <cellStyle name="Währung 2 2 4 2 2 3 3 3 2 3 2" xfId="34856" xr:uid="{FCBDB56E-AB7E-4B39-BFB9-344199E5A821}"/>
    <cellStyle name="Währung 2 2 4 2 2 3 3 3 2 4" xfId="45273" xr:uid="{1868AB68-CFCB-48B5-A57C-892727CE8879}"/>
    <cellStyle name="Währung 2 2 4 2 2 3 3 3 2 5" xfId="22760" xr:uid="{2B9EEBA8-2DC3-4441-AC90-C3D69D390F93}"/>
    <cellStyle name="Währung 2 2 4 2 2 3 3 3 3" xfId="7640" xr:uid="{D02BFC05-8BD6-40F0-B0A6-5781F78F423B}"/>
    <cellStyle name="Währung 2 2 4 2 2 3 3 3 3 2" xfId="50565" xr:uid="{046BA625-09E5-4F97-BD8D-F44E015CF68E}"/>
    <cellStyle name="Währung 2 2 4 2 2 3 3 3 3 3" xfId="25784" xr:uid="{E11314CA-CC79-4228-9B3E-010971C10EB3}"/>
    <cellStyle name="Währung 2 2 4 2 2 3 3 3 4" xfId="13688" xr:uid="{A6274D4B-7784-4782-B3B3-0DF026EB8757}"/>
    <cellStyle name="Währung 2 2 4 2 2 3 3 3 4 2" xfId="31832" xr:uid="{4137A44B-9F0D-4A6B-B9D4-977320EA5327}"/>
    <cellStyle name="Währung 2 2 4 2 2 3 3 3 5" xfId="37881" xr:uid="{416DA674-C37A-4738-970A-253441665918}"/>
    <cellStyle name="Währung 2 2 4 2 2 3 3 3 6" xfId="19736" xr:uid="{00553021-C2D8-46FE-A3E2-7EBD5BC9B1AF}"/>
    <cellStyle name="Währung 2 2 4 2 2 3 3 4" xfId="3608" xr:uid="{DC673FE7-4DC1-4853-96EC-AE2FB049A23E}"/>
    <cellStyle name="Währung 2 2 4 2 2 3 3 4 2" xfId="9656" xr:uid="{AA7774BD-64B4-4140-B458-CF31DB4AF5FD}"/>
    <cellStyle name="Währung 2 2 4 2 2 3 3 4 2 2" xfId="47289" xr:uid="{275E0CC2-9B5F-4B40-B67A-4F10D181B0CF}"/>
    <cellStyle name="Währung 2 2 4 2 2 3 3 4 2 3" xfId="27800" xr:uid="{2BF84D3B-98EF-40FC-B01D-50DF39E3EB12}"/>
    <cellStyle name="Währung 2 2 4 2 2 3 3 4 3" xfId="15704" xr:uid="{CF099E5E-2FD0-40FD-A767-FB83F5415219}"/>
    <cellStyle name="Währung 2 2 4 2 2 3 3 4 3 2" xfId="52581" xr:uid="{A193CEB3-2B09-49C6-BE5C-376298718295}"/>
    <cellStyle name="Währung 2 2 4 2 2 3 3 4 3 3" xfId="33848" xr:uid="{E56521CA-8E1E-4158-8F39-8B181B6195FB}"/>
    <cellStyle name="Währung 2 2 4 2 2 3 3 4 4" xfId="39897" xr:uid="{DA3D86A6-F894-45A0-AC6E-ACC0653C14A8}"/>
    <cellStyle name="Währung 2 2 4 2 2 3 3 4 5" xfId="21752" xr:uid="{64316E90-95F4-43B5-99EC-5FD8B16AE293}"/>
    <cellStyle name="Währung 2 2 4 2 2 3 3 5" xfId="6632" xr:uid="{BA46AD96-8922-47CF-BAA7-032B77F5763A}"/>
    <cellStyle name="Währung 2 2 4 2 2 3 3 5 2" xfId="42165" xr:uid="{7BF67218-1A21-4390-98D4-DCDC6968976B}"/>
    <cellStyle name="Währung 2 2 4 2 2 3 3 5 3" xfId="24776" xr:uid="{D7586CE6-B2E7-4D2B-A70E-F6CF8E2E7C94}"/>
    <cellStyle name="Währung 2 2 4 2 2 3 3 6" xfId="12680" xr:uid="{ABE068E0-9DBE-48B5-9EE0-01895A5231F6}"/>
    <cellStyle name="Währung 2 2 4 2 2 3 3 6 2" xfId="44265" xr:uid="{D426E535-CA55-4DF4-A004-62CF2ECA899A}"/>
    <cellStyle name="Währung 2 2 4 2 2 3 3 6 3" xfId="30824" xr:uid="{D8F0C72B-B0FA-4D7F-9E5B-48DCF1612C5A}"/>
    <cellStyle name="Währung 2 2 4 2 2 3 3 7" xfId="49557" xr:uid="{B94F0C79-45E2-45BA-866B-DA777880B56D}"/>
    <cellStyle name="Währung 2 2 4 2 2 3 3 8" xfId="36873" xr:uid="{2A2942A4-BA2D-4796-ABB7-D42730F4B48D}"/>
    <cellStyle name="Währung 2 2 4 2 2 3 3 9" xfId="18728" xr:uid="{A360D27B-34F3-4558-B0FA-0006247FD598}"/>
    <cellStyle name="Währung 2 2 4 2 2 3 4" xfId="2348" xr:uid="{8BFFF9CC-D297-4DA1-BC00-4A830D59ABF4}"/>
    <cellStyle name="Währung 2 2 4 2 2 3 4 2" xfId="5372" xr:uid="{5BD5D6D1-521C-468C-A838-43576CC27D0D}"/>
    <cellStyle name="Währung 2 2 4 2 2 3 4 2 2" xfId="11420" xr:uid="{7F67A167-3F90-4E31-A0FF-4AFA1A54313B}"/>
    <cellStyle name="Währung 2 2 4 2 2 3 4 2 2 2" xfId="48045" xr:uid="{DD0E1639-602D-4B39-AC83-E6E514EA0D22}"/>
    <cellStyle name="Währung 2 2 4 2 2 3 4 2 2 3" xfId="29564" xr:uid="{6D837CD4-5877-46E3-BFF3-7862BB5150FA}"/>
    <cellStyle name="Währung 2 2 4 2 2 3 4 2 3" xfId="17468" xr:uid="{D854ADF3-94FB-446B-9CF9-E8E4305E73D9}"/>
    <cellStyle name="Währung 2 2 4 2 2 3 4 2 3 2" xfId="53337" xr:uid="{B3E5A003-D03A-4991-92BE-E44DFFC19A71}"/>
    <cellStyle name="Währung 2 2 4 2 2 3 4 2 3 3" xfId="35612" xr:uid="{54D0F195-B882-4061-B61F-573F21542241}"/>
    <cellStyle name="Währung 2 2 4 2 2 3 4 2 4" xfId="40653" xr:uid="{14A558A2-6B2A-4F77-B569-88771CDE576A}"/>
    <cellStyle name="Währung 2 2 4 2 2 3 4 2 5" xfId="23516" xr:uid="{09D083E8-2136-4B33-AF36-F859AE7B9575}"/>
    <cellStyle name="Währung 2 2 4 2 2 3 4 3" xfId="8396" xr:uid="{F5B1D3D1-F119-4FFF-BEBB-339E6795797C}"/>
    <cellStyle name="Währung 2 2 4 2 2 3 4 3 2" xfId="42921" xr:uid="{BF00310B-5344-45F8-90F3-66E771721521}"/>
    <cellStyle name="Währung 2 2 4 2 2 3 4 3 3" xfId="26540" xr:uid="{F8CAEB6B-40A1-4D6F-BBE4-47CA4CF832BC}"/>
    <cellStyle name="Währung 2 2 4 2 2 3 4 4" xfId="14444" xr:uid="{90070DA2-07BD-4D85-8966-6A6EC563F673}"/>
    <cellStyle name="Währung 2 2 4 2 2 3 4 4 2" xfId="46029" xr:uid="{4B2A7ABD-0929-481F-992E-381E94FF9333}"/>
    <cellStyle name="Währung 2 2 4 2 2 3 4 4 3" xfId="32588" xr:uid="{963B2CEB-967D-4630-948D-87A2338B06EE}"/>
    <cellStyle name="Währung 2 2 4 2 2 3 4 5" xfId="51321" xr:uid="{2C750120-7938-4208-A5FC-903E6384D217}"/>
    <cellStyle name="Währung 2 2 4 2 2 3 4 6" xfId="38637" xr:uid="{8B5283CE-32CF-4533-B624-577E1C93ABB6}"/>
    <cellStyle name="Währung 2 2 4 2 2 3 4 7" xfId="20492" xr:uid="{5FB6C608-5FEE-4F14-B346-F47BAAE949E6}"/>
    <cellStyle name="Währung 2 2 4 2 2 3 5" xfId="1340" xr:uid="{D7EFE413-B26C-45BB-B305-4C18ABAD7B35}"/>
    <cellStyle name="Währung 2 2 4 2 2 3 5 2" xfId="4364" xr:uid="{52F2A754-7D03-4DCB-B5F2-73CA64F238E1}"/>
    <cellStyle name="Währung 2 2 4 2 2 3 5 2 2" xfId="10412" xr:uid="{F7130255-7207-49D6-96D9-AECB9C77E7F0}"/>
    <cellStyle name="Währung 2 2 4 2 2 3 5 2 2 2" xfId="28556" xr:uid="{6EB695A8-96B5-469A-AE8C-A026F779AABD}"/>
    <cellStyle name="Währung 2 2 4 2 2 3 5 2 3" xfId="16460" xr:uid="{850630FB-7462-4834-AC64-364D295E87E0}"/>
    <cellStyle name="Währung 2 2 4 2 2 3 5 2 3 2" xfId="34604" xr:uid="{1704882A-3654-43B0-A75A-E0B94C46A0E3}"/>
    <cellStyle name="Währung 2 2 4 2 2 3 5 2 4" xfId="45021" xr:uid="{66CAA6E2-373E-4518-BDED-46E06819ECD3}"/>
    <cellStyle name="Währung 2 2 4 2 2 3 5 2 5" xfId="22508" xr:uid="{A25C26AE-8D13-404E-B770-DFEC1CEBB984}"/>
    <cellStyle name="Währung 2 2 4 2 2 3 5 3" xfId="7388" xr:uid="{CCFCB3C6-333C-43EA-853B-08838D60CFA9}"/>
    <cellStyle name="Währung 2 2 4 2 2 3 5 3 2" xfId="50313" xr:uid="{5B82B3F7-4360-4318-8C61-7C1C8149E7C5}"/>
    <cellStyle name="Währung 2 2 4 2 2 3 5 3 3" xfId="25532" xr:uid="{41FCC3F6-0B47-4840-8037-D55AC179CA64}"/>
    <cellStyle name="Währung 2 2 4 2 2 3 5 4" xfId="13436" xr:uid="{8470DAA6-03DF-493D-B67B-8EA9C3EE576E}"/>
    <cellStyle name="Währung 2 2 4 2 2 3 5 4 2" xfId="31580" xr:uid="{15FC0312-9684-4994-A5E4-94CE9C869491}"/>
    <cellStyle name="Währung 2 2 4 2 2 3 5 5" xfId="37629" xr:uid="{1FAC1E6A-B7E4-46B3-9DF0-0E34CF16BEAB}"/>
    <cellStyle name="Währung 2 2 4 2 2 3 5 6" xfId="19484" xr:uid="{8A4DCE31-E216-4B65-A7C7-B8473377820E}"/>
    <cellStyle name="Währung 2 2 4 2 2 3 6" xfId="3356" xr:uid="{5AF3B0F4-E7EC-4419-B295-72E2A70F0B76}"/>
    <cellStyle name="Währung 2 2 4 2 2 3 6 2" xfId="9404" xr:uid="{146FF148-469B-4036-9CDC-3B336D15C672}"/>
    <cellStyle name="Währung 2 2 4 2 2 3 6 2 2" xfId="47037" xr:uid="{E94B44E6-3105-4834-92D6-7A85F735212D}"/>
    <cellStyle name="Währung 2 2 4 2 2 3 6 2 3" xfId="27548" xr:uid="{C47ADD83-C27B-40DA-A6E0-2F454E0401E9}"/>
    <cellStyle name="Währung 2 2 4 2 2 3 6 3" xfId="15452" xr:uid="{C5C1B7B8-8942-4104-8FCF-BE190C6CC0A3}"/>
    <cellStyle name="Währung 2 2 4 2 2 3 6 3 2" xfId="52329" xr:uid="{057F846C-1089-4680-832B-A6169F0057DC}"/>
    <cellStyle name="Währung 2 2 4 2 2 3 6 3 3" xfId="33596" xr:uid="{B47DAF07-C9A5-4088-9896-7A1A0C034D05}"/>
    <cellStyle name="Währung 2 2 4 2 2 3 6 4" xfId="39645" xr:uid="{C5F5704F-2E4F-4541-AA61-8A03BE4C2D4D}"/>
    <cellStyle name="Währung 2 2 4 2 2 3 6 5" xfId="21500" xr:uid="{D9A479A9-4BFD-4609-BB09-1B59C0CF6A5F}"/>
    <cellStyle name="Währung 2 2 4 2 2 3 7" xfId="6380" xr:uid="{2B1CB6EB-367F-4FAE-A9E7-74E81DEACB25}"/>
    <cellStyle name="Währung 2 2 4 2 2 3 7 2" xfId="41913" xr:uid="{DED6D84B-0BD9-45B7-8EA5-831C15095E0D}"/>
    <cellStyle name="Währung 2 2 4 2 2 3 7 3" xfId="24524" xr:uid="{923DF879-6CAF-4D6C-8695-6F2FF047294E}"/>
    <cellStyle name="Währung 2 2 4 2 2 3 8" xfId="12428" xr:uid="{7BF8CBB4-1D1A-47AF-ABEE-4C7AF00C340C}"/>
    <cellStyle name="Währung 2 2 4 2 2 3 8 2" xfId="44013" xr:uid="{697BD255-2F4E-4B75-B5EF-E514B2ED5B0C}"/>
    <cellStyle name="Währung 2 2 4 2 2 3 8 3" xfId="30572" xr:uid="{E8DC8C54-7805-49F2-A569-DAC3BF00D3C0}"/>
    <cellStyle name="Währung 2 2 4 2 2 3 9" xfId="49305" xr:uid="{9B58A356-6549-4F37-A45F-3BA7EF46E085}"/>
    <cellStyle name="Währung 2 2 4 2 2 4" xfId="668" xr:uid="{B8DC03B5-EE0C-4645-AEE0-0B425696E99D}"/>
    <cellStyle name="Währung 2 2 4 2 2 4 2" xfId="2684" xr:uid="{9087607A-A871-42A1-A775-D7EE0D2B8D8B}"/>
    <cellStyle name="Währung 2 2 4 2 2 4 2 2" xfId="5708" xr:uid="{BBDE88B8-8EA1-433E-BC89-AA18F08BB0C4}"/>
    <cellStyle name="Währung 2 2 4 2 2 4 2 2 2" xfId="11756" xr:uid="{3042201B-BD92-45C2-8A68-0BD997EB1564}"/>
    <cellStyle name="Währung 2 2 4 2 2 4 2 2 2 2" xfId="48381" xr:uid="{D57A69A9-6BD9-4F58-BE09-B247F87CCE02}"/>
    <cellStyle name="Währung 2 2 4 2 2 4 2 2 2 3" xfId="29900" xr:uid="{C11C5BD5-0936-4632-AFED-74B4B917BAFD}"/>
    <cellStyle name="Währung 2 2 4 2 2 4 2 2 3" xfId="17804" xr:uid="{F643D66D-38CB-4AA0-B798-A933F85FD499}"/>
    <cellStyle name="Währung 2 2 4 2 2 4 2 2 3 2" xfId="53673" xr:uid="{BDDC799F-9773-4074-8E58-5B1903D45601}"/>
    <cellStyle name="Währung 2 2 4 2 2 4 2 2 3 3" xfId="35948" xr:uid="{AC386BBD-5941-41BA-B4D9-29301211765A}"/>
    <cellStyle name="Währung 2 2 4 2 2 4 2 2 4" xfId="40989" xr:uid="{F940451E-B404-4B39-8D50-CA00DE8BF4B1}"/>
    <cellStyle name="Währung 2 2 4 2 2 4 2 2 5" xfId="23852" xr:uid="{7A64C527-20F1-4CF5-9034-FF7CAA521BC7}"/>
    <cellStyle name="Währung 2 2 4 2 2 4 2 3" xfId="8732" xr:uid="{7A84E11B-DF60-4D54-8C03-A96A37FE3DCD}"/>
    <cellStyle name="Währung 2 2 4 2 2 4 2 3 2" xfId="43257" xr:uid="{E2EFA2EA-6196-4A28-9BB6-C45EF39C3EC3}"/>
    <cellStyle name="Währung 2 2 4 2 2 4 2 3 3" xfId="26876" xr:uid="{EFD36D28-3C82-4D43-97C6-DC30B3232C59}"/>
    <cellStyle name="Währung 2 2 4 2 2 4 2 4" xfId="14780" xr:uid="{06B8A6FE-59E9-4BC0-A307-A27C16004BA2}"/>
    <cellStyle name="Währung 2 2 4 2 2 4 2 4 2" xfId="46365" xr:uid="{57E5F765-69CF-4C44-838D-23F3AF4F7B21}"/>
    <cellStyle name="Währung 2 2 4 2 2 4 2 4 3" xfId="32924" xr:uid="{C5DA2F46-6412-4A92-BDF2-F37EF8A680E6}"/>
    <cellStyle name="Währung 2 2 4 2 2 4 2 5" xfId="51657" xr:uid="{7E5DB85B-4F0E-4183-A2D4-C6BF6F318FAD}"/>
    <cellStyle name="Währung 2 2 4 2 2 4 2 6" xfId="38973" xr:uid="{B4156B0F-B872-4771-A88A-C3EEFF6B6E9C}"/>
    <cellStyle name="Währung 2 2 4 2 2 4 2 7" xfId="20828" xr:uid="{2F4EC405-7EE7-4579-954E-DEBEDC345B09}"/>
    <cellStyle name="Währung 2 2 4 2 2 4 3" xfId="1676" xr:uid="{6DCDB96C-5C15-44DD-A53C-EEA16E0D5DF9}"/>
    <cellStyle name="Währung 2 2 4 2 2 4 3 2" xfId="4700" xr:uid="{CA502052-AB67-4426-B876-207B9F058BFD}"/>
    <cellStyle name="Währung 2 2 4 2 2 4 3 2 2" xfId="10748" xr:uid="{D53F3AEF-02DB-4917-A9B5-E2FFD0EEC347}"/>
    <cellStyle name="Währung 2 2 4 2 2 4 3 2 2 2" xfId="28892" xr:uid="{624C6B66-B7B5-46C8-A438-2969555C48AC}"/>
    <cellStyle name="Währung 2 2 4 2 2 4 3 2 3" xfId="16796" xr:uid="{E5F4CE95-D205-4822-9E51-F98C63AC0EA7}"/>
    <cellStyle name="Währung 2 2 4 2 2 4 3 2 3 2" xfId="34940" xr:uid="{1D515996-65C1-498E-9CFF-2BAC84AEDE30}"/>
    <cellStyle name="Währung 2 2 4 2 2 4 3 2 4" xfId="45357" xr:uid="{0C77AEE1-0602-4E71-8C04-D89076931111}"/>
    <cellStyle name="Währung 2 2 4 2 2 4 3 2 5" xfId="22844" xr:uid="{42B46EF4-342D-4416-A1CB-8B0FF0906415}"/>
    <cellStyle name="Währung 2 2 4 2 2 4 3 3" xfId="7724" xr:uid="{34EF5E9E-6EA3-4D93-A07A-14981DD2EF99}"/>
    <cellStyle name="Währung 2 2 4 2 2 4 3 3 2" xfId="50649" xr:uid="{D6B0FEF2-AE33-49FC-8B09-6FE45B48E4F8}"/>
    <cellStyle name="Währung 2 2 4 2 2 4 3 3 3" xfId="25868" xr:uid="{54C24517-7EF1-4580-BE37-AE89F424CF0E}"/>
    <cellStyle name="Währung 2 2 4 2 2 4 3 4" xfId="13772" xr:uid="{80A349A4-172C-4950-806D-95531F10711E}"/>
    <cellStyle name="Währung 2 2 4 2 2 4 3 4 2" xfId="31916" xr:uid="{FB296607-B8DF-4072-92F8-B3250B151125}"/>
    <cellStyle name="Währung 2 2 4 2 2 4 3 5" xfId="37965" xr:uid="{86C4EDEF-CA85-4CB5-B131-39CFF1CDDD11}"/>
    <cellStyle name="Währung 2 2 4 2 2 4 3 6" xfId="19820" xr:uid="{4BBABEC3-7827-42CF-845A-7F02C474B7FB}"/>
    <cellStyle name="Währung 2 2 4 2 2 4 4" xfId="3692" xr:uid="{B94D2EC4-E47A-4419-95BE-42D4A409669C}"/>
    <cellStyle name="Währung 2 2 4 2 2 4 4 2" xfId="9740" xr:uid="{433DFA26-BEB9-42F7-82A7-A2EA794CA2A9}"/>
    <cellStyle name="Währung 2 2 4 2 2 4 4 2 2" xfId="47373" xr:uid="{CBA68F51-2A40-4F7C-B893-B557ADF5A039}"/>
    <cellStyle name="Währung 2 2 4 2 2 4 4 2 3" xfId="27884" xr:uid="{D5C59BD0-75C5-4762-9ACD-932A4C9432F1}"/>
    <cellStyle name="Währung 2 2 4 2 2 4 4 3" xfId="15788" xr:uid="{F5EBCAD3-616B-4E60-85DE-3B341AA0CBBE}"/>
    <cellStyle name="Währung 2 2 4 2 2 4 4 3 2" xfId="52665" xr:uid="{D4F1E2D1-81CA-43FC-9DE6-88F88956489A}"/>
    <cellStyle name="Währung 2 2 4 2 2 4 4 3 3" xfId="33932" xr:uid="{AB48B3E8-3D7A-4A93-8F61-52461A996BE7}"/>
    <cellStyle name="Währung 2 2 4 2 2 4 4 4" xfId="39981" xr:uid="{6C6E9972-90C5-4441-8A0A-A3515BEACAF6}"/>
    <cellStyle name="Währung 2 2 4 2 2 4 4 5" xfId="21836" xr:uid="{2002D2BB-B2A0-4DE4-A752-41D537C125DD}"/>
    <cellStyle name="Währung 2 2 4 2 2 4 5" xfId="6716" xr:uid="{7E3B2878-8021-4B9E-8DAA-CC8F151F07C6}"/>
    <cellStyle name="Währung 2 2 4 2 2 4 5 2" xfId="42249" xr:uid="{FDBED3DE-CA75-4A9F-8DF1-2D0C0A797E6C}"/>
    <cellStyle name="Währung 2 2 4 2 2 4 5 3" xfId="24860" xr:uid="{110A7BDC-9D13-460C-A4A4-06F61EC1A16B}"/>
    <cellStyle name="Währung 2 2 4 2 2 4 6" xfId="12764" xr:uid="{3B86B7D7-8373-4CE4-A3F4-E8B3060EA752}"/>
    <cellStyle name="Währung 2 2 4 2 2 4 6 2" xfId="44349" xr:uid="{F8E1299D-A112-410C-9DE3-C6CCE214559E}"/>
    <cellStyle name="Währung 2 2 4 2 2 4 6 3" xfId="30908" xr:uid="{EDA8A0BC-2B5A-4DAC-B048-704D65C973C5}"/>
    <cellStyle name="Währung 2 2 4 2 2 4 7" xfId="49641" xr:uid="{65D50213-78E4-49BA-8FF0-98BBD8F4224C}"/>
    <cellStyle name="Währung 2 2 4 2 2 4 8" xfId="36957" xr:uid="{3B5E2BC5-24B5-4586-AA29-A1ED3542E809}"/>
    <cellStyle name="Währung 2 2 4 2 2 4 9" xfId="18812" xr:uid="{2924EBA6-0669-4CF7-B170-FFC2CBFEC8EC}"/>
    <cellStyle name="Währung 2 2 4 2 2 5" xfId="752" xr:uid="{A66F0B4A-1C3A-4028-BC51-2571C116E83D}"/>
    <cellStyle name="Währung 2 2 4 2 2 5 2" xfId="2768" xr:uid="{CF7D5B2C-EDA8-4512-A5E0-C6E2D474C629}"/>
    <cellStyle name="Währung 2 2 4 2 2 5 2 2" xfId="5792" xr:uid="{4181358F-9096-49B4-80B8-71768421FB68}"/>
    <cellStyle name="Währung 2 2 4 2 2 5 2 2 2" xfId="11840" xr:uid="{3A1D3146-01B9-4684-B35E-0534AD859B47}"/>
    <cellStyle name="Währung 2 2 4 2 2 5 2 2 2 2" xfId="48465" xr:uid="{351107D1-ED32-4782-9808-AC95843D9BFC}"/>
    <cellStyle name="Währung 2 2 4 2 2 5 2 2 2 3" xfId="29984" xr:uid="{CA083EA9-FB72-4141-84D6-773F9212166E}"/>
    <cellStyle name="Währung 2 2 4 2 2 5 2 2 3" xfId="17888" xr:uid="{FB8F04E2-15E5-42C0-9464-DC058C2D4334}"/>
    <cellStyle name="Währung 2 2 4 2 2 5 2 2 3 2" xfId="53757" xr:uid="{78D3D37A-2D4D-49A0-9CDC-784CF560DBD2}"/>
    <cellStyle name="Währung 2 2 4 2 2 5 2 2 3 3" xfId="36032" xr:uid="{CCA9EE0A-255D-4D6A-95AE-C3B9AA93B982}"/>
    <cellStyle name="Währung 2 2 4 2 2 5 2 2 4" xfId="41073" xr:uid="{E67AF1DE-43E7-42A6-B75F-0B87222792A8}"/>
    <cellStyle name="Währung 2 2 4 2 2 5 2 2 5" xfId="23936" xr:uid="{4E1325E5-4336-4B39-9808-F5131054E905}"/>
    <cellStyle name="Währung 2 2 4 2 2 5 2 3" xfId="8816" xr:uid="{D11B2249-6315-4F81-9E41-A51A786F14D5}"/>
    <cellStyle name="Währung 2 2 4 2 2 5 2 3 2" xfId="43341" xr:uid="{3B5C51DC-715B-41F3-9740-E2D418D4935A}"/>
    <cellStyle name="Währung 2 2 4 2 2 5 2 3 3" xfId="26960" xr:uid="{949116C6-047C-4993-9469-D3AA6EBFAB7B}"/>
    <cellStyle name="Währung 2 2 4 2 2 5 2 4" xfId="14864" xr:uid="{7113C535-57B1-4B25-BE93-27617B36A757}"/>
    <cellStyle name="Währung 2 2 4 2 2 5 2 4 2" xfId="46449" xr:uid="{00795056-E3AD-4184-8F20-12AB459B69A2}"/>
    <cellStyle name="Währung 2 2 4 2 2 5 2 4 3" xfId="33008" xr:uid="{410A2EEB-AF10-4311-A2E6-8305206352DF}"/>
    <cellStyle name="Währung 2 2 4 2 2 5 2 5" xfId="51741" xr:uid="{A38C698C-C202-48C9-AFB1-3983CEA80E57}"/>
    <cellStyle name="Währung 2 2 4 2 2 5 2 6" xfId="39057" xr:uid="{A227D198-12ED-4BD2-96E0-789B99622E3C}"/>
    <cellStyle name="Währung 2 2 4 2 2 5 2 7" xfId="20912" xr:uid="{CD4C0E07-6C98-4E78-B934-CF7421C0A2FB}"/>
    <cellStyle name="Währung 2 2 4 2 2 5 3" xfId="1760" xr:uid="{8C667826-8F53-4651-850E-B60B7340C645}"/>
    <cellStyle name="Währung 2 2 4 2 2 5 3 2" xfId="4784" xr:uid="{82931AA7-0270-48B6-886A-0F9984E20097}"/>
    <cellStyle name="Währung 2 2 4 2 2 5 3 2 2" xfId="10832" xr:uid="{2819FC9A-98A8-48AD-9CB8-507ECF3C83E0}"/>
    <cellStyle name="Währung 2 2 4 2 2 5 3 2 2 2" xfId="28976" xr:uid="{EF62AC99-AF33-4DB6-B870-1A2B19526C2F}"/>
    <cellStyle name="Währung 2 2 4 2 2 5 3 2 3" xfId="16880" xr:uid="{8B24FC7D-2524-4314-AFE5-4F440220E33F}"/>
    <cellStyle name="Währung 2 2 4 2 2 5 3 2 3 2" xfId="35024" xr:uid="{BB4F3E2D-F4DA-4F96-94EA-FADAF302AFF4}"/>
    <cellStyle name="Währung 2 2 4 2 2 5 3 2 4" xfId="45441" xr:uid="{B3707267-13AA-4690-A9A0-3C48AF238C5F}"/>
    <cellStyle name="Währung 2 2 4 2 2 5 3 2 5" xfId="22928" xr:uid="{62B4546F-D829-42C5-8F51-7B8951585F25}"/>
    <cellStyle name="Währung 2 2 4 2 2 5 3 3" xfId="7808" xr:uid="{F03E0AE8-58D9-4B78-A12D-5F62F3B33252}"/>
    <cellStyle name="Währung 2 2 4 2 2 5 3 3 2" xfId="50733" xr:uid="{2E479B41-953B-4C2C-A4C5-BDD5C6C170A9}"/>
    <cellStyle name="Währung 2 2 4 2 2 5 3 3 3" xfId="25952" xr:uid="{FD1A8FD1-0555-49F1-AE2B-97301F4CB2A3}"/>
    <cellStyle name="Währung 2 2 4 2 2 5 3 4" xfId="13856" xr:uid="{9FF34CC1-E1BD-4BC7-A3BF-4C6F36EFF946}"/>
    <cellStyle name="Währung 2 2 4 2 2 5 3 4 2" xfId="32000" xr:uid="{56A28DC6-B741-4968-9F2A-3FCEE97C7888}"/>
    <cellStyle name="Währung 2 2 4 2 2 5 3 5" xfId="38049" xr:uid="{BBE21214-AB5A-494D-835C-F4727B1BF47F}"/>
    <cellStyle name="Währung 2 2 4 2 2 5 3 6" xfId="19904" xr:uid="{CA623981-2B0C-4AA4-93BB-BD214D3FD732}"/>
    <cellStyle name="Währung 2 2 4 2 2 5 4" xfId="3776" xr:uid="{79A101C2-5998-4C8D-9091-56A880EB5DA8}"/>
    <cellStyle name="Währung 2 2 4 2 2 5 4 2" xfId="9824" xr:uid="{D28DF671-0F8E-4925-B398-6B84177BF802}"/>
    <cellStyle name="Währung 2 2 4 2 2 5 4 2 2" xfId="47457" xr:uid="{42C9F04F-B94F-4BC6-90F8-45ADA3C78870}"/>
    <cellStyle name="Währung 2 2 4 2 2 5 4 2 3" xfId="27968" xr:uid="{EE760294-F179-4BF8-B89E-C08B9FE3E0E0}"/>
    <cellStyle name="Währung 2 2 4 2 2 5 4 3" xfId="15872" xr:uid="{B306E693-CBC5-4F1E-930E-5A0B388E23DE}"/>
    <cellStyle name="Währung 2 2 4 2 2 5 4 3 2" xfId="52749" xr:uid="{F2512DB4-55D9-436D-9E06-393E5A7AF4E9}"/>
    <cellStyle name="Währung 2 2 4 2 2 5 4 3 3" xfId="34016" xr:uid="{6C78471E-D31B-4777-BD57-7558B91793EF}"/>
    <cellStyle name="Währung 2 2 4 2 2 5 4 4" xfId="40065" xr:uid="{FB01411F-C949-4A74-B483-34157C599BC7}"/>
    <cellStyle name="Währung 2 2 4 2 2 5 4 5" xfId="21920" xr:uid="{03F65C60-7792-490D-9AEA-2875D18A4BEC}"/>
    <cellStyle name="Währung 2 2 4 2 2 5 5" xfId="6800" xr:uid="{AF339ABF-DFDC-4C0B-AC17-C0476F4D85BB}"/>
    <cellStyle name="Währung 2 2 4 2 2 5 5 2" xfId="42333" xr:uid="{6E9039AC-786E-406B-A8C2-FC49426C86E9}"/>
    <cellStyle name="Währung 2 2 4 2 2 5 5 3" xfId="24944" xr:uid="{D1B24F24-610D-4211-B63E-F1644EF9FB01}"/>
    <cellStyle name="Währung 2 2 4 2 2 5 6" xfId="12848" xr:uid="{28254FE0-876F-43CD-A0FC-75BF8F1AFDD3}"/>
    <cellStyle name="Währung 2 2 4 2 2 5 6 2" xfId="44433" xr:uid="{7A38F525-8C20-438A-AB98-AFD0CABA0F95}"/>
    <cellStyle name="Währung 2 2 4 2 2 5 6 3" xfId="30992" xr:uid="{6AF45E46-6281-409F-9DD6-3457067074D7}"/>
    <cellStyle name="Währung 2 2 4 2 2 5 7" xfId="49725" xr:uid="{E812401D-4723-4D53-A25E-4E9CBA57F952}"/>
    <cellStyle name="Währung 2 2 4 2 2 5 8" xfId="37041" xr:uid="{63748A07-D645-485E-AC70-C353C3F8E1FC}"/>
    <cellStyle name="Währung 2 2 4 2 2 5 9" xfId="18896" xr:uid="{192E035D-679B-41FD-AA71-E63C293F75A4}"/>
    <cellStyle name="Währung 2 2 4 2 2 6" xfId="1004" xr:uid="{887CFFB9-01E7-42CA-B1E7-007A4AD04200}"/>
    <cellStyle name="Währung 2 2 4 2 2 6 2" xfId="3020" xr:uid="{58915ACB-99E5-45B9-A2CA-8915D35F5B91}"/>
    <cellStyle name="Währung 2 2 4 2 2 6 2 2" xfId="6044" xr:uid="{09574B8D-7CA0-480F-A043-D78F2DE2CDBD}"/>
    <cellStyle name="Währung 2 2 4 2 2 6 2 2 2" xfId="12092" xr:uid="{6EDE032F-C44E-4DED-B649-C5A0E0E12767}"/>
    <cellStyle name="Währung 2 2 4 2 2 6 2 2 2 2" xfId="48717" xr:uid="{7A2CEBA6-511E-442F-BEFD-24F91C4A88CF}"/>
    <cellStyle name="Währung 2 2 4 2 2 6 2 2 2 3" xfId="30236" xr:uid="{611345C1-0248-427A-92BF-44CD5B6236C7}"/>
    <cellStyle name="Währung 2 2 4 2 2 6 2 2 3" xfId="18140" xr:uid="{D386333D-5B34-4F9B-A6E2-5D87DF5ABC5C}"/>
    <cellStyle name="Währung 2 2 4 2 2 6 2 2 3 2" xfId="54009" xr:uid="{C3491E39-3BF5-4AAD-859F-E0A1B1CDAC7F}"/>
    <cellStyle name="Währung 2 2 4 2 2 6 2 2 3 3" xfId="36284" xr:uid="{C1B81E07-9FB6-47D5-8ED6-CC67B23B5378}"/>
    <cellStyle name="Währung 2 2 4 2 2 6 2 2 4" xfId="41325" xr:uid="{2CC85817-5567-439A-AB71-92AEF7B8D47A}"/>
    <cellStyle name="Währung 2 2 4 2 2 6 2 2 5" xfId="24188" xr:uid="{DDF227F4-4DF4-47BD-8715-F5C717B6CB6E}"/>
    <cellStyle name="Währung 2 2 4 2 2 6 2 3" xfId="9068" xr:uid="{043DAAA0-E241-42D0-9BA0-0B5EF7B81EB8}"/>
    <cellStyle name="Währung 2 2 4 2 2 6 2 3 2" xfId="43593" xr:uid="{9A835E69-1E6F-414E-AEE0-608EF848AC92}"/>
    <cellStyle name="Währung 2 2 4 2 2 6 2 3 3" xfId="27212" xr:uid="{607B7010-A29C-41FC-BF70-EB60831E7D0F}"/>
    <cellStyle name="Währung 2 2 4 2 2 6 2 4" xfId="15116" xr:uid="{F7AFD50A-8D60-4438-AA06-A53EBCF9E96B}"/>
    <cellStyle name="Währung 2 2 4 2 2 6 2 4 2" xfId="46701" xr:uid="{BF498585-73BF-450F-8983-201332B4DF41}"/>
    <cellStyle name="Währung 2 2 4 2 2 6 2 4 3" xfId="33260" xr:uid="{3873BAF5-1A46-4B3E-9895-7B564C033EED}"/>
    <cellStyle name="Währung 2 2 4 2 2 6 2 5" xfId="51993" xr:uid="{80842B8A-C644-4246-B77C-4561B59A86C4}"/>
    <cellStyle name="Währung 2 2 4 2 2 6 2 6" xfId="39309" xr:uid="{CF2CB799-D9FB-42DB-907C-96F298FC3883}"/>
    <cellStyle name="Währung 2 2 4 2 2 6 2 7" xfId="21164" xr:uid="{9911A322-BB47-4C91-9BCE-6F877D8B7CAF}"/>
    <cellStyle name="Währung 2 2 4 2 2 6 3" xfId="2012" xr:uid="{99591408-3796-4276-BA96-F587B3DF2A9A}"/>
    <cellStyle name="Währung 2 2 4 2 2 6 3 2" xfId="5036" xr:uid="{E895BA36-08AD-453D-9929-BEDC16741E4C}"/>
    <cellStyle name="Währung 2 2 4 2 2 6 3 2 2" xfId="11084" xr:uid="{37C4C120-86FF-4D86-824B-FAED25BBB11A}"/>
    <cellStyle name="Währung 2 2 4 2 2 6 3 2 2 2" xfId="29228" xr:uid="{74762FF3-9719-480A-90B5-FCFC8E7F562F}"/>
    <cellStyle name="Währung 2 2 4 2 2 6 3 2 3" xfId="17132" xr:uid="{172D8408-BE9B-4E1A-AE6B-1EA40410CD74}"/>
    <cellStyle name="Währung 2 2 4 2 2 6 3 2 3 2" xfId="35276" xr:uid="{1A92EE5E-DBDB-4F9D-8D84-550857672ECF}"/>
    <cellStyle name="Währung 2 2 4 2 2 6 3 2 4" xfId="45693" xr:uid="{1591D749-E956-4581-A1EB-C6AE1F316A84}"/>
    <cellStyle name="Währung 2 2 4 2 2 6 3 2 5" xfId="23180" xr:uid="{0F461252-C9F5-4A73-8436-E0A98F247328}"/>
    <cellStyle name="Währung 2 2 4 2 2 6 3 3" xfId="8060" xr:uid="{D7CE9EEC-8368-4D99-9D5E-11ABF650E004}"/>
    <cellStyle name="Währung 2 2 4 2 2 6 3 3 2" xfId="50985" xr:uid="{01CF5291-ED0F-47B1-811D-8C5F08021029}"/>
    <cellStyle name="Währung 2 2 4 2 2 6 3 3 3" xfId="26204" xr:uid="{8175E0EC-C630-4734-B3E0-91546D227A74}"/>
    <cellStyle name="Währung 2 2 4 2 2 6 3 4" xfId="14108" xr:uid="{DC549148-5AFC-4A67-95B0-EE5685D62BBA}"/>
    <cellStyle name="Währung 2 2 4 2 2 6 3 4 2" xfId="32252" xr:uid="{E749B837-DD89-43DF-A04F-5DBFCA7B1FEB}"/>
    <cellStyle name="Währung 2 2 4 2 2 6 3 5" xfId="38301" xr:uid="{B5CAE929-7B9D-420B-A86A-51A3AAA2EC2A}"/>
    <cellStyle name="Währung 2 2 4 2 2 6 3 6" xfId="20156" xr:uid="{4F7324F0-9D64-49E7-BA42-BD9DB28FF406}"/>
    <cellStyle name="Währung 2 2 4 2 2 6 4" xfId="4028" xr:uid="{5F83E726-257A-4B33-BEC5-16AEC35DC7AC}"/>
    <cellStyle name="Währung 2 2 4 2 2 6 4 2" xfId="10076" xr:uid="{B8ABAE79-4630-4469-93DA-938D7F5DEB4E}"/>
    <cellStyle name="Währung 2 2 4 2 2 6 4 2 2" xfId="47709" xr:uid="{0CC1D361-7ADD-48CA-82BB-10CC4018A1DE}"/>
    <cellStyle name="Währung 2 2 4 2 2 6 4 2 3" xfId="28220" xr:uid="{377833EF-597C-4716-AC33-B59D56CE8B94}"/>
    <cellStyle name="Währung 2 2 4 2 2 6 4 3" xfId="16124" xr:uid="{6E1EAD01-23D6-4358-BAAD-898C566BB814}"/>
    <cellStyle name="Währung 2 2 4 2 2 6 4 3 2" xfId="53001" xr:uid="{189D9236-5FDE-447A-A4E5-DCD5AFC22D39}"/>
    <cellStyle name="Währung 2 2 4 2 2 6 4 3 3" xfId="34268" xr:uid="{B8277D66-778D-426E-92BC-637308E0F434}"/>
    <cellStyle name="Währung 2 2 4 2 2 6 4 4" xfId="40317" xr:uid="{E187D2F6-BEA3-46B1-BE5D-85CCF07B1641}"/>
    <cellStyle name="Währung 2 2 4 2 2 6 4 5" xfId="22172" xr:uid="{30620EE1-947A-4351-A77C-13E66195472A}"/>
    <cellStyle name="Währung 2 2 4 2 2 6 5" xfId="7052" xr:uid="{14F1F0DD-8392-4297-A009-B6D3B0271E96}"/>
    <cellStyle name="Währung 2 2 4 2 2 6 5 2" xfId="42585" xr:uid="{85D0D9C6-A710-4C94-8F83-B97A2E55725B}"/>
    <cellStyle name="Währung 2 2 4 2 2 6 5 3" xfId="25196" xr:uid="{91B9F2A2-035D-4E10-83FE-949AA92A7CBD}"/>
    <cellStyle name="Währung 2 2 4 2 2 6 6" xfId="13100" xr:uid="{9905C81D-8DA6-4BA7-A7AB-0576C47B14FF}"/>
    <cellStyle name="Währung 2 2 4 2 2 6 6 2" xfId="44685" xr:uid="{9F63D4B5-1A87-4754-87EC-A3F3FB875587}"/>
    <cellStyle name="Währung 2 2 4 2 2 6 6 3" xfId="31244" xr:uid="{9093DB73-B8AD-4BBA-A933-A8C16F25C98C}"/>
    <cellStyle name="Währung 2 2 4 2 2 6 7" xfId="49977" xr:uid="{5C8A2612-931A-483F-8AB0-7FA810177E85}"/>
    <cellStyle name="Währung 2 2 4 2 2 6 8" xfId="37293" xr:uid="{3FFC3A2F-90C5-403F-851F-6AB4002B21D6}"/>
    <cellStyle name="Währung 2 2 4 2 2 6 9" xfId="19148" xr:uid="{DBBEE3A7-0296-4F80-ACDC-54676F54DD73}"/>
    <cellStyle name="Währung 2 2 4 2 2 7" xfId="1088" xr:uid="{C80E42AC-663F-4B2D-A097-E2FC6D04CC4F}"/>
    <cellStyle name="Währung 2 2 4 2 2 7 2" xfId="3104" xr:uid="{DFE8C42F-4140-487E-9937-D29C1F621604}"/>
    <cellStyle name="Währung 2 2 4 2 2 7 2 2" xfId="6128" xr:uid="{531F3845-CBBD-443B-822B-4AE77927AEA9}"/>
    <cellStyle name="Währung 2 2 4 2 2 7 2 2 2" xfId="12176" xr:uid="{DA68DA23-AACE-45D6-82D0-0CCE96E24F68}"/>
    <cellStyle name="Währung 2 2 4 2 2 7 2 2 2 2" xfId="48801" xr:uid="{D73EF894-82C1-4B2B-B8AE-A62CBADDD4BF}"/>
    <cellStyle name="Währung 2 2 4 2 2 7 2 2 2 3" xfId="30320" xr:uid="{CD76FB2A-7B39-4109-94E0-E09E1CD74D0E}"/>
    <cellStyle name="Währung 2 2 4 2 2 7 2 2 3" xfId="18224" xr:uid="{955E9445-408D-4D06-93BB-D94FBC15D81E}"/>
    <cellStyle name="Währung 2 2 4 2 2 7 2 2 3 2" xfId="54093" xr:uid="{7DE339EF-E4DD-4725-92A1-F72FB21444F1}"/>
    <cellStyle name="Währung 2 2 4 2 2 7 2 2 3 3" xfId="36368" xr:uid="{23D264AC-59D4-42D7-AB0D-D454481F019A}"/>
    <cellStyle name="Währung 2 2 4 2 2 7 2 2 4" xfId="41409" xr:uid="{0DA57898-26BA-4454-AF1B-802C2E5B206F}"/>
    <cellStyle name="Währung 2 2 4 2 2 7 2 2 5" xfId="24272" xr:uid="{AB29C8DC-C88D-4E56-8C65-D900CCD8BD6E}"/>
    <cellStyle name="Währung 2 2 4 2 2 7 2 3" xfId="9152" xr:uid="{359B2D94-5EB4-4CE6-B5C1-57DB12DBFD1E}"/>
    <cellStyle name="Währung 2 2 4 2 2 7 2 3 2" xfId="43677" xr:uid="{40A09280-6CE1-44AD-ABF3-D7CF63681E4E}"/>
    <cellStyle name="Währung 2 2 4 2 2 7 2 3 3" xfId="27296" xr:uid="{050A1402-A2D0-4E38-9BE3-57AA2C73FDD6}"/>
    <cellStyle name="Währung 2 2 4 2 2 7 2 4" xfId="15200" xr:uid="{735CCEA5-A333-4C2C-BB08-E40BD631D393}"/>
    <cellStyle name="Währung 2 2 4 2 2 7 2 4 2" xfId="46785" xr:uid="{95CC7359-E247-423B-A569-64BCF76323A8}"/>
    <cellStyle name="Währung 2 2 4 2 2 7 2 4 3" xfId="33344" xr:uid="{6F79C1F8-057D-4502-BBA5-F0CC45263CFD}"/>
    <cellStyle name="Währung 2 2 4 2 2 7 2 5" xfId="52077" xr:uid="{9A23B12A-00C1-4590-B666-D67202BBE070}"/>
    <cellStyle name="Währung 2 2 4 2 2 7 2 6" xfId="39393" xr:uid="{33691ECC-0862-4F4F-B94C-D3A6DA064398}"/>
    <cellStyle name="Währung 2 2 4 2 2 7 2 7" xfId="21248" xr:uid="{7951FFD2-4BB0-440C-A269-244B367F1650}"/>
    <cellStyle name="Währung 2 2 4 2 2 7 3" xfId="2096" xr:uid="{B3C18CEA-3D74-4043-A21B-8AE4014757CC}"/>
    <cellStyle name="Währung 2 2 4 2 2 7 3 2" xfId="5120" xr:uid="{810277E0-A196-427A-9EDF-5C63C0AD7D3A}"/>
    <cellStyle name="Währung 2 2 4 2 2 7 3 2 2" xfId="11168" xr:uid="{3BADF26C-1241-44ED-B7D3-E17222756253}"/>
    <cellStyle name="Währung 2 2 4 2 2 7 3 2 2 2" xfId="29312" xr:uid="{B7902D13-EDBD-4EC4-9617-307565F6D968}"/>
    <cellStyle name="Währung 2 2 4 2 2 7 3 2 3" xfId="17216" xr:uid="{6AB54045-5896-42D8-9B1B-62294830BEB6}"/>
    <cellStyle name="Währung 2 2 4 2 2 7 3 2 3 2" xfId="35360" xr:uid="{B90FC5EC-0960-4F96-AC9B-B13F29238751}"/>
    <cellStyle name="Währung 2 2 4 2 2 7 3 2 4" xfId="45777" xr:uid="{991A85D9-5F2B-4AE6-9E2C-6888B413AD6E}"/>
    <cellStyle name="Währung 2 2 4 2 2 7 3 2 5" xfId="23264" xr:uid="{22A1460A-AB7B-4679-AF32-9212B1B58102}"/>
    <cellStyle name="Währung 2 2 4 2 2 7 3 3" xfId="8144" xr:uid="{56614927-5474-40D2-AB23-C16187186B09}"/>
    <cellStyle name="Währung 2 2 4 2 2 7 3 3 2" xfId="51069" xr:uid="{8C012E69-F012-4853-9969-2DFEAB75FFE7}"/>
    <cellStyle name="Währung 2 2 4 2 2 7 3 3 3" xfId="26288" xr:uid="{2E20EFCE-681B-4930-9BFB-0CD6B90B30FE}"/>
    <cellStyle name="Währung 2 2 4 2 2 7 3 4" xfId="14192" xr:uid="{924ED786-1EF1-410A-ABD4-27D9D8EBC49F}"/>
    <cellStyle name="Währung 2 2 4 2 2 7 3 4 2" xfId="32336" xr:uid="{0FFF7916-DAD8-4632-BF05-EC3E3E76235B}"/>
    <cellStyle name="Währung 2 2 4 2 2 7 3 5" xfId="38385" xr:uid="{56A8EE0B-89FC-4DB7-8AAC-398B65FDE625}"/>
    <cellStyle name="Währung 2 2 4 2 2 7 3 6" xfId="20240" xr:uid="{C8544D21-EC93-44C0-A5D0-AC5D1BAF465D}"/>
    <cellStyle name="Währung 2 2 4 2 2 7 4" xfId="4112" xr:uid="{92608F91-C436-470B-AE99-328A4065C7AA}"/>
    <cellStyle name="Währung 2 2 4 2 2 7 4 2" xfId="10160" xr:uid="{CD132A31-A8B1-4317-9FF2-6985EABA1A56}"/>
    <cellStyle name="Währung 2 2 4 2 2 7 4 2 2" xfId="47793" xr:uid="{E32313FD-9E26-41E7-9864-21E22CC92E49}"/>
    <cellStyle name="Währung 2 2 4 2 2 7 4 2 3" xfId="28304" xr:uid="{852275E0-04F9-4AE6-8340-33BE5B372F95}"/>
    <cellStyle name="Währung 2 2 4 2 2 7 4 3" xfId="16208" xr:uid="{D2778E53-D267-4062-ABC1-FB40D8083845}"/>
    <cellStyle name="Währung 2 2 4 2 2 7 4 3 2" xfId="53085" xr:uid="{9011A120-213D-46F4-8AEB-EE6F92B59D0A}"/>
    <cellStyle name="Währung 2 2 4 2 2 7 4 3 3" xfId="34352" xr:uid="{D5A6E94C-EEC6-4AEA-B369-4A5C31DA168F}"/>
    <cellStyle name="Währung 2 2 4 2 2 7 4 4" xfId="40401" xr:uid="{05BF6873-7443-43BC-8D19-9FDF69ACEC60}"/>
    <cellStyle name="Währung 2 2 4 2 2 7 4 5" xfId="22256" xr:uid="{B16D21C2-6A21-41F0-BB8E-3E8A0CE9EE54}"/>
    <cellStyle name="Währung 2 2 4 2 2 7 5" xfId="7136" xr:uid="{38E95A10-5768-4F49-8D63-34A517479E79}"/>
    <cellStyle name="Währung 2 2 4 2 2 7 5 2" xfId="42669" xr:uid="{AB7EBFC4-4C75-405D-9F28-40118FB50668}"/>
    <cellStyle name="Währung 2 2 4 2 2 7 5 3" xfId="25280" xr:uid="{DB835253-1F4A-491F-9C4A-648338B9B0FF}"/>
    <cellStyle name="Währung 2 2 4 2 2 7 6" xfId="13184" xr:uid="{2A3E4C7D-50FD-44F8-9826-B96B9A00FCAE}"/>
    <cellStyle name="Währung 2 2 4 2 2 7 6 2" xfId="44769" xr:uid="{861B644E-A511-44D2-B478-361A0477F5E7}"/>
    <cellStyle name="Währung 2 2 4 2 2 7 6 3" xfId="31328" xr:uid="{5AE612CD-F53A-401E-810A-C8813920F3BB}"/>
    <cellStyle name="Währung 2 2 4 2 2 7 7" xfId="50061" xr:uid="{9AE7E692-A139-4DAA-A584-A5ACF25089F9}"/>
    <cellStyle name="Währung 2 2 4 2 2 7 8" xfId="37377" xr:uid="{9CF3C225-77CD-42EC-BEC3-F57C875568AA}"/>
    <cellStyle name="Währung 2 2 4 2 2 7 9" xfId="19232" xr:uid="{2E590BEB-8D98-4254-95EF-332B64406E5F}"/>
    <cellStyle name="Währung 2 2 4 2 2 8" xfId="416" xr:uid="{3DB0899B-E319-47B7-B47D-0CBBEEE6967F}"/>
    <cellStyle name="Währung 2 2 4 2 2 8 2" xfId="2432" xr:uid="{3DC8E287-7E56-4F28-8C2C-2160519366CF}"/>
    <cellStyle name="Währung 2 2 4 2 2 8 2 2" xfId="5456" xr:uid="{5CE3BC9F-BEB0-4666-A680-F1477872A946}"/>
    <cellStyle name="Währung 2 2 4 2 2 8 2 2 2" xfId="11504" xr:uid="{EC9CA642-71D7-4AC6-B8DB-447A73E35850}"/>
    <cellStyle name="Währung 2 2 4 2 2 8 2 2 2 2" xfId="48129" xr:uid="{B637B558-3F21-4B7F-9654-4FE15E8EE30F}"/>
    <cellStyle name="Währung 2 2 4 2 2 8 2 2 2 3" xfId="29648" xr:uid="{BE1CE4DB-83FA-4272-AF6D-F84D3532DF2D}"/>
    <cellStyle name="Währung 2 2 4 2 2 8 2 2 3" xfId="17552" xr:uid="{FA842B04-1F78-4FB3-A0F9-F7D606471E9F}"/>
    <cellStyle name="Währung 2 2 4 2 2 8 2 2 3 2" xfId="53421" xr:uid="{94CBA8FE-AA41-4388-9DD4-A74B15EED4FC}"/>
    <cellStyle name="Währung 2 2 4 2 2 8 2 2 3 3" xfId="35696" xr:uid="{1555FAD0-DA53-41A6-9751-4CF1A3ADD565}"/>
    <cellStyle name="Währung 2 2 4 2 2 8 2 2 4" xfId="40737" xr:uid="{87055CF3-353E-4772-B198-9BB07A62A77E}"/>
    <cellStyle name="Währung 2 2 4 2 2 8 2 2 5" xfId="23600" xr:uid="{2127FC9F-F57C-48AB-BD53-CE89D8F13DC3}"/>
    <cellStyle name="Währung 2 2 4 2 2 8 2 3" xfId="8480" xr:uid="{6C5C951B-2F2D-47FB-859F-1C7BB7C2DF49}"/>
    <cellStyle name="Währung 2 2 4 2 2 8 2 3 2" xfId="43005" xr:uid="{0AE42B27-5D5D-48FB-9C4D-127F8F21FCFE}"/>
    <cellStyle name="Währung 2 2 4 2 2 8 2 3 3" xfId="26624" xr:uid="{3B4D9663-58AC-422B-8E42-F2680EC3F980}"/>
    <cellStyle name="Währung 2 2 4 2 2 8 2 4" xfId="14528" xr:uid="{BA23EE8D-0737-412C-B6EB-90D5563C7BA1}"/>
    <cellStyle name="Währung 2 2 4 2 2 8 2 4 2" xfId="46113" xr:uid="{0B39C3B5-F64A-44E8-84B9-E59071716E63}"/>
    <cellStyle name="Währung 2 2 4 2 2 8 2 4 3" xfId="32672" xr:uid="{734D11D5-8EDA-438B-A736-77D29BE83964}"/>
    <cellStyle name="Währung 2 2 4 2 2 8 2 5" xfId="51405" xr:uid="{FB632123-0203-4C45-B267-2DDA1BA1CE5F}"/>
    <cellStyle name="Währung 2 2 4 2 2 8 2 6" xfId="38721" xr:uid="{6EEFE56C-B572-46CC-9C08-15CE500C275B}"/>
    <cellStyle name="Währung 2 2 4 2 2 8 2 7" xfId="20576" xr:uid="{B8636A2C-4CA4-4938-AE03-EBFEB503C138}"/>
    <cellStyle name="Währung 2 2 4 2 2 8 3" xfId="1424" xr:uid="{BC4F5CC7-5D10-491E-81CC-2AA065DD3A77}"/>
    <cellStyle name="Währung 2 2 4 2 2 8 3 2" xfId="4448" xr:uid="{952896CD-FA01-44B8-B3ED-BACC90281564}"/>
    <cellStyle name="Währung 2 2 4 2 2 8 3 2 2" xfId="10496" xr:uid="{FCE5C826-F0C7-4EC8-B0E7-48D1EC40480D}"/>
    <cellStyle name="Währung 2 2 4 2 2 8 3 2 2 2" xfId="28640" xr:uid="{F387B4A0-50E5-47A9-9985-F41DA7201C65}"/>
    <cellStyle name="Währung 2 2 4 2 2 8 3 2 3" xfId="16544" xr:uid="{FF72BB82-496A-42E6-848F-E61982D7A477}"/>
    <cellStyle name="Währung 2 2 4 2 2 8 3 2 3 2" xfId="34688" xr:uid="{53534F48-4C92-4C9A-B072-B68742E31F5A}"/>
    <cellStyle name="Währung 2 2 4 2 2 8 3 2 4" xfId="45105" xr:uid="{6F486E86-9281-4B62-B144-63C3C6E3E633}"/>
    <cellStyle name="Währung 2 2 4 2 2 8 3 2 5" xfId="22592" xr:uid="{A2416A70-C28A-4D04-AE2B-280E9B0AEE1A}"/>
    <cellStyle name="Währung 2 2 4 2 2 8 3 3" xfId="7472" xr:uid="{B9201B08-0B25-4845-B5AF-79CD699C9242}"/>
    <cellStyle name="Währung 2 2 4 2 2 8 3 3 2" xfId="50397" xr:uid="{471051F9-4F52-4A7C-A62D-BB73B0EA2F49}"/>
    <cellStyle name="Währung 2 2 4 2 2 8 3 3 3" xfId="25616" xr:uid="{8C319313-4F1C-4030-8370-7D79C57A0A1E}"/>
    <cellStyle name="Währung 2 2 4 2 2 8 3 4" xfId="13520" xr:uid="{C3EA43BE-5183-4FFF-9E60-783A476C8FA4}"/>
    <cellStyle name="Währung 2 2 4 2 2 8 3 4 2" xfId="31664" xr:uid="{00141B62-A4D2-4710-B15F-8688D24370B0}"/>
    <cellStyle name="Währung 2 2 4 2 2 8 3 5" xfId="37713" xr:uid="{655686AE-31F0-48BD-A90E-E999ADB532DB}"/>
    <cellStyle name="Währung 2 2 4 2 2 8 3 6" xfId="19568" xr:uid="{5E87A2B3-9308-4BF3-AF95-07C38C818533}"/>
    <cellStyle name="Währung 2 2 4 2 2 8 4" xfId="3440" xr:uid="{2A83A83B-FE71-459B-A96D-83F0E59C4AC8}"/>
    <cellStyle name="Währung 2 2 4 2 2 8 4 2" xfId="9488" xr:uid="{8C1B9E4B-81DC-4196-9683-A8726BAE07FF}"/>
    <cellStyle name="Währung 2 2 4 2 2 8 4 2 2" xfId="47121" xr:uid="{DE3AF1CF-AA9A-41F9-8BC4-E3B44964E59B}"/>
    <cellStyle name="Währung 2 2 4 2 2 8 4 2 3" xfId="27632" xr:uid="{94C5EF73-153E-4F9A-8C7C-9725EA5A6BBB}"/>
    <cellStyle name="Währung 2 2 4 2 2 8 4 3" xfId="15536" xr:uid="{D786625E-7640-42A1-A619-8D18C9DEAA46}"/>
    <cellStyle name="Währung 2 2 4 2 2 8 4 3 2" xfId="52413" xr:uid="{9416C7B1-4722-47F0-8245-7365526DAF26}"/>
    <cellStyle name="Währung 2 2 4 2 2 8 4 3 3" xfId="33680" xr:uid="{DCF2682F-6957-453C-A9AF-097284A493A2}"/>
    <cellStyle name="Währung 2 2 4 2 2 8 4 4" xfId="39729" xr:uid="{B78212FA-4AB7-4968-A5D3-5F4A260324E5}"/>
    <cellStyle name="Währung 2 2 4 2 2 8 4 5" xfId="21584" xr:uid="{6509ACBF-0C32-485B-A992-06F74EDE0869}"/>
    <cellStyle name="Währung 2 2 4 2 2 8 5" xfId="6464" xr:uid="{56DC7ABF-C679-4B9C-8945-283C04E80D0F}"/>
    <cellStyle name="Währung 2 2 4 2 2 8 5 2" xfId="41997" xr:uid="{57F1ED5B-2950-4EE5-A82A-EE9EE1CE8CC4}"/>
    <cellStyle name="Währung 2 2 4 2 2 8 5 3" xfId="24608" xr:uid="{0FF22CAF-1189-4F44-BCCC-13F01352BF4D}"/>
    <cellStyle name="Währung 2 2 4 2 2 8 6" xfId="12512" xr:uid="{39B0C3C7-3606-4C35-AE70-1D7F2A7CE920}"/>
    <cellStyle name="Währung 2 2 4 2 2 8 6 2" xfId="44097" xr:uid="{646ADADB-F959-451E-86DB-3ACA7403593A}"/>
    <cellStyle name="Währung 2 2 4 2 2 8 6 3" xfId="30656" xr:uid="{2EE5F809-C390-4489-BC16-AC29D6DD5EDE}"/>
    <cellStyle name="Währung 2 2 4 2 2 8 7" xfId="49389" xr:uid="{8D3F1015-AFAC-4372-93DD-E0F7612418E7}"/>
    <cellStyle name="Währung 2 2 4 2 2 8 8" xfId="36705" xr:uid="{720E1BD7-9B55-40D7-8C88-E7EBC5FE1B5F}"/>
    <cellStyle name="Währung 2 2 4 2 2 8 9" xfId="18560" xr:uid="{04778594-D83C-4DA2-9145-004183A083C5}"/>
    <cellStyle name="Währung 2 2 4 2 2 9" xfId="2180" xr:uid="{2F7287B6-4C0D-492A-879B-6CB474248D8C}"/>
    <cellStyle name="Währung 2 2 4 2 2 9 2" xfId="5204" xr:uid="{FD0875FD-8BA9-4CFE-907F-5F43F824FA2E}"/>
    <cellStyle name="Währung 2 2 4 2 2 9 2 2" xfId="11252" xr:uid="{A199CAB7-EBCF-4765-8C97-D970F7677023}"/>
    <cellStyle name="Währung 2 2 4 2 2 9 2 2 2" xfId="47877" xr:uid="{7F9792A1-0012-413E-A450-29D1FD04E06F}"/>
    <cellStyle name="Währung 2 2 4 2 2 9 2 2 3" xfId="29396" xr:uid="{99ADD82B-0E56-4FA2-9549-3D022C292910}"/>
    <cellStyle name="Währung 2 2 4 2 2 9 2 3" xfId="17300" xr:uid="{072FC592-3CFC-4B8E-8463-5D4AB2D3ACEF}"/>
    <cellStyle name="Währung 2 2 4 2 2 9 2 3 2" xfId="53169" xr:uid="{15188656-CF2C-4D34-BDE2-50C1966EE723}"/>
    <cellStyle name="Währung 2 2 4 2 2 9 2 3 3" xfId="35444" xr:uid="{8C506C89-DD44-40DE-8594-9E2E79D898E5}"/>
    <cellStyle name="Währung 2 2 4 2 2 9 2 4" xfId="40485" xr:uid="{F436C450-E9AE-4D83-9FCD-90028D51297F}"/>
    <cellStyle name="Währung 2 2 4 2 2 9 2 5" xfId="23348" xr:uid="{A03ED183-DC58-4543-A890-2081A2108133}"/>
    <cellStyle name="Währung 2 2 4 2 2 9 3" xfId="8228" xr:uid="{DDC93D37-EFE8-4E81-B25C-9DFF44EA6F0A}"/>
    <cellStyle name="Währung 2 2 4 2 2 9 3 2" xfId="42753" xr:uid="{A64F0EC0-AEA6-44C2-AA73-6D2FB819FFEE}"/>
    <cellStyle name="Währung 2 2 4 2 2 9 3 3" xfId="26372" xr:uid="{53CEA460-67F1-4880-A6BA-421613038AD3}"/>
    <cellStyle name="Währung 2 2 4 2 2 9 4" xfId="14276" xr:uid="{A16CF742-688E-455B-83ED-9DBA9163C177}"/>
    <cellStyle name="Währung 2 2 4 2 2 9 4 2" xfId="45861" xr:uid="{071FC6FB-453F-419B-963B-23897A8034BE}"/>
    <cellStyle name="Währung 2 2 4 2 2 9 4 3" xfId="32420" xr:uid="{6F549CD7-5D27-4414-BC4C-58C4AB430266}"/>
    <cellStyle name="Währung 2 2 4 2 2 9 5" xfId="51153" xr:uid="{4BBC02E4-6C27-4296-B600-23A20C099A6E}"/>
    <cellStyle name="Währung 2 2 4 2 2 9 6" xfId="38469" xr:uid="{B38E174E-5853-45F7-A8E5-6933FCEAD8F4}"/>
    <cellStyle name="Währung 2 2 4 2 2 9 7" xfId="20324" xr:uid="{FC577D11-F89B-4A46-8D50-AD12729553D3}"/>
    <cellStyle name="Währung 2 2 4 2 3" xfId="208" xr:uid="{167BB7F4-3CE3-446A-8224-1B8A78A75088}"/>
    <cellStyle name="Währung 2 2 4 2 3 10" xfId="49181" xr:uid="{2B18D1F4-BA6F-41E4-971A-DDC2929DD5CB}"/>
    <cellStyle name="Währung 2 2 4 2 3 11" xfId="54473" xr:uid="{AA1FBBB9-6264-4B93-BA77-4076EE1A5682}"/>
    <cellStyle name="Währung 2 2 4 2 3 12" xfId="36497" xr:uid="{59E85426-DDDA-4249-8C37-2E5638BB48DE}"/>
    <cellStyle name="Währung 2 2 4 2 3 13" xfId="18352" xr:uid="{068C6145-E913-4918-84F9-8CD43874DCDB}"/>
    <cellStyle name="Währung 2 2 4 2 3 2" xfId="796" xr:uid="{10C3496A-3B7C-4102-841A-6194B5CBEDFF}"/>
    <cellStyle name="Währung 2 2 4 2 3 2 2" xfId="2812" xr:uid="{225C77DA-8AD0-4C57-BC27-3E0F8C163840}"/>
    <cellStyle name="Währung 2 2 4 2 3 2 2 2" xfId="5836" xr:uid="{6A77DA62-BF3B-4024-B13E-8D25B4883F82}"/>
    <cellStyle name="Währung 2 2 4 2 3 2 2 2 2" xfId="11884" xr:uid="{81A50947-3DD7-4962-BDFC-69F55F0D8E34}"/>
    <cellStyle name="Währung 2 2 4 2 3 2 2 2 2 2" xfId="48509" xr:uid="{4A3161C3-64FB-4D20-9CB3-F0CFE7274B6C}"/>
    <cellStyle name="Währung 2 2 4 2 3 2 2 2 2 3" xfId="30028" xr:uid="{87D94A6C-D5AB-440B-8ABE-21EFF917CBFC}"/>
    <cellStyle name="Währung 2 2 4 2 3 2 2 2 3" xfId="17932" xr:uid="{3D6AD4F2-6745-416D-8296-BF9CE2CE41FC}"/>
    <cellStyle name="Währung 2 2 4 2 3 2 2 2 3 2" xfId="53801" xr:uid="{61E76005-E50C-43B9-947C-0571A80D35E0}"/>
    <cellStyle name="Währung 2 2 4 2 3 2 2 2 3 3" xfId="36076" xr:uid="{28033DFD-7C06-418E-97C1-8EB0D193E87F}"/>
    <cellStyle name="Währung 2 2 4 2 3 2 2 2 4" xfId="41117" xr:uid="{B7B90D2E-E851-4F20-BF60-51E53989A4A8}"/>
    <cellStyle name="Währung 2 2 4 2 3 2 2 2 5" xfId="23980" xr:uid="{7AFC3C00-E069-428B-8B6D-C908E45C4DFD}"/>
    <cellStyle name="Währung 2 2 4 2 3 2 2 3" xfId="8860" xr:uid="{C54F55C6-AF23-4F29-9D87-B8C80AEEF19E}"/>
    <cellStyle name="Währung 2 2 4 2 3 2 2 3 2" xfId="43385" xr:uid="{EA78AECA-477E-4B50-8BC5-7880B3EC1614}"/>
    <cellStyle name="Währung 2 2 4 2 3 2 2 3 3" xfId="27004" xr:uid="{406EFA6B-74AB-4374-A4DD-23E0217F1F51}"/>
    <cellStyle name="Währung 2 2 4 2 3 2 2 4" xfId="14908" xr:uid="{C02F6DD6-F58D-46ED-8DFA-CA7E48F2275F}"/>
    <cellStyle name="Währung 2 2 4 2 3 2 2 4 2" xfId="46493" xr:uid="{5ACE62DE-049C-4D11-9BF2-BC15043A10B6}"/>
    <cellStyle name="Währung 2 2 4 2 3 2 2 4 3" xfId="33052" xr:uid="{58CBDEBC-9C1B-4F0A-B4B2-834DB213B243}"/>
    <cellStyle name="Währung 2 2 4 2 3 2 2 5" xfId="51785" xr:uid="{670A8959-D95D-4F64-9E2A-4E11E27BB01E}"/>
    <cellStyle name="Währung 2 2 4 2 3 2 2 6" xfId="39101" xr:uid="{C6464B16-C194-4702-A218-BF5EB3F1A5A5}"/>
    <cellStyle name="Währung 2 2 4 2 3 2 2 7" xfId="20956" xr:uid="{0A4A4D2D-CEAC-4DDA-9F92-ABE3448514B7}"/>
    <cellStyle name="Währung 2 2 4 2 3 2 3" xfId="1804" xr:uid="{357F157F-BDC9-454B-A3B0-F8B45CC1579E}"/>
    <cellStyle name="Währung 2 2 4 2 3 2 3 2" xfId="4828" xr:uid="{EC76E130-35C7-4CF6-8D7F-3D7C86FDFCA6}"/>
    <cellStyle name="Währung 2 2 4 2 3 2 3 2 2" xfId="10876" xr:uid="{CFE4A4BD-C4ED-40B3-B866-CCFF727E5FED}"/>
    <cellStyle name="Währung 2 2 4 2 3 2 3 2 2 2" xfId="29020" xr:uid="{1B4C538F-FC5E-46AA-BA3E-1F7DE34579D9}"/>
    <cellStyle name="Währung 2 2 4 2 3 2 3 2 3" xfId="16924" xr:uid="{E7FD2379-235F-40DD-AEC2-A2012221E4C3}"/>
    <cellStyle name="Währung 2 2 4 2 3 2 3 2 3 2" xfId="35068" xr:uid="{839BECEA-1913-46D2-93C2-5E69DBD6DA71}"/>
    <cellStyle name="Währung 2 2 4 2 3 2 3 2 4" xfId="45485" xr:uid="{731F35C3-C3EA-4EE3-9641-0627DDF0B2AC}"/>
    <cellStyle name="Währung 2 2 4 2 3 2 3 2 5" xfId="22972" xr:uid="{E8D36D26-E850-4EB3-99DD-B591B5AD6581}"/>
    <cellStyle name="Währung 2 2 4 2 3 2 3 3" xfId="7852" xr:uid="{92785DFE-C162-4641-AA3B-C2AC412F44CA}"/>
    <cellStyle name="Währung 2 2 4 2 3 2 3 3 2" xfId="50777" xr:uid="{D33030C9-5A93-425A-A3E0-CC35A8D14314}"/>
    <cellStyle name="Währung 2 2 4 2 3 2 3 3 3" xfId="25996" xr:uid="{5B30B107-F04B-4526-97DA-F4304476516C}"/>
    <cellStyle name="Währung 2 2 4 2 3 2 3 4" xfId="13900" xr:uid="{9A3323FE-A5D6-4A4D-BECB-4E933FCB3701}"/>
    <cellStyle name="Währung 2 2 4 2 3 2 3 4 2" xfId="32044" xr:uid="{D3C90692-4AF3-451E-AF61-C619F5C2F888}"/>
    <cellStyle name="Währung 2 2 4 2 3 2 3 5" xfId="38093" xr:uid="{E8C84FEE-AA95-438E-B107-211D366F5B9F}"/>
    <cellStyle name="Währung 2 2 4 2 3 2 3 6" xfId="19948" xr:uid="{412C0523-FB5E-40A4-8ED7-C9A56A73F76F}"/>
    <cellStyle name="Währung 2 2 4 2 3 2 4" xfId="3820" xr:uid="{8984882A-7E15-4F19-85A4-04141F73232C}"/>
    <cellStyle name="Währung 2 2 4 2 3 2 4 2" xfId="9868" xr:uid="{ABEB255B-971B-47B6-9D9F-DEA4EB5921C4}"/>
    <cellStyle name="Währung 2 2 4 2 3 2 4 2 2" xfId="47501" xr:uid="{85EACBD4-8864-453D-8F00-5903D7C18B2F}"/>
    <cellStyle name="Währung 2 2 4 2 3 2 4 2 3" xfId="28012" xr:uid="{4839B4D0-952F-4852-8D90-4AC970CB8E2F}"/>
    <cellStyle name="Währung 2 2 4 2 3 2 4 3" xfId="15916" xr:uid="{A7BF3CA2-84D0-463D-B7B6-240E63A71EF9}"/>
    <cellStyle name="Währung 2 2 4 2 3 2 4 3 2" xfId="52793" xr:uid="{5B2E3E36-D5CD-4B1F-9DB5-18F2291B36C1}"/>
    <cellStyle name="Währung 2 2 4 2 3 2 4 3 3" xfId="34060" xr:uid="{14FD10B4-D6AD-4AE2-802A-E2468F0C7ABF}"/>
    <cellStyle name="Währung 2 2 4 2 3 2 4 4" xfId="40109" xr:uid="{90CB728F-E63E-470A-A898-31EFBC7AC0F6}"/>
    <cellStyle name="Währung 2 2 4 2 3 2 4 5" xfId="21964" xr:uid="{E5305496-206C-4FA3-AD32-6740ED65C208}"/>
    <cellStyle name="Währung 2 2 4 2 3 2 5" xfId="6844" xr:uid="{4032F086-BC30-4B99-BEF6-137675F58960}"/>
    <cellStyle name="Währung 2 2 4 2 3 2 5 2" xfId="42377" xr:uid="{00070ECE-AF95-442F-8D49-C5EFE3CB0E9E}"/>
    <cellStyle name="Währung 2 2 4 2 3 2 5 3" xfId="24988" xr:uid="{8EDD66EA-5D03-4B1B-A4D5-7B4EA4847ABC}"/>
    <cellStyle name="Währung 2 2 4 2 3 2 6" xfId="12892" xr:uid="{FD1A7EDE-CAAC-4EFA-90D8-F3E814AA57CF}"/>
    <cellStyle name="Währung 2 2 4 2 3 2 6 2" xfId="44477" xr:uid="{21AA3F41-5E9A-4D44-844C-2DD46FCA3070}"/>
    <cellStyle name="Währung 2 2 4 2 3 2 6 3" xfId="31036" xr:uid="{33C6C466-9B5D-46AE-8916-AECA42FD25A8}"/>
    <cellStyle name="Währung 2 2 4 2 3 2 7" xfId="49769" xr:uid="{DE1D29DA-5066-47A0-ABF7-904424CC65BC}"/>
    <cellStyle name="Währung 2 2 4 2 3 2 8" xfId="37085" xr:uid="{6FE62658-4D83-4FB8-8A69-FE6ED1D1097E}"/>
    <cellStyle name="Währung 2 2 4 2 3 2 9" xfId="18940" xr:uid="{0DC21B98-3C0C-430F-8971-15D3AAB6CD1F}"/>
    <cellStyle name="Währung 2 2 4 2 3 3" xfId="460" xr:uid="{B101520F-F975-425A-A0AC-4D1FD86C85D2}"/>
    <cellStyle name="Währung 2 2 4 2 3 3 2" xfId="2476" xr:uid="{2784E034-4976-48BC-9B49-E719BE0A6105}"/>
    <cellStyle name="Währung 2 2 4 2 3 3 2 2" xfId="5500" xr:uid="{C5F9C539-7DFC-4A5F-933C-CE9E3A537FBE}"/>
    <cellStyle name="Währung 2 2 4 2 3 3 2 2 2" xfId="11548" xr:uid="{5069EA5B-59AD-48C5-8DD4-0890149F39BE}"/>
    <cellStyle name="Währung 2 2 4 2 3 3 2 2 2 2" xfId="48173" xr:uid="{9292FE5F-B2F0-4067-B4CE-E9F07937DA74}"/>
    <cellStyle name="Währung 2 2 4 2 3 3 2 2 2 3" xfId="29692" xr:uid="{56471029-9805-49A0-A20A-7138CFD42F8C}"/>
    <cellStyle name="Währung 2 2 4 2 3 3 2 2 3" xfId="17596" xr:uid="{59B5A440-6B18-4D4F-994C-9981C85C1083}"/>
    <cellStyle name="Währung 2 2 4 2 3 3 2 2 3 2" xfId="53465" xr:uid="{CE49D68B-18BC-4BDE-95E1-4A4E13FAD335}"/>
    <cellStyle name="Währung 2 2 4 2 3 3 2 2 3 3" xfId="35740" xr:uid="{4FA2867D-EECA-4986-A99B-3860FBDE21AA}"/>
    <cellStyle name="Währung 2 2 4 2 3 3 2 2 4" xfId="40781" xr:uid="{FCFBB464-37B8-47E8-B41D-02E1D5630726}"/>
    <cellStyle name="Währung 2 2 4 2 3 3 2 2 5" xfId="23644" xr:uid="{27D387CD-6344-43AB-AF16-7E56BD0146D5}"/>
    <cellStyle name="Währung 2 2 4 2 3 3 2 3" xfId="8524" xr:uid="{6CA505BF-35F5-4233-A960-E2258ED75DBE}"/>
    <cellStyle name="Währung 2 2 4 2 3 3 2 3 2" xfId="43049" xr:uid="{EADF5EC8-7A1C-4B99-AB3C-A238444B9C61}"/>
    <cellStyle name="Währung 2 2 4 2 3 3 2 3 3" xfId="26668" xr:uid="{235F518F-5D89-4EBA-9426-FFDF85FE2BEC}"/>
    <cellStyle name="Währung 2 2 4 2 3 3 2 4" xfId="14572" xr:uid="{9FDC1244-2D13-48B8-AB91-98AF042BEB54}"/>
    <cellStyle name="Währung 2 2 4 2 3 3 2 4 2" xfId="46157" xr:uid="{6AB04946-3237-4C96-A52F-859DE22397C4}"/>
    <cellStyle name="Währung 2 2 4 2 3 3 2 4 3" xfId="32716" xr:uid="{E79B523A-579C-4EB1-875E-B9C6C86A4114}"/>
    <cellStyle name="Währung 2 2 4 2 3 3 2 5" xfId="51449" xr:uid="{C08D2542-648C-4D72-9AC3-23CD725EDAAF}"/>
    <cellStyle name="Währung 2 2 4 2 3 3 2 6" xfId="38765" xr:uid="{F18090F7-3618-471E-A7F2-0C116CFBAA40}"/>
    <cellStyle name="Währung 2 2 4 2 3 3 2 7" xfId="20620" xr:uid="{22266602-5104-4765-944F-16C4E052305B}"/>
    <cellStyle name="Währung 2 2 4 2 3 3 3" xfId="1468" xr:uid="{114D977C-4186-4E5F-9976-3E47CAE768F5}"/>
    <cellStyle name="Währung 2 2 4 2 3 3 3 2" xfId="4492" xr:uid="{0C4FCA67-6C05-48D3-B23B-1148B5BE0275}"/>
    <cellStyle name="Währung 2 2 4 2 3 3 3 2 2" xfId="10540" xr:uid="{7CAAB7D8-AE3E-4DF3-9640-CD738C0F36E7}"/>
    <cellStyle name="Währung 2 2 4 2 3 3 3 2 2 2" xfId="28684" xr:uid="{5B12BD6C-7DBF-4C88-9F8C-F5379A123C1D}"/>
    <cellStyle name="Währung 2 2 4 2 3 3 3 2 3" xfId="16588" xr:uid="{5797E004-EC02-4EF1-8A94-4EF450C97880}"/>
    <cellStyle name="Währung 2 2 4 2 3 3 3 2 3 2" xfId="34732" xr:uid="{4FA7E03E-9C6A-4F56-87BB-702B058A858F}"/>
    <cellStyle name="Währung 2 2 4 2 3 3 3 2 4" xfId="45149" xr:uid="{9F2682FD-8A41-44AA-A926-4C426A57471B}"/>
    <cellStyle name="Währung 2 2 4 2 3 3 3 2 5" xfId="22636" xr:uid="{FEE2F9B0-F1CA-42C8-8FEC-6A79A8787A48}"/>
    <cellStyle name="Währung 2 2 4 2 3 3 3 3" xfId="7516" xr:uid="{B6E7D973-BEC7-47A8-9E8E-0A4E8ADE1F05}"/>
    <cellStyle name="Währung 2 2 4 2 3 3 3 3 2" xfId="50441" xr:uid="{3CC80AFE-456A-4641-AAAD-248C7A6DD49B}"/>
    <cellStyle name="Währung 2 2 4 2 3 3 3 3 3" xfId="25660" xr:uid="{9E105934-051E-4329-8529-360CD041C323}"/>
    <cellStyle name="Währung 2 2 4 2 3 3 3 4" xfId="13564" xr:uid="{7E8C04AC-40E7-4E1D-853B-AB96D98CCC43}"/>
    <cellStyle name="Währung 2 2 4 2 3 3 3 4 2" xfId="31708" xr:uid="{1C9BB52D-3FCE-489D-BD1A-265F2A45B66F}"/>
    <cellStyle name="Währung 2 2 4 2 3 3 3 5" xfId="37757" xr:uid="{D03C5045-6386-4D26-BB1A-DC7D03AC7A63}"/>
    <cellStyle name="Währung 2 2 4 2 3 3 3 6" xfId="19612" xr:uid="{02AAFA12-3154-4D2D-A462-FC19F16AC3DC}"/>
    <cellStyle name="Währung 2 2 4 2 3 3 4" xfId="3484" xr:uid="{F95C822E-6EB8-41E5-8D66-C3EAAA2D2F32}"/>
    <cellStyle name="Währung 2 2 4 2 3 3 4 2" xfId="9532" xr:uid="{8E8FF657-6D33-4AEB-841A-60206D2E0EBD}"/>
    <cellStyle name="Währung 2 2 4 2 3 3 4 2 2" xfId="47165" xr:uid="{5FF27281-0288-48D3-A4EF-CD5AE9C8B818}"/>
    <cellStyle name="Währung 2 2 4 2 3 3 4 2 3" xfId="27676" xr:uid="{724AA8EF-638A-447D-908B-25225807B45F}"/>
    <cellStyle name="Währung 2 2 4 2 3 3 4 3" xfId="15580" xr:uid="{F91C673E-7756-4D4C-9522-012402CB357B}"/>
    <cellStyle name="Währung 2 2 4 2 3 3 4 3 2" xfId="52457" xr:uid="{B6A7D516-1107-4258-ACCF-F55C1C221C40}"/>
    <cellStyle name="Währung 2 2 4 2 3 3 4 3 3" xfId="33724" xr:uid="{24710E85-0635-4123-82EE-DC99E6C2620F}"/>
    <cellStyle name="Währung 2 2 4 2 3 3 4 4" xfId="39773" xr:uid="{AABB3A1E-652B-4F46-B3CE-7038714486FF}"/>
    <cellStyle name="Währung 2 2 4 2 3 3 4 5" xfId="21628" xr:uid="{CAE6C84E-B112-4D8D-B4D9-73E4838EE58B}"/>
    <cellStyle name="Währung 2 2 4 2 3 3 5" xfId="6508" xr:uid="{504C2CF1-CD76-467E-BA92-27314F8BD74C}"/>
    <cellStyle name="Währung 2 2 4 2 3 3 5 2" xfId="42041" xr:uid="{8519B5DE-CCBC-432B-BE27-B27DC2A6285C}"/>
    <cellStyle name="Währung 2 2 4 2 3 3 5 3" xfId="24652" xr:uid="{02D88E50-9CC6-436E-9EB6-5E9AD47FF9F5}"/>
    <cellStyle name="Währung 2 2 4 2 3 3 6" xfId="12556" xr:uid="{C3D72281-2804-4581-9744-09DBCF47768F}"/>
    <cellStyle name="Währung 2 2 4 2 3 3 6 2" xfId="44141" xr:uid="{108A691B-0E0A-4EA3-89F7-42103849AE47}"/>
    <cellStyle name="Währung 2 2 4 2 3 3 6 3" xfId="30700" xr:uid="{1FA2E5AC-6760-4862-B5E2-4D0DEAD8CD5D}"/>
    <cellStyle name="Währung 2 2 4 2 3 3 7" xfId="49433" xr:uid="{F82FFCBC-2E4F-4D86-BA88-705697132E3C}"/>
    <cellStyle name="Währung 2 2 4 2 3 3 8" xfId="36749" xr:uid="{840826E5-8DA2-44F7-BC4C-0E0E739EEA66}"/>
    <cellStyle name="Währung 2 2 4 2 3 3 9" xfId="18604" xr:uid="{11FE914D-FC29-4DED-B739-5B8A5B6B5149}"/>
    <cellStyle name="Währung 2 2 4 2 3 4" xfId="2224" xr:uid="{7E7A9C0E-7F35-4663-B2D4-909E9806DA41}"/>
    <cellStyle name="Währung 2 2 4 2 3 4 2" xfId="5248" xr:uid="{C4590704-E8FF-4EE7-88D2-C71208CF5EEA}"/>
    <cellStyle name="Währung 2 2 4 2 3 4 2 2" xfId="11296" xr:uid="{1B5D42A1-0679-4A35-AA94-C96E4781D9D1}"/>
    <cellStyle name="Währung 2 2 4 2 3 4 2 2 2" xfId="47921" xr:uid="{0ED97D3B-86C6-4662-B566-B23B6714FE5F}"/>
    <cellStyle name="Währung 2 2 4 2 3 4 2 2 3" xfId="29440" xr:uid="{4786BCAE-5C68-4019-8656-E4296A361410}"/>
    <cellStyle name="Währung 2 2 4 2 3 4 2 3" xfId="17344" xr:uid="{6F5836E8-127F-4B00-AB59-C5120C7999BE}"/>
    <cellStyle name="Währung 2 2 4 2 3 4 2 3 2" xfId="53213" xr:uid="{358B8503-9232-4476-A3B1-FDC6BA26848F}"/>
    <cellStyle name="Währung 2 2 4 2 3 4 2 3 3" xfId="35488" xr:uid="{61C85080-50FB-45FC-A078-EF2AE33E7F68}"/>
    <cellStyle name="Währung 2 2 4 2 3 4 2 4" xfId="40529" xr:uid="{881B087B-29B9-4822-8B73-29C0FB9E55E3}"/>
    <cellStyle name="Währung 2 2 4 2 3 4 2 5" xfId="23392" xr:uid="{C8072FAA-14CF-4AC0-9632-76C3DD363A6A}"/>
    <cellStyle name="Währung 2 2 4 2 3 4 3" xfId="8272" xr:uid="{F45D188B-1A87-47D0-BB1F-30DF9B174626}"/>
    <cellStyle name="Währung 2 2 4 2 3 4 3 2" xfId="42797" xr:uid="{DDA2A870-8BA4-4B69-AB85-F8A9251F2670}"/>
    <cellStyle name="Währung 2 2 4 2 3 4 3 3" xfId="26416" xr:uid="{EA252CF6-39A9-4E5E-9565-F5CDFC6956B0}"/>
    <cellStyle name="Währung 2 2 4 2 3 4 4" xfId="14320" xr:uid="{C83A2B83-04A9-4F2F-B028-B1145D0B55E2}"/>
    <cellStyle name="Währung 2 2 4 2 3 4 4 2" xfId="45905" xr:uid="{C43F74E0-234C-4A6B-B312-D349CE75AACC}"/>
    <cellStyle name="Währung 2 2 4 2 3 4 4 3" xfId="32464" xr:uid="{45A9FF8E-D51D-48AA-9F55-CD468DB8D208}"/>
    <cellStyle name="Währung 2 2 4 2 3 4 5" xfId="51197" xr:uid="{2837DF65-9EED-4F26-952E-F5D1317B70C9}"/>
    <cellStyle name="Währung 2 2 4 2 3 4 6" xfId="38513" xr:uid="{1D45220A-DC0F-4429-BBD0-4B886DDC36ED}"/>
    <cellStyle name="Währung 2 2 4 2 3 4 7" xfId="20368" xr:uid="{5B119BD5-AD6D-400A-AA0B-DA9AB46439E9}"/>
    <cellStyle name="Währung 2 2 4 2 3 5" xfId="1216" xr:uid="{661CCF20-EE75-424E-976B-E8CC7E66E7E8}"/>
    <cellStyle name="Währung 2 2 4 2 3 5 2" xfId="4240" xr:uid="{36BDF1B0-4BE0-40FA-A4F2-79F2EBDEA562}"/>
    <cellStyle name="Währung 2 2 4 2 3 5 2 2" xfId="10288" xr:uid="{3EF596EB-5A37-4AD2-9947-3D2608E0A2F6}"/>
    <cellStyle name="Währung 2 2 4 2 3 5 2 2 2" xfId="28432" xr:uid="{382EC409-10F4-4C8E-ACBD-FFCEE2710D60}"/>
    <cellStyle name="Währung 2 2 4 2 3 5 2 3" xfId="16336" xr:uid="{BA88E869-D272-48A4-8759-78F12FE856C2}"/>
    <cellStyle name="Währung 2 2 4 2 3 5 2 3 2" xfId="34480" xr:uid="{F9F6DC42-6BED-450D-A1CE-8DA7966E2478}"/>
    <cellStyle name="Währung 2 2 4 2 3 5 2 4" xfId="44897" xr:uid="{1B58F4C2-F0EB-4F5D-AB9A-3211E8ADC331}"/>
    <cellStyle name="Währung 2 2 4 2 3 5 2 5" xfId="22384" xr:uid="{2CD306F6-5A32-4A74-AB28-08FB9D504D48}"/>
    <cellStyle name="Währung 2 2 4 2 3 5 3" xfId="7264" xr:uid="{EF030514-9E2E-4683-A4F6-8039C9388ABA}"/>
    <cellStyle name="Währung 2 2 4 2 3 5 3 2" xfId="50189" xr:uid="{05053147-6E5D-4BF4-914F-FA6072A81A6F}"/>
    <cellStyle name="Währung 2 2 4 2 3 5 3 3" xfId="25408" xr:uid="{F159023F-AC2C-4D91-A55C-630FDCD6847B}"/>
    <cellStyle name="Währung 2 2 4 2 3 5 4" xfId="13312" xr:uid="{D564200A-4774-4BD2-A817-50FFE62CE658}"/>
    <cellStyle name="Währung 2 2 4 2 3 5 4 2" xfId="31456" xr:uid="{A6556A29-B4C2-48C8-BF8E-8A32E8E49ED0}"/>
    <cellStyle name="Währung 2 2 4 2 3 5 5" xfId="37505" xr:uid="{37C420EA-4D33-4A22-808C-1585A2670E45}"/>
    <cellStyle name="Währung 2 2 4 2 3 5 6" xfId="19360" xr:uid="{9162C9EB-2378-4B24-B95C-6D9840F1512A}"/>
    <cellStyle name="Währung 2 2 4 2 3 6" xfId="3232" xr:uid="{FC56D395-3F33-461F-B4C4-F0628CD9623D}"/>
    <cellStyle name="Währung 2 2 4 2 3 6 2" xfId="9280" xr:uid="{BFE5B1CF-09FD-4FA8-B384-BF8A8C53B53D}"/>
    <cellStyle name="Währung 2 2 4 2 3 6 2 2" xfId="46913" xr:uid="{7214C490-EA9C-4194-B80B-042EF08DCDE2}"/>
    <cellStyle name="Währung 2 2 4 2 3 6 2 3" xfId="27424" xr:uid="{F0D727F6-8F0A-4B8C-B953-45AAB6114941}"/>
    <cellStyle name="Währung 2 2 4 2 3 6 3" xfId="15328" xr:uid="{E3FBBE1A-45D5-454D-9C23-4CFE5D2626EA}"/>
    <cellStyle name="Währung 2 2 4 2 3 6 3 2" xfId="52205" xr:uid="{B068835D-937A-4F65-BB50-E42A75F8708F}"/>
    <cellStyle name="Währung 2 2 4 2 3 6 3 3" xfId="33472" xr:uid="{DF92CA4E-C513-47E5-983E-AE738B45F874}"/>
    <cellStyle name="Währung 2 2 4 2 3 6 4" xfId="39521" xr:uid="{C98028CA-8908-46A5-B2F4-797054F553E2}"/>
    <cellStyle name="Währung 2 2 4 2 3 6 5" xfId="21376" xr:uid="{4F21287F-4DF2-4732-87DD-00F3CE0D3E80}"/>
    <cellStyle name="Währung 2 2 4 2 3 7" xfId="6256" xr:uid="{C2631B30-9FFD-4389-8347-2A2DB49DF240}"/>
    <cellStyle name="Währung 2 2 4 2 3 7 2" xfId="49013" xr:uid="{E18C6B0E-EF79-4761-859E-D9F7777B77E1}"/>
    <cellStyle name="Währung 2 2 4 2 3 7 3" xfId="54305" xr:uid="{E329702E-2E1C-4088-ABBB-2E738EDA6E8D}"/>
    <cellStyle name="Währung 2 2 4 2 3 7 4" xfId="41621" xr:uid="{28F93108-8D01-4EFF-9458-0864BC089330}"/>
    <cellStyle name="Währung 2 2 4 2 3 7 5" xfId="24400" xr:uid="{9FD41AAB-ADCF-40A4-9F98-CFB6ABC39866}"/>
    <cellStyle name="Währung 2 2 4 2 3 8" xfId="12304" xr:uid="{AD0FAE32-B9FF-4167-A08D-271BA59DF265}"/>
    <cellStyle name="Währung 2 2 4 2 3 8 2" xfId="41789" xr:uid="{A4C9EFC4-0763-4762-A75B-603380756E4F}"/>
    <cellStyle name="Währung 2 2 4 2 3 8 3" xfId="30448" xr:uid="{4A1DE474-E169-4579-8288-4932F533B252}"/>
    <cellStyle name="Währung 2 2 4 2 3 9" xfId="43889" xr:uid="{094770DE-BE01-48E1-B9C8-126EB9FCD73C}"/>
    <cellStyle name="Währung 2 2 4 2 4" xfId="292" xr:uid="{D2D976E1-13F1-4946-868D-0A033E1B8EB5}"/>
    <cellStyle name="Währung 2 2 4 2 4 10" xfId="36581" xr:uid="{EECAC6A2-B222-4B8F-941C-187B86FEC653}"/>
    <cellStyle name="Währung 2 2 4 2 4 11" xfId="18436" xr:uid="{4718C9FE-5088-4E65-99A8-F0D7A83B69B9}"/>
    <cellStyle name="Währung 2 2 4 2 4 2" xfId="880" xr:uid="{3B63433D-EDB6-4C7A-AF77-FD94174F00CC}"/>
    <cellStyle name="Währung 2 2 4 2 4 2 2" xfId="2896" xr:uid="{E72DD299-7263-49D4-B0BC-256B2F80D62A}"/>
    <cellStyle name="Währung 2 2 4 2 4 2 2 2" xfId="5920" xr:uid="{E60B15CF-0357-453D-8F85-A0B92327824E}"/>
    <cellStyle name="Währung 2 2 4 2 4 2 2 2 2" xfId="11968" xr:uid="{88F5587D-D71D-48F5-ACCB-A68F21C61BD6}"/>
    <cellStyle name="Währung 2 2 4 2 4 2 2 2 2 2" xfId="48593" xr:uid="{A45B830B-72C7-4F78-A0E3-F6AA035100CE}"/>
    <cellStyle name="Währung 2 2 4 2 4 2 2 2 2 3" xfId="30112" xr:uid="{3ABA1D8C-8C4D-40C3-ABCF-08E19BF42ED5}"/>
    <cellStyle name="Währung 2 2 4 2 4 2 2 2 3" xfId="18016" xr:uid="{86F10511-42FC-4081-87D2-8EF3E0B0EF5B}"/>
    <cellStyle name="Währung 2 2 4 2 4 2 2 2 3 2" xfId="53885" xr:uid="{78141DAF-13BE-40EE-B867-578067C01B93}"/>
    <cellStyle name="Währung 2 2 4 2 4 2 2 2 3 3" xfId="36160" xr:uid="{5F02ABE1-37DB-4872-8FD3-BDE9E9D0A04D}"/>
    <cellStyle name="Währung 2 2 4 2 4 2 2 2 4" xfId="41201" xr:uid="{A90AC2F0-AF1E-473E-9206-D6F31E495C50}"/>
    <cellStyle name="Währung 2 2 4 2 4 2 2 2 5" xfId="24064" xr:uid="{BA14F1D3-65ED-4F2E-9D34-16883A71F87D}"/>
    <cellStyle name="Währung 2 2 4 2 4 2 2 3" xfId="8944" xr:uid="{D763C75D-0626-4F1A-9C60-E37614B86846}"/>
    <cellStyle name="Währung 2 2 4 2 4 2 2 3 2" xfId="43469" xr:uid="{47635043-CEA6-414E-BE8A-3D2FEEFC5E66}"/>
    <cellStyle name="Währung 2 2 4 2 4 2 2 3 3" xfId="27088" xr:uid="{52370E8B-47BB-4EA9-B53D-668602D3C213}"/>
    <cellStyle name="Währung 2 2 4 2 4 2 2 4" xfId="14992" xr:uid="{7DF1E312-D71F-44C6-8C58-42824D8BF232}"/>
    <cellStyle name="Währung 2 2 4 2 4 2 2 4 2" xfId="46577" xr:uid="{BE5883C2-E50E-4829-ACA0-D095DD51223D}"/>
    <cellStyle name="Währung 2 2 4 2 4 2 2 4 3" xfId="33136" xr:uid="{DE76A6CA-1479-4867-80A8-E7CEE1266E06}"/>
    <cellStyle name="Währung 2 2 4 2 4 2 2 5" xfId="51869" xr:uid="{ACDFCAE4-CC33-44C6-9039-9042B54AF22C}"/>
    <cellStyle name="Währung 2 2 4 2 4 2 2 6" xfId="39185" xr:uid="{13319C4C-16FA-4A56-8FEF-B16E47000A51}"/>
    <cellStyle name="Währung 2 2 4 2 4 2 2 7" xfId="21040" xr:uid="{25963525-8AC1-4117-B5D7-894CBE151883}"/>
    <cellStyle name="Währung 2 2 4 2 4 2 3" xfId="1888" xr:uid="{154F44C5-4032-489A-B424-90D648BAC999}"/>
    <cellStyle name="Währung 2 2 4 2 4 2 3 2" xfId="4912" xr:uid="{DAFB502E-372C-4E62-B70B-F767935C69D0}"/>
    <cellStyle name="Währung 2 2 4 2 4 2 3 2 2" xfId="10960" xr:uid="{F6531855-297F-4832-9D70-626214795151}"/>
    <cellStyle name="Währung 2 2 4 2 4 2 3 2 2 2" xfId="29104" xr:uid="{9A97588B-5474-4AE7-AB61-A51A4F012911}"/>
    <cellStyle name="Währung 2 2 4 2 4 2 3 2 3" xfId="17008" xr:uid="{935231A8-FEEF-4A5B-85E2-F0B1F0AE0E17}"/>
    <cellStyle name="Währung 2 2 4 2 4 2 3 2 3 2" xfId="35152" xr:uid="{EE412569-CDB7-4B9A-9142-9BD5BF924593}"/>
    <cellStyle name="Währung 2 2 4 2 4 2 3 2 4" xfId="45569" xr:uid="{B1B2933C-0197-48D2-B702-6BE5B46A62CD}"/>
    <cellStyle name="Währung 2 2 4 2 4 2 3 2 5" xfId="23056" xr:uid="{481EC801-6DB0-41C4-8569-B3A52C2425F4}"/>
    <cellStyle name="Währung 2 2 4 2 4 2 3 3" xfId="7936" xr:uid="{8DCB7090-22A7-4046-B4D4-E95AF23D5AD3}"/>
    <cellStyle name="Währung 2 2 4 2 4 2 3 3 2" xfId="50861" xr:uid="{E8E40621-5AF1-4DB2-98BB-C5283CE82096}"/>
    <cellStyle name="Währung 2 2 4 2 4 2 3 3 3" xfId="26080" xr:uid="{4BAD42C6-EFBE-4DE1-BB6E-D882F40CB102}"/>
    <cellStyle name="Währung 2 2 4 2 4 2 3 4" xfId="13984" xr:uid="{A9695B61-CF05-452A-9588-DC2693A1A645}"/>
    <cellStyle name="Währung 2 2 4 2 4 2 3 4 2" xfId="32128" xr:uid="{5F7E12CC-580A-4B9E-8AB0-F3244153CEF2}"/>
    <cellStyle name="Währung 2 2 4 2 4 2 3 5" xfId="38177" xr:uid="{970FB30F-0FF2-44F6-A546-75EF27A7C211}"/>
    <cellStyle name="Währung 2 2 4 2 4 2 3 6" xfId="20032" xr:uid="{6897326A-6C75-48A9-B4F2-F33DF7710C6D}"/>
    <cellStyle name="Währung 2 2 4 2 4 2 4" xfId="3904" xr:uid="{1176A4AE-84CE-461E-B927-97F679C06A8C}"/>
    <cellStyle name="Währung 2 2 4 2 4 2 4 2" xfId="9952" xr:uid="{647200DB-B55D-4E75-9C7D-F3B7FCB1B1DA}"/>
    <cellStyle name="Währung 2 2 4 2 4 2 4 2 2" xfId="47585" xr:uid="{FDB8ABE2-3F1B-462D-9048-D66451C8E0F5}"/>
    <cellStyle name="Währung 2 2 4 2 4 2 4 2 3" xfId="28096" xr:uid="{71838523-3B13-418A-8132-17EFF1E9F2E4}"/>
    <cellStyle name="Währung 2 2 4 2 4 2 4 3" xfId="16000" xr:uid="{279EE60A-F4B1-4479-BFA2-6FE9C8884F56}"/>
    <cellStyle name="Währung 2 2 4 2 4 2 4 3 2" xfId="52877" xr:uid="{2E55AF7A-7CAC-4C70-8C63-799D90CE88C1}"/>
    <cellStyle name="Währung 2 2 4 2 4 2 4 3 3" xfId="34144" xr:uid="{A19B6B34-84C5-4341-902C-D41B38D87F58}"/>
    <cellStyle name="Währung 2 2 4 2 4 2 4 4" xfId="40193" xr:uid="{AD91BD33-92A5-4D48-A712-0036E46FF658}"/>
    <cellStyle name="Währung 2 2 4 2 4 2 4 5" xfId="22048" xr:uid="{213C3BEF-217F-489D-BC81-F9C0DEA30451}"/>
    <cellStyle name="Währung 2 2 4 2 4 2 5" xfId="6928" xr:uid="{8458928F-ED88-4625-A104-9B609A9B709A}"/>
    <cellStyle name="Währung 2 2 4 2 4 2 5 2" xfId="42461" xr:uid="{B87A4AD5-BCD0-4566-9BD5-7FAC567D2B5D}"/>
    <cellStyle name="Währung 2 2 4 2 4 2 5 3" xfId="25072" xr:uid="{BECE82B0-75F2-45B9-A699-C3CDBC920349}"/>
    <cellStyle name="Währung 2 2 4 2 4 2 6" xfId="12976" xr:uid="{A2B2C299-E8A6-4D05-9E5B-6CF012E7ACD3}"/>
    <cellStyle name="Währung 2 2 4 2 4 2 6 2" xfId="44561" xr:uid="{6636CCEA-90A9-48BF-840C-B7CC01A1CF64}"/>
    <cellStyle name="Währung 2 2 4 2 4 2 6 3" xfId="31120" xr:uid="{E5447138-47CB-4A47-AA53-80373306A602}"/>
    <cellStyle name="Währung 2 2 4 2 4 2 7" xfId="49853" xr:uid="{E3D72243-6DC1-42DD-9617-21D1066A0E5A}"/>
    <cellStyle name="Währung 2 2 4 2 4 2 8" xfId="37169" xr:uid="{5DE97C49-770B-463B-8E12-EFFDC97A2EC4}"/>
    <cellStyle name="Währung 2 2 4 2 4 2 9" xfId="19024" xr:uid="{539B5263-1140-4FE9-92D4-A76E34415B13}"/>
    <cellStyle name="Währung 2 2 4 2 4 3" xfId="544" xr:uid="{8E7035D6-0375-496D-BBF3-110764ED9E3C}"/>
    <cellStyle name="Währung 2 2 4 2 4 3 2" xfId="2560" xr:uid="{0DC1FDCC-32C5-42EF-8BB6-F145332A4317}"/>
    <cellStyle name="Währung 2 2 4 2 4 3 2 2" xfId="5584" xr:uid="{B9720614-A6B6-482E-B42B-BA925363FBC1}"/>
    <cellStyle name="Währung 2 2 4 2 4 3 2 2 2" xfId="11632" xr:uid="{A4C627FE-EE0D-47EA-AFE9-645D2DC55AE6}"/>
    <cellStyle name="Währung 2 2 4 2 4 3 2 2 2 2" xfId="48257" xr:uid="{4411E29C-9E8C-48C2-92D5-C14E0311BCD8}"/>
    <cellStyle name="Währung 2 2 4 2 4 3 2 2 2 3" xfId="29776" xr:uid="{FFC17046-6195-4B97-B19B-CC923DB4F060}"/>
    <cellStyle name="Währung 2 2 4 2 4 3 2 2 3" xfId="17680" xr:uid="{2132C7A0-DE17-420C-B654-C21568B3688D}"/>
    <cellStyle name="Währung 2 2 4 2 4 3 2 2 3 2" xfId="53549" xr:uid="{FF256AB9-FA9A-4B47-9B96-DD2B1340650A}"/>
    <cellStyle name="Währung 2 2 4 2 4 3 2 2 3 3" xfId="35824" xr:uid="{3576AF5B-3117-4799-A096-531AE303393F}"/>
    <cellStyle name="Währung 2 2 4 2 4 3 2 2 4" xfId="40865" xr:uid="{A0E3C455-7C9A-4FDD-9CFA-0DACAF7B2958}"/>
    <cellStyle name="Währung 2 2 4 2 4 3 2 2 5" xfId="23728" xr:uid="{9F28B3D8-F315-4816-A905-8E5DF24F01D9}"/>
    <cellStyle name="Währung 2 2 4 2 4 3 2 3" xfId="8608" xr:uid="{198F3162-F081-4887-8498-F562EFBC41CE}"/>
    <cellStyle name="Währung 2 2 4 2 4 3 2 3 2" xfId="43133" xr:uid="{E5985AF9-1518-4113-B928-7C98A18E7344}"/>
    <cellStyle name="Währung 2 2 4 2 4 3 2 3 3" xfId="26752" xr:uid="{02D58602-37B4-4092-B16D-08E30F65A74D}"/>
    <cellStyle name="Währung 2 2 4 2 4 3 2 4" xfId="14656" xr:uid="{E9B50D3A-A038-4A6F-9BF9-40A350AE6664}"/>
    <cellStyle name="Währung 2 2 4 2 4 3 2 4 2" xfId="46241" xr:uid="{9F48CFF2-A645-4D77-B750-21A03E014FFF}"/>
    <cellStyle name="Währung 2 2 4 2 4 3 2 4 3" xfId="32800" xr:uid="{CF297AEA-3495-4AEE-8CD0-8810B17B32B1}"/>
    <cellStyle name="Währung 2 2 4 2 4 3 2 5" xfId="51533" xr:uid="{2AE82CBB-6111-4D03-A785-43D11171D5E5}"/>
    <cellStyle name="Währung 2 2 4 2 4 3 2 6" xfId="38849" xr:uid="{FFB63A0E-BC1E-4E39-9A11-38270960D55C}"/>
    <cellStyle name="Währung 2 2 4 2 4 3 2 7" xfId="20704" xr:uid="{5384A1FB-0EB2-43C0-BBD9-1EAE0F853977}"/>
    <cellStyle name="Währung 2 2 4 2 4 3 3" xfId="1552" xr:uid="{69559EA7-141A-4D2A-92F4-44523A943FD6}"/>
    <cellStyle name="Währung 2 2 4 2 4 3 3 2" xfId="4576" xr:uid="{AD5A4C29-FBF4-4569-9E59-A3899790A785}"/>
    <cellStyle name="Währung 2 2 4 2 4 3 3 2 2" xfId="10624" xr:uid="{09F367C0-47E0-4785-AD7A-0A1F44444D9E}"/>
    <cellStyle name="Währung 2 2 4 2 4 3 3 2 2 2" xfId="28768" xr:uid="{C25E2DF7-BA55-451B-A829-F9178CE96C01}"/>
    <cellStyle name="Währung 2 2 4 2 4 3 3 2 3" xfId="16672" xr:uid="{AC4BE690-EB62-4818-8050-27CD8D52507C}"/>
    <cellStyle name="Währung 2 2 4 2 4 3 3 2 3 2" xfId="34816" xr:uid="{A0ADE29D-2F97-49DD-967C-0988DABF6EAC}"/>
    <cellStyle name="Währung 2 2 4 2 4 3 3 2 4" xfId="45233" xr:uid="{D8D872CF-88E9-4DE4-94C5-52F569D30857}"/>
    <cellStyle name="Währung 2 2 4 2 4 3 3 2 5" xfId="22720" xr:uid="{04E76C44-87C5-4310-A797-56D8ED4DC0AE}"/>
    <cellStyle name="Währung 2 2 4 2 4 3 3 3" xfId="7600" xr:uid="{8610B0EB-6C1A-4B7F-8F34-A4D65A53B9E9}"/>
    <cellStyle name="Währung 2 2 4 2 4 3 3 3 2" xfId="50525" xr:uid="{1986CD4F-ABF8-45B4-BC30-7CA276EA10B1}"/>
    <cellStyle name="Währung 2 2 4 2 4 3 3 3 3" xfId="25744" xr:uid="{692E5EFB-D4F9-4830-B01F-21B4F758913B}"/>
    <cellStyle name="Währung 2 2 4 2 4 3 3 4" xfId="13648" xr:uid="{369C23B6-7FAF-4E27-9039-8548E180C567}"/>
    <cellStyle name="Währung 2 2 4 2 4 3 3 4 2" xfId="31792" xr:uid="{47336908-FBA3-41E3-9BE0-3FD7684CBB69}"/>
    <cellStyle name="Währung 2 2 4 2 4 3 3 5" xfId="37841" xr:uid="{E875C4A4-0C1C-41C8-B877-1446DCAA3AAE}"/>
    <cellStyle name="Währung 2 2 4 2 4 3 3 6" xfId="19696" xr:uid="{963DCEAD-1E8D-4C67-85F6-21F77B276882}"/>
    <cellStyle name="Währung 2 2 4 2 4 3 4" xfId="3568" xr:uid="{20E28BD8-2936-41A1-B9FB-5B83CD0C86AA}"/>
    <cellStyle name="Währung 2 2 4 2 4 3 4 2" xfId="9616" xr:uid="{31E1FA78-0E65-44EC-9035-0EBAF18D8164}"/>
    <cellStyle name="Währung 2 2 4 2 4 3 4 2 2" xfId="47249" xr:uid="{82B6B344-C28C-4D40-A04F-559FD21AAFEF}"/>
    <cellStyle name="Währung 2 2 4 2 4 3 4 2 3" xfId="27760" xr:uid="{55B90150-F75A-49D2-AE6F-D63DDE13A340}"/>
    <cellStyle name="Währung 2 2 4 2 4 3 4 3" xfId="15664" xr:uid="{C81A0DFD-9B00-4090-92DD-0CDA085AF6A1}"/>
    <cellStyle name="Währung 2 2 4 2 4 3 4 3 2" xfId="52541" xr:uid="{B7D0B679-8D0B-49CE-9C74-7E698A35A038}"/>
    <cellStyle name="Währung 2 2 4 2 4 3 4 3 3" xfId="33808" xr:uid="{4B422725-D813-49AE-9737-6CEF11B09BB4}"/>
    <cellStyle name="Währung 2 2 4 2 4 3 4 4" xfId="39857" xr:uid="{7E444CF4-5CBF-4925-9141-CB44120811E4}"/>
    <cellStyle name="Währung 2 2 4 2 4 3 4 5" xfId="21712" xr:uid="{06C76666-FDFA-446B-A366-4D9075156FD5}"/>
    <cellStyle name="Währung 2 2 4 2 4 3 5" xfId="6592" xr:uid="{C7B63B04-780F-445D-8169-39970AC920FE}"/>
    <cellStyle name="Währung 2 2 4 2 4 3 5 2" xfId="42125" xr:uid="{F72ADB18-B7B6-40F9-A0B0-98D93F00A7F4}"/>
    <cellStyle name="Währung 2 2 4 2 4 3 5 3" xfId="24736" xr:uid="{E190F818-52E7-4919-AEE0-026E48F7E3D5}"/>
    <cellStyle name="Währung 2 2 4 2 4 3 6" xfId="12640" xr:uid="{7B4A685C-4F2B-4F30-B149-B79570EF7338}"/>
    <cellStyle name="Währung 2 2 4 2 4 3 6 2" xfId="44225" xr:uid="{19743863-1BFB-4DD2-9236-DA5AF7E1D767}"/>
    <cellStyle name="Währung 2 2 4 2 4 3 6 3" xfId="30784" xr:uid="{34A4038D-99CD-49DB-99C5-2F275B1EA56A}"/>
    <cellStyle name="Währung 2 2 4 2 4 3 7" xfId="49517" xr:uid="{28D1247E-804B-4AA6-AFDE-0E7B6C3F190B}"/>
    <cellStyle name="Währung 2 2 4 2 4 3 8" xfId="36833" xr:uid="{FBDB99CF-6826-496E-8245-078A41A63DAC}"/>
    <cellStyle name="Währung 2 2 4 2 4 3 9" xfId="18688" xr:uid="{30AE81B7-7BB2-4940-B69B-F013750354D9}"/>
    <cellStyle name="Währung 2 2 4 2 4 4" xfId="2308" xr:uid="{B988B155-9823-4996-9844-A6597FA88A15}"/>
    <cellStyle name="Währung 2 2 4 2 4 4 2" xfId="5332" xr:uid="{EDC31BEE-9653-4639-A40A-39E74560E195}"/>
    <cellStyle name="Währung 2 2 4 2 4 4 2 2" xfId="11380" xr:uid="{DFF46367-63A7-4CDC-99B8-31A570018CEE}"/>
    <cellStyle name="Währung 2 2 4 2 4 4 2 2 2" xfId="48005" xr:uid="{F3120EEC-56F9-448F-8517-E47975861367}"/>
    <cellStyle name="Währung 2 2 4 2 4 4 2 2 3" xfId="29524" xr:uid="{9D91B758-D1CC-4B6F-AF50-54B73B958CED}"/>
    <cellStyle name="Währung 2 2 4 2 4 4 2 3" xfId="17428" xr:uid="{1CBAC85D-6B2C-4961-900C-F8C464ADBC02}"/>
    <cellStyle name="Währung 2 2 4 2 4 4 2 3 2" xfId="53297" xr:uid="{F3BD69EA-A0EA-401C-8454-7EC0486D5AA1}"/>
    <cellStyle name="Währung 2 2 4 2 4 4 2 3 3" xfId="35572" xr:uid="{F8B5EF46-B38B-466E-A2EE-07E256E49BB6}"/>
    <cellStyle name="Währung 2 2 4 2 4 4 2 4" xfId="40613" xr:uid="{57D6295E-AA66-432B-AB7A-17D3AE016732}"/>
    <cellStyle name="Währung 2 2 4 2 4 4 2 5" xfId="23476" xr:uid="{CFB89818-A597-4F18-974E-2AAB620EADFF}"/>
    <cellStyle name="Währung 2 2 4 2 4 4 3" xfId="8356" xr:uid="{9520FF74-0FCB-4333-8B91-8710E73C62D5}"/>
    <cellStyle name="Währung 2 2 4 2 4 4 3 2" xfId="42881" xr:uid="{5F454B3B-68D0-4270-AA1E-653DC844BA4A}"/>
    <cellStyle name="Währung 2 2 4 2 4 4 3 3" xfId="26500" xr:uid="{DBE41637-700A-44BD-893D-41340876785C}"/>
    <cellStyle name="Währung 2 2 4 2 4 4 4" xfId="14404" xr:uid="{B0800CE0-80DB-4BF5-A2CB-DBD000EB7959}"/>
    <cellStyle name="Währung 2 2 4 2 4 4 4 2" xfId="45989" xr:uid="{30E64B6E-57EB-40AB-B8E1-0A8D5619CDC3}"/>
    <cellStyle name="Währung 2 2 4 2 4 4 4 3" xfId="32548" xr:uid="{3524B0B7-72FB-4851-90FA-1A7A11A56FC7}"/>
    <cellStyle name="Währung 2 2 4 2 4 4 5" xfId="51281" xr:uid="{098A31BD-44BA-4420-97D9-49169ECE6DCF}"/>
    <cellStyle name="Währung 2 2 4 2 4 4 6" xfId="38597" xr:uid="{85E04AC3-B0C8-42A2-B861-AB327987452B}"/>
    <cellStyle name="Währung 2 2 4 2 4 4 7" xfId="20452" xr:uid="{BAE7E639-DE60-46C8-8842-BA3BBC0B4B71}"/>
    <cellStyle name="Währung 2 2 4 2 4 5" xfId="1300" xr:uid="{622FDD17-AE90-45B6-BF32-6FD2AA1BE0B4}"/>
    <cellStyle name="Währung 2 2 4 2 4 5 2" xfId="4324" xr:uid="{7A83D312-453F-4EAF-8F4F-5690E6FA714F}"/>
    <cellStyle name="Währung 2 2 4 2 4 5 2 2" xfId="10372" xr:uid="{EDC35A56-A57A-4E6D-969D-717A21B43EDA}"/>
    <cellStyle name="Währung 2 2 4 2 4 5 2 2 2" xfId="28516" xr:uid="{88B93EA7-8A9A-4D1B-A540-E516041FF9B7}"/>
    <cellStyle name="Währung 2 2 4 2 4 5 2 3" xfId="16420" xr:uid="{6AD07AB2-CB2A-400C-8946-5DA8C2EF16F6}"/>
    <cellStyle name="Währung 2 2 4 2 4 5 2 3 2" xfId="34564" xr:uid="{3D3065C5-9328-446D-ABF9-F524C963EE3E}"/>
    <cellStyle name="Währung 2 2 4 2 4 5 2 4" xfId="44981" xr:uid="{AAF76080-BC74-4A7D-AEE5-DA3F65E31CF2}"/>
    <cellStyle name="Währung 2 2 4 2 4 5 2 5" xfId="22468" xr:uid="{02398AF0-E373-4D68-929A-CA6A086EA766}"/>
    <cellStyle name="Währung 2 2 4 2 4 5 3" xfId="7348" xr:uid="{78175FF9-55D3-45C6-9896-A5E32A1AC6C8}"/>
    <cellStyle name="Währung 2 2 4 2 4 5 3 2" xfId="50273" xr:uid="{61DF99AD-C7BC-480C-8255-C35016F3749D}"/>
    <cellStyle name="Währung 2 2 4 2 4 5 3 3" xfId="25492" xr:uid="{D091063F-DC55-4188-AF60-F1B0F99B9AAD}"/>
    <cellStyle name="Währung 2 2 4 2 4 5 4" xfId="13396" xr:uid="{30D124AC-718A-4F8C-A828-72F470792FB5}"/>
    <cellStyle name="Währung 2 2 4 2 4 5 4 2" xfId="31540" xr:uid="{024D922B-FD3A-4FDE-9D5F-605F2B72E034}"/>
    <cellStyle name="Währung 2 2 4 2 4 5 5" xfId="37589" xr:uid="{6AEF6A7B-C421-4EB3-83DD-D7340C309CBF}"/>
    <cellStyle name="Währung 2 2 4 2 4 5 6" xfId="19444" xr:uid="{20516ECE-0664-445A-AF12-484A02CCA023}"/>
    <cellStyle name="Währung 2 2 4 2 4 6" xfId="3316" xr:uid="{30FC30AF-F019-45DA-96EE-5326FC8DF378}"/>
    <cellStyle name="Währung 2 2 4 2 4 6 2" xfId="9364" xr:uid="{BBCD883A-790A-46F5-9163-21335386F0F8}"/>
    <cellStyle name="Währung 2 2 4 2 4 6 2 2" xfId="46997" xr:uid="{0948FE5F-80C3-47DB-A309-F94AD8B51F42}"/>
    <cellStyle name="Währung 2 2 4 2 4 6 2 3" xfId="27508" xr:uid="{E65FE253-1AFE-4101-81B7-4DDEF4117E00}"/>
    <cellStyle name="Währung 2 2 4 2 4 6 3" xfId="15412" xr:uid="{30B8528B-A617-4B33-B32F-E1295CD85A64}"/>
    <cellStyle name="Währung 2 2 4 2 4 6 3 2" xfId="52289" xr:uid="{A4EA6047-1106-4537-8965-A8158BE767B0}"/>
    <cellStyle name="Währung 2 2 4 2 4 6 3 3" xfId="33556" xr:uid="{8C4BCE29-44F2-412B-A1E4-0F88E6CE4E5D}"/>
    <cellStyle name="Währung 2 2 4 2 4 6 4" xfId="39605" xr:uid="{D0559989-7F6B-4903-8178-C5F7825BA671}"/>
    <cellStyle name="Währung 2 2 4 2 4 6 5" xfId="21460" xr:uid="{E944E6CD-04E1-411D-AA49-3BE0E1C9FD7D}"/>
    <cellStyle name="Währung 2 2 4 2 4 7" xfId="6340" xr:uid="{CE3B156A-94F2-4DA5-A293-84723043089E}"/>
    <cellStyle name="Währung 2 2 4 2 4 7 2" xfId="41873" xr:uid="{C0EB0E39-858D-416D-A996-5FF4EDDD6F64}"/>
    <cellStyle name="Währung 2 2 4 2 4 7 3" xfId="24484" xr:uid="{19B360D4-84F9-45B9-BA47-DA6A3F4A537D}"/>
    <cellStyle name="Währung 2 2 4 2 4 8" xfId="12388" xr:uid="{95FBF51E-0419-46D5-8B41-EF0F66E32D2D}"/>
    <cellStyle name="Währung 2 2 4 2 4 8 2" xfId="43973" xr:uid="{9110C487-DB88-442E-832A-6724557F3BAD}"/>
    <cellStyle name="Währung 2 2 4 2 4 8 3" xfId="30532" xr:uid="{4D68E770-B08C-420E-9850-6AC64A9F76E1}"/>
    <cellStyle name="Währung 2 2 4 2 4 9" xfId="49265" xr:uid="{391ECCD7-16E2-41E1-B1D7-A7D6CF62DAD7}"/>
    <cellStyle name="Währung 2 2 4 2 5" xfId="628" xr:uid="{31FEFB1D-64B7-40DF-882A-69E01F05F7C8}"/>
    <cellStyle name="Währung 2 2 4 2 5 2" xfId="2644" xr:uid="{261C466A-034D-4764-8AB8-489FA1D251B4}"/>
    <cellStyle name="Währung 2 2 4 2 5 2 2" xfId="5668" xr:uid="{5866AC07-A92B-4F6E-8631-5C5019FFE1FE}"/>
    <cellStyle name="Währung 2 2 4 2 5 2 2 2" xfId="11716" xr:uid="{AD2E2447-8033-426F-A7C7-1CC479E80705}"/>
    <cellStyle name="Währung 2 2 4 2 5 2 2 2 2" xfId="48341" xr:uid="{4D43C662-5967-4A3A-88A6-20741B01B668}"/>
    <cellStyle name="Währung 2 2 4 2 5 2 2 2 3" xfId="29860" xr:uid="{136B39FE-AB25-42F0-97E5-72F1E0BFD194}"/>
    <cellStyle name="Währung 2 2 4 2 5 2 2 3" xfId="17764" xr:uid="{F28EC1B8-EFB2-4E43-B994-C74B0D970E4A}"/>
    <cellStyle name="Währung 2 2 4 2 5 2 2 3 2" xfId="53633" xr:uid="{8E20C4BB-6561-4809-B819-8512B2A817AA}"/>
    <cellStyle name="Währung 2 2 4 2 5 2 2 3 3" xfId="35908" xr:uid="{B5F6E5CA-3592-46F1-8412-C542781AD847}"/>
    <cellStyle name="Währung 2 2 4 2 5 2 2 4" xfId="40949" xr:uid="{2DDA440A-88A6-47EF-B287-9B4DBA0E8F62}"/>
    <cellStyle name="Währung 2 2 4 2 5 2 2 5" xfId="23812" xr:uid="{C44FED9C-3CD1-4963-AD97-6BA9FB6F02C6}"/>
    <cellStyle name="Währung 2 2 4 2 5 2 3" xfId="8692" xr:uid="{0B0C817A-B75C-45D0-933C-CBABE740120E}"/>
    <cellStyle name="Währung 2 2 4 2 5 2 3 2" xfId="43217" xr:uid="{1EA795E0-33CD-43A0-A6C1-568253E96E53}"/>
    <cellStyle name="Währung 2 2 4 2 5 2 3 3" xfId="26836" xr:uid="{A5E9616C-8BF1-4711-922A-3455A7554EAC}"/>
    <cellStyle name="Währung 2 2 4 2 5 2 4" xfId="14740" xr:uid="{202A2449-8D1D-41FC-AC6C-F52466524D95}"/>
    <cellStyle name="Währung 2 2 4 2 5 2 4 2" xfId="46325" xr:uid="{E7A53725-F317-48CF-B3CF-E553DB3FE79C}"/>
    <cellStyle name="Währung 2 2 4 2 5 2 4 3" xfId="32884" xr:uid="{9F430F02-D861-435C-AC4B-084D08F6F0EA}"/>
    <cellStyle name="Währung 2 2 4 2 5 2 5" xfId="51617" xr:uid="{2D6BDCC3-01F0-48F8-96C7-DD960829EC6D}"/>
    <cellStyle name="Währung 2 2 4 2 5 2 6" xfId="38933" xr:uid="{34E1C339-90A2-4676-B075-7E8F2DB0EC6F}"/>
    <cellStyle name="Währung 2 2 4 2 5 2 7" xfId="20788" xr:uid="{FFD78EBD-1ACE-4BC9-A86D-0FCFB2A42F37}"/>
    <cellStyle name="Währung 2 2 4 2 5 3" xfId="1636" xr:uid="{B6B7B930-9CAB-440F-B8D7-0A4568FE83D3}"/>
    <cellStyle name="Währung 2 2 4 2 5 3 2" xfId="4660" xr:uid="{8C436697-B930-4494-A4AA-B5458EF328D2}"/>
    <cellStyle name="Währung 2 2 4 2 5 3 2 2" xfId="10708" xr:uid="{817CE76A-5814-47C6-91FA-070281FE1FE0}"/>
    <cellStyle name="Währung 2 2 4 2 5 3 2 2 2" xfId="28852" xr:uid="{497B4969-59B3-4374-BF9A-9EAEE6029725}"/>
    <cellStyle name="Währung 2 2 4 2 5 3 2 3" xfId="16756" xr:uid="{771B90DF-D8EC-4CAE-AFE8-5DAB0A02E8D8}"/>
    <cellStyle name="Währung 2 2 4 2 5 3 2 3 2" xfId="34900" xr:uid="{5A49CF49-2014-4CEC-A31A-AF119C519618}"/>
    <cellStyle name="Währung 2 2 4 2 5 3 2 4" xfId="45317" xr:uid="{F34D1BD9-00D4-4586-A038-9006E0B27774}"/>
    <cellStyle name="Währung 2 2 4 2 5 3 2 5" xfId="22804" xr:uid="{E18A4AC8-37FA-4E97-A208-A36B778F16CE}"/>
    <cellStyle name="Währung 2 2 4 2 5 3 3" xfId="7684" xr:uid="{52D4EF01-8DB8-458B-A187-50AA0780FCA2}"/>
    <cellStyle name="Währung 2 2 4 2 5 3 3 2" xfId="50609" xr:uid="{8A8E7580-2A76-45F0-84A7-279C77CB8A4D}"/>
    <cellStyle name="Währung 2 2 4 2 5 3 3 3" xfId="25828" xr:uid="{6B585BEA-DDBA-4EED-912B-1B2F61199A2B}"/>
    <cellStyle name="Währung 2 2 4 2 5 3 4" xfId="13732" xr:uid="{E62FBAE6-35F1-4FBE-BA8D-061E3A39C7A2}"/>
    <cellStyle name="Währung 2 2 4 2 5 3 4 2" xfId="31876" xr:uid="{BCAF8D96-146F-46D5-9C5D-5DF0BDF014DA}"/>
    <cellStyle name="Währung 2 2 4 2 5 3 5" xfId="37925" xr:uid="{521436F8-08B3-4250-973D-CCCD1E1DF1A4}"/>
    <cellStyle name="Währung 2 2 4 2 5 3 6" xfId="19780" xr:uid="{D6999C6D-75A8-4F52-80D0-F6953C921AC4}"/>
    <cellStyle name="Währung 2 2 4 2 5 4" xfId="3652" xr:uid="{141303B5-F362-4FB0-BDE7-207EC43DD658}"/>
    <cellStyle name="Währung 2 2 4 2 5 4 2" xfId="9700" xr:uid="{D6EA04E5-F017-4EEB-9173-402A2922B586}"/>
    <cellStyle name="Währung 2 2 4 2 5 4 2 2" xfId="47333" xr:uid="{B3B70463-AA96-4DBB-AC80-40A44A29FF35}"/>
    <cellStyle name="Währung 2 2 4 2 5 4 2 3" xfId="27844" xr:uid="{1EBC4F90-EA2D-4411-951D-3DE621E88298}"/>
    <cellStyle name="Währung 2 2 4 2 5 4 3" xfId="15748" xr:uid="{2F509A4A-93C0-4CC5-8A93-0E38D5DB186F}"/>
    <cellStyle name="Währung 2 2 4 2 5 4 3 2" xfId="52625" xr:uid="{BA1CC2B1-429C-44D2-9536-E96AC190F3C9}"/>
    <cellStyle name="Währung 2 2 4 2 5 4 3 3" xfId="33892" xr:uid="{AA4EFEDC-39BD-403B-A170-753DB2B9385D}"/>
    <cellStyle name="Währung 2 2 4 2 5 4 4" xfId="39941" xr:uid="{A94416C1-6F4D-4FB2-ACD9-F99666AF9381}"/>
    <cellStyle name="Währung 2 2 4 2 5 4 5" xfId="21796" xr:uid="{484252B9-57E7-45B2-91B5-AD04E0EA024E}"/>
    <cellStyle name="Währung 2 2 4 2 5 5" xfId="6676" xr:uid="{CC229789-DA78-4221-BE35-E7417735E324}"/>
    <cellStyle name="Währung 2 2 4 2 5 5 2" xfId="42209" xr:uid="{D4EA534A-26EF-4C23-ADF3-AD118EA204D1}"/>
    <cellStyle name="Währung 2 2 4 2 5 5 3" xfId="24820" xr:uid="{A5BD588D-FDE1-4477-AC18-194D42C0414D}"/>
    <cellStyle name="Währung 2 2 4 2 5 6" xfId="12724" xr:uid="{037E5E85-EFF8-4757-B022-99D7B4C9FDCD}"/>
    <cellStyle name="Währung 2 2 4 2 5 6 2" xfId="44309" xr:uid="{0409BA2A-0FC5-4817-90B7-267E1075308C}"/>
    <cellStyle name="Währung 2 2 4 2 5 6 3" xfId="30868" xr:uid="{09194A5F-2813-4337-8470-32A77787FB05}"/>
    <cellStyle name="Währung 2 2 4 2 5 7" xfId="49601" xr:uid="{3F0D45DE-6C42-42EE-8979-8F1EEC87349E}"/>
    <cellStyle name="Währung 2 2 4 2 5 8" xfId="36917" xr:uid="{82A444C1-BA77-4D4F-9C4B-1239C739E384}"/>
    <cellStyle name="Währung 2 2 4 2 5 9" xfId="18772" xr:uid="{35D1D4E0-CD8C-437B-98BF-C0998099414A}"/>
    <cellStyle name="Währung 2 2 4 2 6" xfId="712" xr:uid="{0AFE19F3-BD83-4334-8303-4F8873719A0C}"/>
    <cellStyle name="Währung 2 2 4 2 6 2" xfId="2728" xr:uid="{96DB530B-B177-43DD-8D72-FDDE8F82C300}"/>
    <cellStyle name="Währung 2 2 4 2 6 2 2" xfId="5752" xr:uid="{C500564D-8D9B-4F08-9BB5-AADB41868217}"/>
    <cellStyle name="Währung 2 2 4 2 6 2 2 2" xfId="11800" xr:uid="{E1577F97-E9FD-493A-AC02-EE533CA32C04}"/>
    <cellStyle name="Währung 2 2 4 2 6 2 2 2 2" xfId="48425" xr:uid="{A950D43E-8E7C-496C-9836-A93699A0148A}"/>
    <cellStyle name="Währung 2 2 4 2 6 2 2 2 3" xfId="29944" xr:uid="{BB070B3F-BCE4-461C-BAD9-14207C86AA7D}"/>
    <cellStyle name="Währung 2 2 4 2 6 2 2 3" xfId="17848" xr:uid="{199A4EA3-186C-4B15-9776-BD81B430FE11}"/>
    <cellStyle name="Währung 2 2 4 2 6 2 2 3 2" xfId="53717" xr:uid="{2C963298-641B-41DC-AEF3-6C48B0AA7F10}"/>
    <cellStyle name="Währung 2 2 4 2 6 2 2 3 3" xfId="35992" xr:uid="{63F85A7D-A685-4C9F-AE5D-7FCF2ACD4BFD}"/>
    <cellStyle name="Währung 2 2 4 2 6 2 2 4" xfId="41033" xr:uid="{3103EFB2-947B-47FE-94EC-5D3031A5A6B0}"/>
    <cellStyle name="Währung 2 2 4 2 6 2 2 5" xfId="23896" xr:uid="{77EA26C1-81E1-496D-B6D0-A1C86249D080}"/>
    <cellStyle name="Währung 2 2 4 2 6 2 3" xfId="8776" xr:uid="{07574DDF-0F65-4E2A-96E6-6D54CCAA85FC}"/>
    <cellStyle name="Währung 2 2 4 2 6 2 3 2" xfId="43301" xr:uid="{D48F0049-1E51-4035-BA72-EAB97BCAF40A}"/>
    <cellStyle name="Währung 2 2 4 2 6 2 3 3" xfId="26920" xr:uid="{ED14B2F2-021F-4F38-AB98-CE0E461E6CD4}"/>
    <cellStyle name="Währung 2 2 4 2 6 2 4" xfId="14824" xr:uid="{CB4A6A71-C922-4D16-90FC-001CDFD00006}"/>
    <cellStyle name="Währung 2 2 4 2 6 2 4 2" xfId="46409" xr:uid="{A9B39038-1EBD-40DE-9D7C-30626BFAB1DA}"/>
    <cellStyle name="Währung 2 2 4 2 6 2 4 3" xfId="32968" xr:uid="{915819F1-064B-4ADD-801B-E174B1BD4EE0}"/>
    <cellStyle name="Währung 2 2 4 2 6 2 5" xfId="51701" xr:uid="{5659C2D8-9B72-4A69-B0E3-0AFB90CF3DC1}"/>
    <cellStyle name="Währung 2 2 4 2 6 2 6" xfId="39017" xr:uid="{867EABFE-0E7F-4BF8-8D2A-FCBA2AD12357}"/>
    <cellStyle name="Währung 2 2 4 2 6 2 7" xfId="20872" xr:uid="{BC16A6C0-F27F-4E77-985A-5317A89A4DF8}"/>
    <cellStyle name="Währung 2 2 4 2 6 3" xfId="1720" xr:uid="{796A691B-E6D1-4189-9E72-D18D17B11696}"/>
    <cellStyle name="Währung 2 2 4 2 6 3 2" xfId="4744" xr:uid="{C3D431E1-98EF-401B-8895-4112CFAE4486}"/>
    <cellStyle name="Währung 2 2 4 2 6 3 2 2" xfId="10792" xr:uid="{C245B65D-EC54-4142-A107-F24CC835BC2F}"/>
    <cellStyle name="Währung 2 2 4 2 6 3 2 2 2" xfId="28936" xr:uid="{46AD888B-A3AE-4959-B547-A96CA1444DF6}"/>
    <cellStyle name="Währung 2 2 4 2 6 3 2 3" xfId="16840" xr:uid="{E24D0AC9-B32D-47F4-BB30-BB1C2EC72131}"/>
    <cellStyle name="Währung 2 2 4 2 6 3 2 3 2" xfId="34984" xr:uid="{20F9B616-115A-4D3F-8E5E-D5328B51EAD0}"/>
    <cellStyle name="Währung 2 2 4 2 6 3 2 4" xfId="45401" xr:uid="{7C980BA6-0298-43FB-B95F-214E9862BD4E}"/>
    <cellStyle name="Währung 2 2 4 2 6 3 2 5" xfId="22888" xr:uid="{BA8173F7-CE9D-40D0-A66E-6C9ADCD019AA}"/>
    <cellStyle name="Währung 2 2 4 2 6 3 3" xfId="7768" xr:uid="{9998C086-E10F-488E-B18C-71246359107B}"/>
    <cellStyle name="Währung 2 2 4 2 6 3 3 2" xfId="50693" xr:uid="{5A155387-5F70-43E2-B138-557DCCF21791}"/>
    <cellStyle name="Währung 2 2 4 2 6 3 3 3" xfId="25912" xr:uid="{A39869B5-1A97-4423-8AEB-F6BD4C0C47FB}"/>
    <cellStyle name="Währung 2 2 4 2 6 3 4" xfId="13816" xr:uid="{C64B7D2B-04D3-4FF2-AAC3-E944D4652342}"/>
    <cellStyle name="Währung 2 2 4 2 6 3 4 2" xfId="31960" xr:uid="{8D51DC9D-7EF1-4970-9E34-BFA83302A0E2}"/>
    <cellStyle name="Währung 2 2 4 2 6 3 5" xfId="38009" xr:uid="{30A42D39-95FF-40FA-9B24-A089B368ED92}"/>
    <cellStyle name="Währung 2 2 4 2 6 3 6" xfId="19864" xr:uid="{CFBFCAA6-DCA4-422D-9128-0529C726AF6D}"/>
    <cellStyle name="Währung 2 2 4 2 6 4" xfId="3736" xr:uid="{234C820F-EEA6-4A63-8483-627DBCE673FB}"/>
    <cellStyle name="Währung 2 2 4 2 6 4 2" xfId="9784" xr:uid="{FC990E07-6D65-440F-A9D5-4B330AAA6004}"/>
    <cellStyle name="Währung 2 2 4 2 6 4 2 2" xfId="47417" xr:uid="{A9414AD0-5654-40C6-8AFD-010D22AF4D76}"/>
    <cellStyle name="Währung 2 2 4 2 6 4 2 3" xfId="27928" xr:uid="{760F2726-2C35-4D9D-8AB8-04821BF2FE80}"/>
    <cellStyle name="Währung 2 2 4 2 6 4 3" xfId="15832" xr:uid="{55193292-0310-4A40-8F0E-75790AB4606C}"/>
    <cellStyle name="Währung 2 2 4 2 6 4 3 2" xfId="52709" xr:uid="{3EF653FC-AC8D-4845-B567-1C5E703E5E07}"/>
    <cellStyle name="Währung 2 2 4 2 6 4 3 3" xfId="33976" xr:uid="{F65D3B41-E932-4C63-B40E-C6928F86DE99}"/>
    <cellStyle name="Währung 2 2 4 2 6 4 4" xfId="40025" xr:uid="{3372C65A-1004-4C5B-8EFC-DA92A7BC2043}"/>
    <cellStyle name="Währung 2 2 4 2 6 4 5" xfId="21880" xr:uid="{0D0C8123-0235-43A9-8174-CCB943EBE068}"/>
    <cellStyle name="Währung 2 2 4 2 6 5" xfId="6760" xr:uid="{89CFB213-C3EB-4F6D-A7FE-1E71011762EA}"/>
    <cellStyle name="Währung 2 2 4 2 6 5 2" xfId="42293" xr:uid="{BD01FE8E-E051-4B7F-8834-E2BDB219F990}"/>
    <cellStyle name="Währung 2 2 4 2 6 5 3" xfId="24904" xr:uid="{621EB3B5-6189-4298-B914-EFF654105769}"/>
    <cellStyle name="Währung 2 2 4 2 6 6" xfId="12808" xr:uid="{BAC7FB86-754C-484C-857B-E2EE9CE367EA}"/>
    <cellStyle name="Währung 2 2 4 2 6 6 2" xfId="44393" xr:uid="{F064B29F-5552-4A7E-A98D-26359A950A52}"/>
    <cellStyle name="Währung 2 2 4 2 6 6 3" xfId="30952" xr:uid="{3319B983-2592-4D8F-B3A2-176BF4A7E552}"/>
    <cellStyle name="Währung 2 2 4 2 6 7" xfId="49685" xr:uid="{2C020494-5308-4840-B7F9-2FCCB51A5B9B}"/>
    <cellStyle name="Währung 2 2 4 2 6 8" xfId="37001" xr:uid="{E6269701-D53F-46E1-8171-4BDB96E17265}"/>
    <cellStyle name="Währung 2 2 4 2 6 9" xfId="18856" xr:uid="{64E30BE0-C8BB-42FB-B9BA-A5135BD51284}"/>
    <cellStyle name="Währung 2 2 4 2 7" xfId="964" xr:uid="{1A65E8A4-B49E-40CD-A54B-7CCA91AA7F9C}"/>
    <cellStyle name="Währung 2 2 4 2 7 2" xfId="2980" xr:uid="{D38FA8D6-0B95-4196-87F5-2E61880BBB0F}"/>
    <cellStyle name="Währung 2 2 4 2 7 2 2" xfId="6004" xr:uid="{1481F54B-2041-4731-932A-5E1549CDBEEE}"/>
    <cellStyle name="Währung 2 2 4 2 7 2 2 2" xfId="12052" xr:uid="{CFA19A78-85BE-4794-9DF1-6825C4675086}"/>
    <cellStyle name="Währung 2 2 4 2 7 2 2 2 2" xfId="48677" xr:uid="{3462286C-AC0E-42C7-BF08-0DA0EFFC1BB1}"/>
    <cellStyle name="Währung 2 2 4 2 7 2 2 2 3" xfId="30196" xr:uid="{F3F6A760-4764-4395-B870-D0F25FA8617C}"/>
    <cellStyle name="Währung 2 2 4 2 7 2 2 3" xfId="18100" xr:uid="{33338970-7961-48DF-A418-E21A8E9B1A42}"/>
    <cellStyle name="Währung 2 2 4 2 7 2 2 3 2" xfId="53969" xr:uid="{C3F1680C-4C53-4384-85D4-BDD9BAD65BA9}"/>
    <cellStyle name="Währung 2 2 4 2 7 2 2 3 3" xfId="36244" xr:uid="{23835655-6559-46A1-9A87-DA785CC6C044}"/>
    <cellStyle name="Währung 2 2 4 2 7 2 2 4" xfId="41285" xr:uid="{929A2635-11DC-4A4A-82C7-612FF3B9F87F}"/>
    <cellStyle name="Währung 2 2 4 2 7 2 2 5" xfId="24148" xr:uid="{08156F23-9437-4754-8014-8F9D64F0CCA1}"/>
    <cellStyle name="Währung 2 2 4 2 7 2 3" xfId="9028" xr:uid="{8450A65F-F40C-4C38-A6BA-4F4C27137018}"/>
    <cellStyle name="Währung 2 2 4 2 7 2 3 2" xfId="43553" xr:uid="{7B5F4A56-9D32-4668-BFE5-3A449FEE98AE}"/>
    <cellStyle name="Währung 2 2 4 2 7 2 3 3" xfId="27172" xr:uid="{3703E842-C490-478E-8529-91DB3AE5EF61}"/>
    <cellStyle name="Währung 2 2 4 2 7 2 4" xfId="15076" xr:uid="{E2430D7D-DE99-49A6-8833-10AD80230378}"/>
    <cellStyle name="Währung 2 2 4 2 7 2 4 2" xfId="46661" xr:uid="{8DBECB11-7460-433B-8DAA-7165FC372296}"/>
    <cellStyle name="Währung 2 2 4 2 7 2 4 3" xfId="33220" xr:uid="{CD3F7417-5B2C-427A-AF06-00ADEEFFEF46}"/>
    <cellStyle name="Währung 2 2 4 2 7 2 5" xfId="51953" xr:uid="{E5E62318-9DBE-4180-AE6E-6EC596620249}"/>
    <cellStyle name="Währung 2 2 4 2 7 2 6" xfId="39269" xr:uid="{7B19CF58-95E0-443E-A718-9FF4EB577D68}"/>
    <cellStyle name="Währung 2 2 4 2 7 2 7" xfId="21124" xr:uid="{1226EAAB-B341-4E32-986F-3ADBF76B42E9}"/>
    <cellStyle name="Währung 2 2 4 2 7 3" xfId="1972" xr:uid="{3FA6DBBF-DF0E-4DBC-91B0-4626DBB1C970}"/>
    <cellStyle name="Währung 2 2 4 2 7 3 2" xfId="4996" xr:uid="{8991B797-11ED-49C8-A0B5-F33B27AFB5A1}"/>
    <cellStyle name="Währung 2 2 4 2 7 3 2 2" xfId="11044" xr:uid="{6D4D01F1-B0D6-433F-8DF3-8E1C1E6521F4}"/>
    <cellStyle name="Währung 2 2 4 2 7 3 2 2 2" xfId="29188" xr:uid="{9422E90B-7086-4553-BA00-3B8B6724F6C8}"/>
    <cellStyle name="Währung 2 2 4 2 7 3 2 3" xfId="17092" xr:uid="{6ABF6648-3FAD-4522-A43C-6EF78643391E}"/>
    <cellStyle name="Währung 2 2 4 2 7 3 2 3 2" xfId="35236" xr:uid="{C1D3A4CB-98BF-4396-BB76-0C1D9A81C54B}"/>
    <cellStyle name="Währung 2 2 4 2 7 3 2 4" xfId="45653" xr:uid="{5A2C86D0-4D7A-494D-9144-D76F72D3753E}"/>
    <cellStyle name="Währung 2 2 4 2 7 3 2 5" xfId="23140" xr:uid="{F049949A-3D04-4D03-9B4E-B9C4204362A6}"/>
    <cellStyle name="Währung 2 2 4 2 7 3 3" xfId="8020" xr:uid="{7BBDDF01-3D01-437B-A6DF-1F639BBE3942}"/>
    <cellStyle name="Währung 2 2 4 2 7 3 3 2" xfId="50945" xr:uid="{E738A2A0-51C0-46E4-B653-7F46E14C68C1}"/>
    <cellStyle name="Währung 2 2 4 2 7 3 3 3" xfId="26164" xr:uid="{06BBE527-E89C-4AEA-B3C1-D7996B66774B}"/>
    <cellStyle name="Währung 2 2 4 2 7 3 4" xfId="14068" xr:uid="{633D9BBD-68C9-40EE-AA4F-E3920C7690F4}"/>
    <cellStyle name="Währung 2 2 4 2 7 3 4 2" xfId="32212" xr:uid="{40957FEE-FE1E-4B73-A7DB-8FCA1295CA0D}"/>
    <cellStyle name="Währung 2 2 4 2 7 3 5" xfId="38261" xr:uid="{084DE3CF-1907-4FCE-B852-78162592BA67}"/>
    <cellStyle name="Währung 2 2 4 2 7 3 6" xfId="20116" xr:uid="{02BA27B0-ECC8-4360-BB56-FAA665B0991C}"/>
    <cellStyle name="Währung 2 2 4 2 7 4" xfId="3988" xr:uid="{D5E57C97-9DF5-4615-9658-2FF9FC7C80F2}"/>
    <cellStyle name="Währung 2 2 4 2 7 4 2" xfId="10036" xr:uid="{87B7B29B-576D-4636-B9D2-D8D112390D8E}"/>
    <cellStyle name="Währung 2 2 4 2 7 4 2 2" xfId="47669" xr:uid="{2CAC38B9-161C-4548-950A-3D145C5BA55C}"/>
    <cellStyle name="Währung 2 2 4 2 7 4 2 3" xfId="28180" xr:uid="{6A3FC1A8-A6ED-4F1B-996F-F6520EE1B8B8}"/>
    <cellStyle name="Währung 2 2 4 2 7 4 3" xfId="16084" xr:uid="{11B39E9C-FF08-41CE-8318-6B1C07C62627}"/>
    <cellStyle name="Währung 2 2 4 2 7 4 3 2" xfId="52961" xr:uid="{318E8CB2-E15F-4A64-B818-93DAC5941AAA}"/>
    <cellStyle name="Währung 2 2 4 2 7 4 3 3" xfId="34228" xr:uid="{C1EFDF4B-58C9-4790-A8B7-1DDEA42C28FF}"/>
    <cellStyle name="Währung 2 2 4 2 7 4 4" xfId="40277" xr:uid="{A157A39C-E6E6-4BE5-88FC-4FADE4BA9668}"/>
    <cellStyle name="Währung 2 2 4 2 7 4 5" xfId="22132" xr:uid="{42A8A1AD-1C98-4B5F-9EEF-2F9E145C8A27}"/>
    <cellStyle name="Währung 2 2 4 2 7 5" xfId="7012" xr:uid="{CAA71DD8-F2E8-46D8-A876-0BB0AFB98FE7}"/>
    <cellStyle name="Währung 2 2 4 2 7 5 2" xfId="42545" xr:uid="{4E39BB6C-015E-42BB-8E12-183DA761617E}"/>
    <cellStyle name="Währung 2 2 4 2 7 5 3" xfId="25156" xr:uid="{A97064DA-F1A3-43CD-92D0-A3EEA87FC1AB}"/>
    <cellStyle name="Währung 2 2 4 2 7 6" xfId="13060" xr:uid="{2B298EA0-8233-41B1-A66C-44A9C50F196B}"/>
    <cellStyle name="Währung 2 2 4 2 7 6 2" xfId="44645" xr:uid="{2C395D25-A3ED-408A-950A-42854A4602BB}"/>
    <cellStyle name="Währung 2 2 4 2 7 6 3" xfId="31204" xr:uid="{CB30EBDA-8BD7-4CA2-9A36-1C634994B452}"/>
    <cellStyle name="Währung 2 2 4 2 7 7" xfId="49937" xr:uid="{CE3AD277-43AF-44E7-AB94-37AB42501584}"/>
    <cellStyle name="Währung 2 2 4 2 7 8" xfId="37253" xr:uid="{41705A09-4F76-4313-9AB0-C91A1CDAB2CB}"/>
    <cellStyle name="Währung 2 2 4 2 7 9" xfId="19108" xr:uid="{35DCCDB9-3FA0-413C-B833-173FA70B1C5C}"/>
    <cellStyle name="Währung 2 2 4 2 8" xfId="1048" xr:uid="{F6CB790E-8A94-4DA2-B00D-8F2D8D2E3B6C}"/>
    <cellStyle name="Währung 2 2 4 2 8 2" xfId="3064" xr:uid="{0C4CA864-5281-4AFA-B871-A4881AC2C030}"/>
    <cellStyle name="Währung 2 2 4 2 8 2 2" xfId="6088" xr:uid="{150E5841-8E59-4427-90E1-1FCF554D0210}"/>
    <cellStyle name="Währung 2 2 4 2 8 2 2 2" xfId="12136" xr:uid="{7C4E08AC-2D38-4210-9B49-4B3CD316BB5E}"/>
    <cellStyle name="Währung 2 2 4 2 8 2 2 2 2" xfId="48761" xr:uid="{27E4AE82-8AB0-4F61-84E7-76725A8612F8}"/>
    <cellStyle name="Währung 2 2 4 2 8 2 2 2 3" xfId="30280" xr:uid="{CAEBAC0A-2C5C-413E-8A25-1BF7F7941932}"/>
    <cellStyle name="Währung 2 2 4 2 8 2 2 3" xfId="18184" xr:uid="{BF872D90-CF89-410F-868B-9C914EB02CD8}"/>
    <cellStyle name="Währung 2 2 4 2 8 2 2 3 2" xfId="54053" xr:uid="{58F2E2F9-9847-472A-8EC3-129BEEB4C59B}"/>
    <cellStyle name="Währung 2 2 4 2 8 2 2 3 3" xfId="36328" xr:uid="{87227146-82EE-435C-8222-A614C101B193}"/>
    <cellStyle name="Währung 2 2 4 2 8 2 2 4" xfId="41369" xr:uid="{35530320-BA6A-445E-BBA5-CF992C0172B8}"/>
    <cellStyle name="Währung 2 2 4 2 8 2 2 5" xfId="24232" xr:uid="{38F0EE7A-D980-4C89-87FD-A9B67BC416A0}"/>
    <cellStyle name="Währung 2 2 4 2 8 2 3" xfId="9112" xr:uid="{D80F01B0-98A4-4237-8579-09ADEED1ADED}"/>
    <cellStyle name="Währung 2 2 4 2 8 2 3 2" xfId="43637" xr:uid="{A204CA8D-A4B6-45D1-AFAF-45343571B77A}"/>
    <cellStyle name="Währung 2 2 4 2 8 2 3 3" xfId="27256" xr:uid="{8881F8C7-1846-4482-9862-424447A36684}"/>
    <cellStyle name="Währung 2 2 4 2 8 2 4" xfId="15160" xr:uid="{7975015D-7C31-42AA-9044-7FC369F8699E}"/>
    <cellStyle name="Währung 2 2 4 2 8 2 4 2" xfId="46745" xr:uid="{DB0B04AD-B557-4503-BAEB-10EC66EE1D87}"/>
    <cellStyle name="Währung 2 2 4 2 8 2 4 3" xfId="33304" xr:uid="{94F82402-AE6A-473A-8108-828417CDD6D1}"/>
    <cellStyle name="Währung 2 2 4 2 8 2 5" xfId="52037" xr:uid="{3B248899-A49C-4462-BF1F-520DE557FF1E}"/>
    <cellStyle name="Währung 2 2 4 2 8 2 6" xfId="39353" xr:uid="{8BE8574F-2556-41E7-9370-3B4E4FBD8648}"/>
    <cellStyle name="Währung 2 2 4 2 8 2 7" xfId="21208" xr:uid="{6B633506-462D-4211-B7B2-CF1F06315E66}"/>
    <cellStyle name="Währung 2 2 4 2 8 3" xfId="2056" xr:uid="{99A9A3C1-E9B2-4D64-A3E8-32213E32690C}"/>
    <cellStyle name="Währung 2 2 4 2 8 3 2" xfId="5080" xr:uid="{3F29AAEA-0DD1-45B5-A22D-DE67A7E85F69}"/>
    <cellStyle name="Währung 2 2 4 2 8 3 2 2" xfId="11128" xr:uid="{397CCC57-13CD-4957-9CD3-9BF55B55A2FB}"/>
    <cellStyle name="Währung 2 2 4 2 8 3 2 2 2" xfId="29272" xr:uid="{D26B5BB9-26A8-49F7-ACA3-7E37961C2C80}"/>
    <cellStyle name="Währung 2 2 4 2 8 3 2 3" xfId="17176" xr:uid="{60B965AF-3DEB-4BDB-8DFE-91874CECC830}"/>
    <cellStyle name="Währung 2 2 4 2 8 3 2 3 2" xfId="35320" xr:uid="{E76605E6-BED4-48B2-B1A3-AA98FDC3F319}"/>
    <cellStyle name="Währung 2 2 4 2 8 3 2 4" xfId="45737" xr:uid="{9C408A52-9864-437F-9042-886B595239F0}"/>
    <cellStyle name="Währung 2 2 4 2 8 3 2 5" xfId="23224" xr:uid="{13845A8D-396B-413D-A74B-2E3D722E1A9C}"/>
    <cellStyle name="Währung 2 2 4 2 8 3 3" xfId="8104" xr:uid="{D6527041-C140-491F-88BD-700BAB037D19}"/>
    <cellStyle name="Währung 2 2 4 2 8 3 3 2" xfId="51029" xr:uid="{D321CDD5-90B0-41AB-BB0E-8B74A32E6D9C}"/>
    <cellStyle name="Währung 2 2 4 2 8 3 3 3" xfId="26248" xr:uid="{96259F35-333A-4094-9C5B-9EFDC83584C8}"/>
    <cellStyle name="Währung 2 2 4 2 8 3 4" xfId="14152" xr:uid="{8E9B6A34-3C7B-4619-BCE8-F7F9D33E062A}"/>
    <cellStyle name="Währung 2 2 4 2 8 3 4 2" xfId="32296" xr:uid="{CED6E6C0-C975-48B9-9B38-F311B12B709A}"/>
    <cellStyle name="Währung 2 2 4 2 8 3 5" xfId="38345" xr:uid="{942C1A70-2DD0-41C9-B769-A7A70D915278}"/>
    <cellStyle name="Währung 2 2 4 2 8 3 6" xfId="20200" xr:uid="{61C3114C-7A16-475D-A7AE-1A03A9506765}"/>
    <cellStyle name="Währung 2 2 4 2 8 4" xfId="4072" xr:uid="{DA1FF969-4D46-4490-949F-F549F16DA8A7}"/>
    <cellStyle name="Währung 2 2 4 2 8 4 2" xfId="10120" xr:uid="{EFEC6523-CABB-46E5-ADDB-90C88C504C29}"/>
    <cellStyle name="Währung 2 2 4 2 8 4 2 2" xfId="47753" xr:uid="{3D4549A0-07A0-49C6-8292-7CBAF08DDFA8}"/>
    <cellStyle name="Währung 2 2 4 2 8 4 2 3" xfId="28264" xr:uid="{8301367B-89C5-4498-BF29-099D93715156}"/>
    <cellStyle name="Währung 2 2 4 2 8 4 3" xfId="16168" xr:uid="{D7572E58-03DE-4DB5-9AA5-D3EBB46669A1}"/>
    <cellStyle name="Währung 2 2 4 2 8 4 3 2" xfId="53045" xr:uid="{6797AB45-E89D-4B2C-A9DC-61C74520DBDB}"/>
    <cellStyle name="Währung 2 2 4 2 8 4 3 3" xfId="34312" xr:uid="{D6A1BCE2-3853-4946-A9B0-14C5664BA552}"/>
    <cellStyle name="Währung 2 2 4 2 8 4 4" xfId="40361" xr:uid="{017EF118-60DA-4A0D-9E6F-6FD659D51A7F}"/>
    <cellStyle name="Währung 2 2 4 2 8 4 5" xfId="22216" xr:uid="{7D9A2B40-720F-461C-B7FF-EF8DB495ACFA}"/>
    <cellStyle name="Währung 2 2 4 2 8 5" xfId="7096" xr:uid="{5420EAEC-1C6F-45BF-8690-EB9F5CEC78C9}"/>
    <cellStyle name="Währung 2 2 4 2 8 5 2" xfId="42629" xr:uid="{0CD286C3-6BD1-4067-AC54-A8085F0F1A9D}"/>
    <cellStyle name="Währung 2 2 4 2 8 5 3" xfId="25240" xr:uid="{0E421DEF-98A9-4132-A2BA-C4161BBBF7DA}"/>
    <cellStyle name="Währung 2 2 4 2 8 6" xfId="13144" xr:uid="{97EB5CD6-A71B-4BF8-89C8-81B0E494B566}"/>
    <cellStyle name="Währung 2 2 4 2 8 6 2" xfId="44729" xr:uid="{16EA2892-CEF3-4FC1-AEF3-21D5265250CD}"/>
    <cellStyle name="Währung 2 2 4 2 8 6 3" xfId="31288" xr:uid="{4B19B599-D830-49CE-967C-40CEF65D9261}"/>
    <cellStyle name="Währung 2 2 4 2 8 7" xfId="50021" xr:uid="{2273506E-50F9-4F01-AB20-27DDDEAE2C12}"/>
    <cellStyle name="Währung 2 2 4 2 8 8" xfId="37337" xr:uid="{C5C32630-45FC-45D7-BE58-3705A2A32CA6}"/>
    <cellStyle name="Währung 2 2 4 2 8 9" xfId="19192" xr:uid="{A473B1FC-1FB1-4C20-B345-79165BEE3E5C}"/>
    <cellStyle name="Währung 2 2 4 2 9" xfId="376" xr:uid="{40A75E60-A9F3-4E45-B5E5-2BD5B562CA76}"/>
    <cellStyle name="Währung 2 2 4 2 9 2" xfId="2392" xr:uid="{C5C5C2A8-03AF-413D-9632-4E35C4D3CB5D}"/>
    <cellStyle name="Währung 2 2 4 2 9 2 2" xfId="5416" xr:uid="{1E7E19DD-F4F2-44E6-99EF-4FE495E4AA06}"/>
    <cellStyle name="Währung 2 2 4 2 9 2 2 2" xfId="11464" xr:uid="{DAA23FD2-5423-4391-9B2F-0BD253653A57}"/>
    <cellStyle name="Währung 2 2 4 2 9 2 2 2 2" xfId="48089" xr:uid="{2CC319A5-AD5E-4CCA-BFB1-D4416A134615}"/>
    <cellStyle name="Währung 2 2 4 2 9 2 2 2 3" xfId="29608" xr:uid="{EE99E990-010F-4745-BD62-200CB46E2008}"/>
    <cellStyle name="Währung 2 2 4 2 9 2 2 3" xfId="17512" xr:uid="{451CD863-8339-4113-8EA6-D9B73E338C59}"/>
    <cellStyle name="Währung 2 2 4 2 9 2 2 3 2" xfId="53381" xr:uid="{22A17B9C-F037-46CE-9009-E802E659DCB5}"/>
    <cellStyle name="Währung 2 2 4 2 9 2 2 3 3" xfId="35656" xr:uid="{61A70E7A-2BBF-4E05-8538-6490169ABB95}"/>
    <cellStyle name="Währung 2 2 4 2 9 2 2 4" xfId="40697" xr:uid="{D012FD3E-1F96-4420-A319-53F2CE59DCA9}"/>
    <cellStyle name="Währung 2 2 4 2 9 2 2 5" xfId="23560" xr:uid="{44171332-01CC-4308-B57E-B176FE0BBB71}"/>
    <cellStyle name="Währung 2 2 4 2 9 2 3" xfId="8440" xr:uid="{7F191E7E-14E3-45B5-A014-C58CAD39DABA}"/>
    <cellStyle name="Währung 2 2 4 2 9 2 3 2" xfId="42965" xr:uid="{0418FDCB-DBA9-499D-8D30-D18F148BACC3}"/>
    <cellStyle name="Währung 2 2 4 2 9 2 3 3" xfId="26584" xr:uid="{892546DF-4743-4217-93BC-5F65BD349A4D}"/>
    <cellStyle name="Währung 2 2 4 2 9 2 4" xfId="14488" xr:uid="{C033B171-D676-402C-980E-F0AFB322E770}"/>
    <cellStyle name="Währung 2 2 4 2 9 2 4 2" xfId="46073" xr:uid="{B62C073D-89B4-4E27-81C2-15FBD81EAE66}"/>
    <cellStyle name="Währung 2 2 4 2 9 2 4 3" xfId="32632" xr:uid="{72D1BF39-9C7E-4EF5-9D87-3EAF5D223950}"/>
    <cellStyle name="Währung 2 2 4 2 9 2 5" xfId="51365" xr:uid="{204471F7-A037-40B0-807B-10959619488B}"/>
    <cellStyle name="Währung 2 2 4 2 9 2 6" xfId="38681" xr:uid="{3D5F2B31-9875-424B-BC25-153C412DF515}"/>
    <cellStyle name="Währung 2 2 4 2 9 2 7" xfId="20536" xr:uid="{9AD29639-42CE-4934-868A-4FFFAF79C0F9}"/>
    <cellStyle name="Währung 2 2 4 2 9 3" xfId="1384" xr:uid="{5503A7D5-BDAD-4052-B41D-4F4C547B71B7}"/>
    <cellStyle name="Währung 2 2 4 2 9 3 2" xfId="4408" xr:uid="{7F969316-A5A3-4953-AE20-D5C87E9CF103}"/>
    <cellStyle name="Währung 2 2 4 2 9 3 2 2" xfId="10456" xr:uid="{F67AF9E0-1219-4973-A35C-738D6AD9FBB4}"/>
    <cellStyle name="Währung 2 2 4 2 9 3 2 2 2" xfId="28600" xr:uid="{AF53E670-C896-441D-BFE8-1544C74A788B}"/>
    <cellStyle name="Währung 2 2 4 2 9 3 2 3" xfId="16504" xr:uid="{7B5AFEE6-3281-4E46-8F8C-9584BAEDEBDD}"/>
    <cellStyle name="Währung 2 2 4 2 9 3 2 3 2" xfId="34648" xr:uid="{0D81B01F-112A-4C4D-9C9B-611259561409}"/>
    <cellStyle name="Währung 2 2 4 2 9 3 2 4" xfId="45065" xr:uid="{95F69C16-DDE7-4D08-A97D-50B912C6BB98}"/>
    <cellStyle name="Währung 2 2 4 2 9 3 2 5" xfId="22552" xr:uid="{B643BAC0-C742-4A61-82D5-05A728F1D1E9}"/>
    <cellStyle name="Währung 2 2 4 2 9 3 3" xfId="7432" xr:uid="{7076448B-9F6E-4722-BB5A-1C87DF222B4A}"/>
    <cellStyle name="Währung 2 2 4 2 9 3 3 2" xfId="50357" xr:uid="{959C17EA-2BDC-48B7-AB66-6254855287FE}"/>
    <cellStyle name="Währung 2 2 4 2 9 3 3 3" xfId="25576" xr:uid="{27EC6CAD-1AFF-4CA4-BA1F-A558128E66F2}"/>
    <cellStyle name="Währung 2 2 4 2 9 3 4" xfId="13480" xr:uid="{8B66DBCB-7B03-4765-AEE1-5EB2EB4F4635}"/>
    <cellStyle name="Währung 2 2 4 2 9 3 4 2" xfId="31624" xr:uid="{C8ADCC7C-0637-4B90-B569-A27909789381}"/>
    <cellStyle name="Währung 2 2 4 2 9 3 5" xfId="37673" xr:uid="{D06B0BF4-9660-4395-B122-9C401BEA133B}"/>
    <cellStyle name="Währung 2 2 4 2 9 3 6" xfId="19528" xr:uid="{8823E121-8815-4CA6-884A-F681B5B44DFE}"/>
    <cellStyle name="Währung 2 2 4 2 9 4" xfId="3400" xr:uid="{876F1B77-A15A-41DF-A1F7-7657D64E7395}"/>
    <cellStyle name="Währung 2 2 4 2 9 4 2" xfId="9448" xr:uid="{A7B817E6-708F-46BE-A616-AB4E29294624}"/>
    <cellStyle name="Währung 2 2 4 2 9 4 2 2" xfId="47081" xr:uid="{C3FB1878-6E68-4F7E-9F94-AF763830E80A}"/>
    <cellStyle name="Währung 2 2 4 2 9 4 2 3" xfId="27592" xr:uid="{AA1B8A8B-9192-4F47-8825-E09C752523B3}"/>
    <cellStyle name="Währung 2 2 4 2 9 4 3" xfId="15496" xr:uid="{AAD10D08-B4F2-4771-BB46-95BAF41CE33D}"/>
    <cellStyle name="Währung 2 2 4 2 9 4 3 2" xfId="52373" xr:uid="{EDDF5C5C-E926-456F-A592-69FC12AC5AB8}"/>
    <cellStyle name="Währung 2 2 4 2 9 4 3 3" xfId="33640" xr:uid="{663EDC0A-3DD9-48CE-A486-6FAA9CA32B66}"/>
    <cellStyle name="Währung 2 2 4 2 9 4 4" xfId="39689" xr:uid="{63E64A3D-D19D-4679-9C9D-75BE8C9F9D68}"/>
    <cellStyle name="Währung 2 2 4 2 9 4 5" xfId="21544" xr:uid="{B4A6323D-B376-4037-B369-F3DA5D0DDB78}"/>
    <cellStyle name="Währung 2 2 4 2 9 5" xfId="6424" xr:uid="{E76D7175-7E4B-48A8-ABF5-03248DC5D6DD}"/>
    <cellStyle name="Währung 2 2 4 2 9 5 2" xfId="41957" xr:uid="{621D1B3E-740C-4B2D-8C34-48965F4B0126}"/>
    <cellStyle name="Währung 2 2 4 2 9 5 3" xfId="24568" xr:uid="{1BB4A8BA-D27D-418C-94E6-96A6DBDA0374}"/>
    <cellStyle name="Währung 2 2 4 2 9 6" xfId="12472" xr:uid="{9862B184-5658-457C-A6DC-EF62CECF68CF}"/>
    <cellStyle name="Währung 2 2 4 2 9 6 2" xfId="44057" xr:uid="{C9A55E68-6EFA-41D2-93EC-8E0C1D0F7F96}"/>
    <cellStyle name="Währung 2 2 4 2 9 6 3" xfId="30616" xr:uid="{9AE0A19B-B340-414C-A862-1B1315F6E9A7}"/>
    <cellStyle name="Währung 2 2 4 2 9 7" xfId="49349" xr:uid="{61D19290-5F41-46F2-9D00-96CD37A30596}"/>
    <cellStyle name="Währung 2 2 4 2 9 8" xfId="36665" xr:uid="{A108DAEA-A855-43DA-AC53-9E3EB60AF8F0}"/>
    <cellStyle name="Währung 2 2 4 2 9 9" xfId="18520" xr:uid="{6C9C8531-CCA2-4E8E-88D6-1F06A354297B}"/>
    <cellStyle name="Währung 2 2 4 20" xfId="18248" xr:uid="{FB61F85F-F9A6-42DD-9569-6386FF825248}"/>
    <cellStyle name="Währung 2 2 4 3" xfId="112" xr:uid="{EEB304DD-B77E-41DA-8D0A-A632EF091560}"/>
    <cellStyle name="Währung 2 2 4 3 10" xfId="1152" xr:uid="{525032A9-5DD8-4834-B4C6-C4383AEE072E}"/>
    <cellStyle name="Währung 2 2 4 3 10 2" xfId="4176" xr:uid="{31CC04A6-7749-4173-9DEA-D6DCCC57B284}"/>
    <cellStyle name="Währung 2 2 4 3 10 2 2" xfId="10224" xr:uid="{5F8AF29E-7E22-40A5-BDBF-D3A94C7E5DF9}"/>
    <cellStyle name="Währung 2 2 4 3 10 2 2 2" xfId="48865" xr:uid="{E48FFC92-5DFF-4BC8-B82B-C437208A0452}"/>
    <cellStyle name="Währung 2 2 4 3 10 2 2 3" xfId="28368" xr:uid="{E7BB4D9E-9EB5-4363-8C57-3EBEF23D018A}"/>
    <cellStyle name="Währung 2 2 4 3 10 2 3" xfId="16272" xr:uid="{3AFE2860-92AB-46CD-BAB8-C50B2965FA6D}"/>
    <cellStyle name="Währung 2 2 4 3 10 2 3 2" xfId="54157" xr:uid="{340E483D-408A-480E-8898-2A96E5963D4E}"/>
    <cellStyle name="Währung 2 2 4 3 10 2 3 3" xfId="34416" xr:uid="{48D72D1B-0FD2-4664-B4DA-A8AD95F19360}"/>
    <cellStyle name="Währung 2 2 4 3 10 2 4" xfId="41473" xr:uid="{6834770C-88D1-4A28-A3F5-8B64454EEAEE}"/>
    <cellStyle name="Währung 2 2 4 3 10 2 5" xfId="22320" xr:uid="{6AFF924D-F52F-42E8-9C51-D5D1B7155A74}"/>
    <cellStyle name="Währung 2 2 4 3 10 3" xfId="7200" xr:uid="{B10228C0-B54D-41DF-A64A-7B138B30C889}"/>
    <cellStyle name="Währung 2 2 4 3 10 3 2" xfId="43741" xr:uid="{2D70D8C8-B64A-4E7A-BD3D-F0B58B177C56}"/>
    <cellStyle name="Währung 2 2 4 3 10 3 3" xfId="25344" xr:uid="{2990A5E5-F69D-4CE7-91E5-37E50DFB815B}"/>
    <cellStyle name="Währung 2 2 4 3 10 4" xfId="13248" xr:uid="{E4D8B70D-066E-4104-8261-21119EBA62E5}"/>
    <cellStyle name="Währung 2 2 4 3 10 4 2" xfId="44833" xr:uid="{BDA18DB5-002A-4E0D-89BE-DE553F141890}"/>
    <cellStyle name="Währung 2 2 4 3 10 4 3" xfId="31392" xr:uid="{FA35E33B-A0F1-463C-861B-6CD89B4E5C40}"/>
    <cellStyle name="Währung 2 2 4 3 10 5" xfId="50125" xr:uid="{7A9CF2C8-E217-4B5F-A949-BBD69A946DC0}"/>
    <cellStyle name="Währung 2 2 4 3 10 6" xfId="37441" xr:uid="{AC725462-CCB3-4115-99C0-EC1879A3A9BC}"/>
    <cellStyle name="Währung 2 2 4 3 10 7" xfId="19296" xr:uid="{94B9E21D-E21B-42FD-9804-E4C9A44E1CAD}"/>
    <cellStyle name="Währung 2 2 4 3 11" xfId="3168" xr:uid="{EDDB3925-F59A-4E04-8F1E-7EEE6E7FDCC1}"/>
    <cellStyle name="Währung 2 2 4 3 11 2" xfId="9216" xr:uid="{DCE0D0B5-54B3-41DE-B266-60233B9AAB2A}"/>
    <cellStyle name="Währung 2 2 4 3 11 2 2" xfId="46849" xr:uid="{839BA682-77D3-46AB-9667-3F8B689C43CA}"/>
    <cellStyle name="Währung 2 2 4 3 11 2 3" xfId="27360" xr:uid="{DE95FA35-D769-4374-866B-D268E301D50A}"/>
    <cellStyle name="Währung 2 2 4 3 11 3" xfId="15264" xr:uid="{E813C373-B085-4FBE-941F-48D1DD6C3001}"/>
    <cellStyle name="Währung 2 2 4 3 11 3 2" xfId="52141" xr:uid="{3FE9BD86-BF82-474F-A7F0-BBFD7328D1EF}"/>
    <cellStyle name="Währung 2 2 4 3 11 3 3" xfId="33408" xr:uid="{A8907017-506C-4A28-B30D-E8AE79115E4B}"/>
    <cellStyle name="Währung 2 2 4 3 11 4" xfId="39457" xr:uid="{37D9523C-1034-4023-86EC-8CE9859176CD}"/>
    <cellStyle name="Währung 2 2 4 3 11 5" xfId="21312" xr:uid="{36100A29-37F1-4614-BA1D-78D807ADA228}"/>
    <cellStyle name="Währung 2 2 4 3 12" xfId="6192" xr:uid="{0F85F200-C254-46B2-9450-D4037524E512}"/>
    <cellStyle name="Währung 2 2 4 3 12 2" xfId="48949" xr:uid="{A13505F5-51F5-433E-8CD2-1964A5D2C983}"/>
    <cellStyle name="Währung 2 2 4 3 12 3" xfId="54241" xr:uid="{BA4E9E3E-4ED4-43CC-96C9-6B723AC6FEC7}"/>
    <cellStyle name="Währung 2 2 4 3 12 4" xfId="41557" xr:uid="{D66A3DE8-385B-4BAF-9A6F-08ACD9169C13}"/>
    <cellStyle name="Währung 2 2 4 3 12 5" xfId="24336" xr:uid="{FA7FE825-C5AE-48DF-8CAD-52195036731C}"/>
    <cellStyle name="Währung 2 2 4 3 13" xfId="12240" xr:uid="{E93A220C-10D3-49AC-9E6B-C22FAD7A1B00}"/>
    <cellStyle name="Währung 2 2 4 3 13 2" xfId="41725" xr:uid="{2BC93549-EA4D-4089-9FDB-2002F1A9B48D}"/>
    <cellStyle name="Währung 2 2 4 3 13 3" xfId="30384" xr:uid="{474D641B-0DEC-409A-A9ED-4F94AAFDAB0F}"/>
    <cellStyle name="Währung 2 2 4 3 14" xfId="43825" xr:uid="{7F6770F6-F6FC-45F7-B399-67608CEBFE13}"/>
    <cellStyle name="Währung 2 2 4 3 15" xfId="49117" xr:uid="{D6F9FD00-CCFE-4617-98B5-79B5B86C350C}"/>
    <cellStyle name="Währung 2 2 4 3 16" xfId="54409" xr:uid="{EB2491C5-30FA-42D7-903E-C8CE798D3A74}"/>
    <cellStyle name="Währung 2 2 4 3 17" xfId="36433" xr:uid="{73BCE7CD-5013-46E2-8EE8-C99DE9757451}"/>
    <cellStyle name="Währung 2 2 4 3 18" xfId="18288" xr:uid="{C696CAEE-AACF-4577-BCE9-87B359B83F99}"/>
    <cellStyle name="Währung 2 2 4 3 2" xfId="228" xr:uid="{1A43B2F9-D0A4-46D6-983E-AC2E672D6208}"/>
    <cellStyle name="Währung 2 2 4 3 2 10" xfId="49201" xr:uid="{8DD5F2E4-F6E4-4FDB-9EEF-06EABB94048D}"/>
    <cellStyle name="Währung 2 2 4 3 2 11" xfId="54493" xr:uid="{5C9E2E02-6E90-4CD9-8495-4B813CF5CB72}"/>
    <cellStyle name="Währung 2 2 4 3 2 12" xfId="36517" xr:uid="{72EC5921-CDA4-48F6-8866-74EE5B57B7BA}"/>
    <cellStyle name="Währung 2 2 4 3 2 13" xfId="18372" xr:uid="{90085E48-187B-4866-9511-8AE92312A933}"/>
    <cellStyle name="Währung 2 2 4 3 2 2" xfId="816" xr:uid="{562728EF-D337-49E4-B92E-C2692AF65BF5}"/>
    <cellStyle name="Währung 2 2 4 3 2 2 2" xfId="2832" xr:uid="{7805F1A7-7E34-4B94-AE45-A9E523392DFA}"/>
    <cellStyle name="Währung 2 2 4 3 2 2 2 2" xfId="5856" xr:uid="{ED1D9516-ADDA-4E93-A9B3-4B4B2A5E1A80}"/>
    <cellStyle name="Währung 2 2 4 3 2 2 2 2 2" xfId="11904" xr:uid="{1B075515-68D7-4BFF-B4AB-C76CB21F09D9}"/>
    <cellStyle name="Währung 2 2 4 3 2 2 2 2 2 2" xfId="48529" xr:uid="{453370BD-E142-4C5A-B85C-5EE6DD015566}"/>
    <cellStyle name="Währung 2 2 4 3 2 2 2 2 2 3" xfId="30048" xr:uid="{81414799-7D03-4AD2-A332-E1B7C74B50F1}"/>
    <cellStyle name="Währung 2 2 4 3 2 2 2 2 3" xfId="17952" xr:uid="{EFF7AB26-47EB-4312-A099-F2930D493C07}"/>
    <cellStyle name="Währung 2 2 4 3 2 2 2 2 3 2" xfId="53821" xr:uid="{E9F99D1E-25FC-4396-BB8B-4624AE3CB8C2}"/>
    <cellStyle name="Währung 2 2 4 3 2 2 2 2 3 3" xfId="36096" xr:uid="{34686627-5614-47F6-AC4B-4CF98B0FACDE}"/>
    <cellStyle name="Währung 2 2 4 3 2 2 2 2 4" xfId="41137" xr:uid="{371DCAAC-9067-4363-8DB6-7CF362C502E4}"/>
    <cellStyle name="Währung 2 2 4 3 2 2 2 2 5" xfId="24000" xr:uid="{4F88E0AB-7756-4B8A-B7FF-83824634955A}"/>
    <cellStyle name="Währung 2 2 4 3 2 2 2 3" xfId="8880" xr:uid="{14BBF6F8-989D-43F4-98A2-BE879F4E4684}"/>
    <cellStyle name="Währung 2 2 4 3 2 2 2 3 2" xfId="43405" xr:uid="{FB09ED06-88A7-4F50-86AC-2E54695CF783}"/>
    <cellStyle name="Währung 2 2 4 3 2 2 2 3 3" xfId="27024" xr:uid="{8C0B6D5A-9454-4033-AD4C-4B03B2061816}"/>
    <cellStyle name="Währung 2 2 4 3 2 2 2 4" xfId="14928" xr:uid="{9701D12F-2819-447F-AC03-4820F732AA19}"/>
    <cellStyle name="Währung 2 2 4 3 2 2 2 4 2" xfId="46513" xr:uid="{04BDD267-3C55-4CB4-AB53-E5B2672E8021}"/>
    <cellStyle name="Währung 2 2 4 3 2 2 2 4 3" xfId="33072" xr:uid="{1901AC87-859B-474B-A4E2-B05701F66D8A}"/>
    <cellStyle name="Währung 2 2 4 3 2 2 2 5" xfId="51805" xr:uid="{46645D15-F818-44FC-A49B-CACF34199C99}"/>
    <cellStyle name="Währung 2 2 4 3 2 2 2 6" xfId="39121" xr:uid="{E193818F-7BD4-44CE-B9E6-5FD58CFF01F0}"/>
    <cellStyle name="Währung 2 2 4 3 2 2 2 7" xfId="20976" xr:uid="{954F30A8-2A5D-4FF2-93FA-063E56D317E5}"/>
    <cellStyle name="Währung 2 2 4 3 2 2 3" xfId="1824" xr:uid="{FA4015F1-789A-4D21-9A9A-85BA5B28CEBD}"/>
    <cellStyle name="Währung 2 2 4 3 2 2 3 2" xfId="4848" xr:uid="{93B93F7F-26B2-42F7-A562-76DBB276233E}"/>
    <cellStyle name="Währung 2 2 4 3 2 2 3 2 2" xfId="10896" xr:uid="{45364A21-C648-4D8B-ACE6-45F108FC350E}"/>
    <cellStyle name="Währung 2 2 4 3 2 2 3 2 2 2" xfId="29040" xr:uid="{A2FF60FC-1363-4853-967E-7BA213F4A16F}"/>
    <cellStyle name="Währung 2 2 4 3 2 2 3 2 3" xfId="16944" xr:uid="{CFCBABC2-FA6E-4453-BA2B-07D452E9263E}"/>
    <cellStyle name="Währung 2 2 4 3 2 2 3 2 3 2" xfId="35088" xr:uid="{E293E863-CA0A-4B62-A689-ABE2775289BF}"/>
    <cellStyle name="Währung 2 2 4 3 2 2 3 2 4" xfId="45505" xr:uid="{9D10613C-A7A6-4046-83C1-1F295932B29C}"/>
    <cellStyle name="Währung 2 2 4 3 2 2 3 2 5" xfId="22992" xr:uid="{365A8036-5BDC-496F-A9CA-2533885DBF65}"/>
    <cellStyle name="Währung 2 2 4 3 2 2 3 3" xfId="7872" xr:uid="{F3102AA7-0499-4654-80A6-EFA5DA27A158}"/>
    <cellStyle name="Währung 2 2 4 3 2 2 3 3 2" xfId="50797" xr:uid="{28EC7AB9-E68E-4766-AECA-B6A720CB7795}"/>
    <cellStyle name="Währung 2 2 4 3 2 2 3 3 3" xfId="26016" xr:uid="{178FA9DD-8C9C-4BBB-BE1E-F802CBCA7598}"/>
    <cellStyle name="Währung 2 2 4 3 2 2 3 4" xfId="13920" xr:uid="{1E13F6E3-65FB-4675-8F3C-A7454BB51D77}"/>
    <cellStyle name="Währung 2 2 4 3 2 2 3 4 2" xfId="32064" xr:uid="{9C2AAB78-31D6-431D-A4CB-7F7789E9A9AA}"/>
    <cellStyle name="Währung 2 2 4 3 2 2 3 5" xfId="38113" xr:uid="{BEA5A9F5-FFEA-4D22-8EE7-9A3B4DE13984}"/>
    <cellStyle name="Währung 2 2 4 3 2 2 3 6" xfId="19968" xr:uid="{21BBBC5F-DAAE-427F-904C-D0FB441AA1F7}"/>
    <cellStyle name="Währung 2 2 4 3 2 2 4" xfId="3840" xr:uid="{C552F757-CA19-4EE2-B852-0899E025A5B5}"/>
    <cellStyle name="Währung 2 2 4 3 2 2 4 2" xfId="9888" xr:uid="{6C8C5E14-D9AC-4F86-90A0-EFF1B6E4C764}"/>
    <cellStyle name="Währung 2 2 4 3 2 2 4 2 2" xfId="47521" xr:uid="{25EE485A-FE0F-4204-8001-E2687C5C4B06}"/>
    <cellStyle name="Währung 2 2 4 3 2 2 4 2 3" xfId="28032" xr:uid="{75B68FD6-A042-4E80-89B8-A6C80F0EDFA5}"/>
    <cellStyle name="Währung 2 2 4 3 2 2 4 3" xfId="15936" xr:uid="{CC6ABD37-9DF8-4D5C-A60B-1C9EB63853BC}"/>
    <cellStyle name="Währung 2 2 4 3 2 2 4 3 2" xfId="52813" xr:uid="{75BDB8FB-136A-4F66-8DE1-3C7F54BE0523}"/>
    <cellStyle name="Währung 2 2 4 3 2 2 4 3 3" xfId="34080" xr:uid="{4549483F-C80D-4760-8E0D-ADC4D5DD844B}"/>
    <cellStyle name="Währung 2 2 4 3 2 2 4 4" xfId="40129" xr:uid="{E3CE9CDE-5A0C-421C-BCDC-6FFCED312E06}"/>
    <cellStyle name="Währung 2 2 4 3 2 2 4 5" xfId="21984" xr:uid="{F568E8D3-FB01-4F89-93A8-402E4589C8D2}"/>
    <cellStyle name="Währung 2 2 4 3 2 2 5" xfId="6864" xr:uid="{C9ABC540-932B-4702-8163-4492E3CE8FE9}"/>
    <cellStyle name="Währung 2 2 4 3 2 2 5 2" xfId="42397" xr:uid="{527C348F-9E8D-4015-9ED6-52E5529255F5}"/>
    <cellStyle name="Währung 2 2 4 3 2 2 5 3" xfId="25008" xr:uid="{032EEABE-C0E8-42F2-8079-9370BC8A60F5}"/>
    <cellStyle name="Währung 2 2 4 3 2 2 6" xfId="12912" xr:uid="{BC88B49E-A43C-4EEF-9554-D37FC7ED0BEC}"/>
    <cellStyle name="Währung 2 2 4 3 2 2 6 2" xfId="44497" xr:uid="{D9FBF899-536C-430B-A9B9-34A55150C2B2}"/>
    <cellStyle name="Währung 2 2 4 3 2 2 6 3" xfId="31056" xr:uid="{BF688BA1-DA3E-49FC-AB66-8ECC670E9B33}"/>
    <cellStyle name="Währung 2 2 4 3 2 2 7" xfId="49789" xr:uid="{060163A1-D27C-4088-8064-85AC02649998}"/>
    <cellStyle name="Währung 2 2 4 3 2 2 8" xfId="37105" xr:uid="{58DE6C6C-C234-4A9B-BB9A-5B49920AAEB7}"/>
    <cellStyle name="Währung 2 2 4 3 2 2 9" xfId="18960" xr:uid="{0937822F-FF45-437B-A971-AE80953C7930}"/>
    <cellStyle name="Währung 2 2 4 3 2 3" xfId="480" xr:uid="{8EB52997-1241-40D2-AC7D-5EFC460E2744}"/>
    <cellStyle name="Währung 2 2 4 3 2 3 2" xfId="2496" xr:uid="{7204BF4B-34BA-405F-99AC-5B09A94C7500}"/>
    <cellStyle name="Währung 2 2 4 3 2 3 2 2" xfId="5520" xr:uid="{A9BC0C77-BBCF-4A1E-ABF3-6E28D138C7C1}"/>
    <cellStyle name="Währung 2 2 4 3 2 3 2 2 2" xfId="11568" xr:uid="{133B80AE-71F2-4CD8-A362-7B2A38A7BDD7}"/>
    <cellStyle name="Währung 2 2 4 3 2 3 2 2 2 2" xfId="48193" xr:uid="{9BBEB77C-DB3E-4EDB-8207-44F9A020255E}"/>
    <cellStyle name="Währung 2 2 4 3 2 3 2 2 2 3" xfId="29712" xr:uid="{297A28CD-F5F9-4BFF-B895-9B6E662E9DB4}"/>
    <cellStyle name="Währung 2 2 4 3 2 3 2 2 3" xfId="17616" xr:uid="{F9D44DD4-3326-408A-9B02-5F07EBA1CB53}"/>
    <cellStyle name="Währung 2 2 4 3 2 3 2 2 3 2" xfId="53485" xr:uid="{8C6468AD-C96A-4AFE-99EA-EC5ABDBB311D}"/>
    <cellStyle name="Währung 2 2 4 3 2 3 2 2 3 3" xfId="35760" xr:uid="{74B76895-4F62-48B5-9A78-5DFDAD35BA49}"/>
    <cellStyle name="Währung 2 2 4 3 2 3 2 2 4" xfId="40801" xr:uid="{3BE40E9E-A4AB-4C9D-9F9B-8E0E0A77C153}"/>
    <cellStyle name="Währung 2 2 4 3 2 3 2 2 5" xfId="23664" xr:uid="{93518E22-0470-474F-B7D1-A89D25C210E7}"/>
    <cellStyle name="Währung 2 2 4 3 2 3 2 3" xfId="8544" xr:uid="{6E93D53D-2940-47AB-9C6B-17B63CC8B717}"/>
    <cellStyle name="Währung 2 2 4 3 2 3 2 3 2" xfId="43069" xr:uid="{6D4A685A-8326-4BAF-A187-1DB20E39FD7E}"/>
    <cellStyle name="Währung 2 2 4 3 2 3 2 3 3" xfId="26688" xr:uid="{5A9611FB-DAD9-4F26-855E-BF56C56398D3}"/>
    <cellStyle name="Währung 2 2 4 3 2 3 2 4" xfId="14592" xr:uid="{CA57F642-CB50-4D1D-84B9-7FBBE1425242}"/>
    <cellStyle name="Währung 2 2 4 3 2 3 2 4 2" xfId="46177" xr:uid="{1D8B67D7-BF4E-4C6E-B83C-BB90CD96C7EF}"/>
    <cellStyle name="Währung 2 2 4 3 2 3 2 4 3" xfId="32736" xr:uid="{74054485-A1E5-471E-86EC-6C4DD73B47A5}"/>
    <cellStyle name="Währung 2 2 4 3 2 3 2 5" xfId="51469" xr:uid="{DCA983EE-88D0-421D-BA74-71A2597BF0D5}"/>
    <cellStyle name="Währung 2 2 4 3 2 3 2 6" xfId="38785" xr:uid="{2AB9ACEF-53D5-4DFD-911E-87C13EFB3223}"/>
    <cellStyle name="Währung 2 2 4 3 2 3 2 7" xfId="20640" xr:uid="{E948B79B-6C22-419B-83AE-10D2A62DF490}"/>
    <cellStyle name="Währung 2 2 4 3 2 3 3" xfId="1488" xr:uid="{EC642011-6786-4CF7-8588-3C4DC1A1F26F}"/>
    <cellStyle name="Währung 2 2 4 3 2 3 3 2" xfId="4512" xr:uid="{88AD26A8-FA47-4304-87A3-6E42A0B55493}"/>
    <cellStyle name="Währung 2 2 4 3 2 3 3 2 2" xfId="10560" xr:uid="{97684C8B-6A44-413E-A8EE-AD1D61D2B67E}"/>
    <cellStyle name="Währung 2 2 4 3 2 3 3 2 2 2" xfId="28704" xr:uid="{2388B9CE-AE50-4151-8C2C-7FE93E619743}"/>
    <cellStyle name="Währung 2 2 4 3 2 3 3 2 3" xfId="16608" xr:uid="{DC93418C-B0F4-4C9E-B5DF-26F94E253C6D}"/>
    <cellStyle name="Währung 2 2 4 3 2 3 3 2 3 2" xfId="34752" xr:uid="{BAB817B0-7DA3-407B-ABAA-ACBA7669B540}"/>
    <cellStyle name="Währung 2 2 4 3 2 3 3 2 4" xfId="45169" xr:uid="{3E6793C1-DD78-4FF1-8530-858132CCE716}"/>
    <cellStyle name="Währung 2 2 4 3 2 3 3 2 5" xfId="22656" xr:uid="{4EDB100E-7387-4CE3-AFE1-305FB775BE9E}"/>
    <cellStyle name="Währung 2 2 4 3 2 3 3 3" xfId="7536" xr:uid="{8FEE4EE2-90B6-402A-8F4B-2E2507CA83F1}"/>
    <cellStyle name="Währung 2 2 4 3 2 3 3 3 2" xfId="50461" xr:uid="{2303C887-97C8-4D18-BA0F-31FD6904F8BC}"/>
    <cellStyle name="Währung 2 2 4 3 2 3 3 3 3" xfId="25680" xr:uid="{3240E41C-D796-4C5A-87D5-F20A44D950C5}"/>
    <cellStyle name="Währung 2 2 4 3 2 3 3 4" xfId="13584" xr:uid="{1C2A8CBD-22D0-42AA-95ED-0ECA254E2C03}"/>
    <cellStyle name="Währung 2 2 4 3 2 3 3 4 2" xfId="31728" xr:uid="{2A5C261F-CA8C-41B7-8DDA-089FDD951EB5}"/>
    <cellStyle name="Währung 2 2 4 3 2 3 3 5" xfId="37777" xr:uid="{0FBA48EC-2656-4069-B1A8-7859EE5A8D97}"/>
    <cellStyle name="Währung 2 2 4 3 2 3 3 6" xfId="19632" xr:uid="{962FE8D8-8C87-4583-9B01-76FA26409610}"/>
    <cellStyle name="Währung 2 2 4 3 2 3 4" xfId="3504" xr:uid="{328D05DF-B7DE-4B2A-89AD-114FB45642E4}"/>
    <cellStyle name="Währung 2 2 4 3 2 3 4 2" xfId="9552" xr:uid="{BEC995A9-8392-4974-8C2B-092A2F658922}"/>
    <cellStyle name="Währung 2 2 4 3 2 3 4 2 2" xfId="47185" xr:uid="{FAA65841-5246-428A-B19D-760FA332B6D0}"/>
    <cellStyle name="Währung 2 2 4 3 2 3 4 2 3" xfId="27696" xr:uid="{047B667B-03B1-48B5-B04D-78D441F1088E}"/>
    <cellStyle name="Währung 2 2 4 3 2 3 4 3" xfId="15600" xr:uid="{5DD7F6DB-D216-4259-9775-5042E24D5AE7}"/>
    <cellStyle name="Währung 2 2 4 3 2 3 4 3 2" xfId="52477" xr:uid="{BEBBC614-1022-415A-815F-5867C6F4EE13}"/>
    <cellStyle name="Währung 2 2 4 3 2 3 4 3 3" xfId="33744" xr:uid="{51E3944A-3E32-445D-B6CD-EC2EF5B3DB5C}"/>
    <cellStyle name="Währung 2 2 4 3 2 3 4 4" xfId="39793" xr:uid="{FA08AE17-9448-47E2-B2C6-280EADBD74D3}"/>
    <cellStyle name="Währung 2 2 4 3 2 3 4 5" xfId="21648" xr:uid="{157C7733-B3B8-4C1B-9E0A-2DF3BF69AFE4}"/>
    <cellStyle name="Währung 2 2 4 3 2 3 5" xfId="6528" xr:uid="{AB86F3DD-018C-426B-A1A7-6768CD3B25F2}"/>
    <cellStyle name="Währung 2 2 4 3 2 3 5 2" xfId="42061" xr:uid="{69AA1A7C-A844-4A1E-A4C6-9BFB4DAB216E}"/>
    <cellStyle name="Währung 2 2 4 3 2 3 5 3" xfId="24672" xr:uid="{178A8670-E29E-4A82-BB30-18165AAA36AB}"/>
    <cellStyle name="Währung 2 2 4 3 2 3 6" xfId="12576" xr:uid="{8ACECC5B-95C0-4E90-9498-B37C7189BB6A}"/>
    <cellStyle name="Währung 2 2 4 3 2 3 6 2" xfId="44161" xr:uid="{EBCC6C48-BAB7-489E-A9E7-FECBCAB2FE99}"/>
    <cellStyle name="Währung 2 2 4 3 2 3 6 3" xfId="30720" xr:uid="{3B088081-27BA-4C0F-88F3-95F1216FCBF8}"/>
    <cellStyle name="Währung 2 2 4 3 2 3 7" xfId="49453" xr:uid="{2414DB9F-C934-462E-B4F2-D0FF904763AB}"/>
    <cellStyle name="Währung 2 2 4 3 2 3 8" xfId="36769" xr:uid="{F635AEAF-7515-47CD-A8CE-CD6D9B70AED1}"/>
    <cellStyle name="Währung 2 2 4 3 2 3 9" xfId="18624" xr:uid="{FAADD811-3F44-46FC-825F-75151BB8C35A}"/>
    <cellStyle name="Währung 2 2 4 3 2 4" xfId="2244" xr:uid="{A7A5752F-35A7-495F-9523-7C15AB8463BE}"/>
    <cellStyle name="Währung 2 2 4 3 2 4 2" xfId="5268" xr:uid="{FCE89A24-37C3-4944-AB11-E9250A23A7BA}"/>
    <cellStyle name="Währung 2 2 4 3 2 4 2 2" xfId="11316" xr:uid="{B632892D-3148-462E-9074-B8097147279A}"/>
    <cellStyle name="Währung 2 2 4 3 2 4 2 2 2" xfId="47941" xr:uid="{C649C19F-9B05-4D97-8755-35D8268D1A35}"/>
    <cellStyle name="Währung 2 2 4 3 2 4 2 2 3" xfId="29460" xr:uid="{04CDA639-EDC1-43A1-B661-EBDEBECE5049}"/>
    <cellStyle name="Währung 2 2 4 3 2 4 2 3" xfId="17364" xr:uid="{D6A4D325-9CF2-42A9-845D-4FBE807ADE19}"/>
    <cellStyle name="Währung 2 2 4 3 2 4 2 3 2" xfId="53233" xr:uid="{A21AC34D-F1F7-42D0-A2BD-852D1239089D}"/>
    <cellStyle name="Währung 2 2 4 3 2 4 2 3 3" xfId="35508" xr:uid="{F1ED884A-C797-4FD1-BF1C-99972463E8B5}"/>
    <cellStyle name="Währung 2 2 4 3 2 4 2 4" xfId="40549" xr:uid="{0850222E-44EE-400A-AC21-F58A033592A8}"/>
    <cellStyle name="Währung 2 2 4 3 2 4 2 5" xfId="23412" xr:uid="{06945B95-B3AD-4BF5-9D58-8B4A0F298BED}"/>
    <cellStyle name="Währung 2 2 4 3 2 4 3" xfId="8292" xr:uid="{FC3EABE7-E771-4112-8600-68736721CD41}"/>
    <cellStyle name="Währung 2 2 4 3 2 4 3 2" xfId="42817" xr:uid="{904129F6-5553-4848-8562-E20DBCADAA79}"/>
    <cellStyle name="Währung 2 2 4 3 2 4 3 3" xfId="26436" xr:uid="{8B822618-BF54-4BCA-AAC9-08564C39C6B2}"/>
    <cellStyle name="Währung 2 2 4 3 2 4 4" xfId="14340" xr:uid="{2436327D-5161-4768-BF2F-E95D40B86BE0}"/>
    <cellStyle name="Währung 2 2 4 3 2 4 4 2" xfId="45925" xr:uid="{B1C94522-9E27-46FF-AD23-07D672BF206B}"/>
    <cellStyle name="Währung 2 2 4 3 2 4 4 3" xfId="32484" xr:uid="{97A30F1C-297D-45B3-A493-827790075A4D}"/>
    <cellStyle name="Währung 2 2 4 3 2 4 5" xfId="51217" xr:uid="{4F16B6FE-A610-49B2-B33B-120FC8B58862}"/>
    <cellStyle name="Währung 2 2 4 3 2 4 6" xfId="38533" xr:uid="{F328F65C-D1EF-4D0B-B743-924A76BABC19}"/>
    <cellStyle name="Währung 2 2 4 3 2 4 7" xfId="20388" xr:uid="{E3D354CE-6886-4568-AD1A-E81FE5DB91F6}"/>
    <cellStyle name="Währung 2 2 4 3 2 5" xfId="1236" xr:uid="{AF849AC2-3DB7-4DB0-9ABD-F403F5E93D26}"/>
    <cellStyle name="Währung 2 2 4 3 2 5 2" xfId="4260" xr:uid="{7C5D76C3-B4B9-4124-8029-A082A7C39D00}"/>
    <cellStyle name="Währung 2 2 4 3 2 5 2 2" xfId="10308" xr:uid="{FEEF6844-5C7B-4B82-AB69-76B6B8F9F5A7}"/>
    <cellStyle name="Währung 2 2 4 3 2 5 2 2 2" xfId="28452" xr:uid="{C3FCB2A0-192B-482A-8E68-9D13322F6397}"/>
    <cellStyle name="Währung 2 2 4 3 2 5 2 3" xfId="16356" xr:uid="{0FEFEDB3-F165-4D7A-9BBA-DA8A2ED9C6BE}"/>
    <cellStyle name="Währung 2 2 4 3 2 5 2 3 2" xfId="34500" xr:uid="{3923F7EC-B1D4-45AC-9D5A-ECF9A1E52D21}"/>
    <cellStyle name="Währung 2 2 4 3 2 5 2 4" xfId="44917" xr:uid="{077F6595-CCE7-4A7E-A8DD-CA9B74077AE0}"/>
    <cellStyle name="Währung 2 2 4 3 2 5 2 5" xfId="22404" xr:uid="{49BBB2BC-4BE3-4FE2-BEB4-0B1B6F58893D}"/>
    <cellStyle name="Währung 2 2 4 3 2 5 3" xfId="7284" xr:uid="{34E2065F-E728-4572-B925-41A686C0636A}"/>
    <cellStyle name="Währung 2 2 4 3 2 5 3 2" xfId="50209" xr:uid="{8E1195A1-4CD0-48E1-8162-A0E82C89BC0C}"/>
    <cellStyle name="Währung 2 2 4 3 2 5 3 3" xfId="25428" xr:uid="{F88AACAF-421C-4086-B151-8CC204E173A8}"/>
    <cellStyle name="Währung 2 2 4 3 2 5 4" xfId="13332" xr:uid="{0D0BEEF3-3095-4278-8898-D1139E64F780}"/>
    <cellStyle name="Währung 2 2 4 3 2 5 4 2" xfId="31476" xr:uid="{D10ECE55-9B66-406D-9155-2F59D19E9857}"/>
    <cellStyle name="Währung 2 2 4 3 2 5 5" xfId="37525" xr:uid="{2BD5D400-0FE2-4FFB-A191-F8D5FFD2C416}"/>
    <cellStyle name="Währung 2 2 4 3 2 5 6" xfId="19380" xr:uid="{68224C33-C0F8-458F-8237-0AAD64146889}"/>
    <cellStyle name="Währung 2 2 4 3 2 6" xfId="3252" xr:uid="{4D93EE3B-86CB-498C-9103-143FF0E736A1}"/>
    <cellStyle name="Währung 2 2 4 3 2 6 2" xfId="9300" xr:uid="{3D6B2065-141C-41AF-A4BB-134F58C35443}"/>
    <cellStyle name="Währung 2 2 4 3 2 6 2 2" xfId="46933" xr:uid="{47D6E27D-C2DF-48CD-A2EF-165F61C54FBF}"/>
    <cellStyle name="Währung 2 2 4 3 2 6 2 3" xfId="27444" xr:uid="{66FE6644-CAA6-4DFC-82F5-6A415152C285}"/>
    <cellStyle name="Währung 2 2 4 3 2 6 3" xfId="15348" xr:uid="{F6F4A6CE-83EB-43E1-BDFE-F60AD9FBE254}"/>
    <cellStyle name="Währung 2 2 4 3 2 6 3 2" xfId="52225" xr:uid="{521A9FC7-C122-4EEB-BD8C-4E41543289CF}"/>
    <cellStyle name="Währung 2 2 4 3 2 6 3 3" xfId="33492" xr:uid="{4FD983C2-9117-4A4A-9D40-402304CA6628}"/>
    <cellStyle name="Währung 2 2 4 3 2 6 4" xfId="39541" xr:uid="{33776150-99EB-483E-A71B-9476D12BC1CD}"/>
    <cellStyle name="Währung 2 2 4 3 2 6 5" xfId="21396" xr:uid="{98806864-9B41-4E6F-8CD9-80A381B9CB2F}"/>
    <cellStyle name="Währung 2 2 4 3 2 7" xfId="6276" xr:uid="{92A4B6E0-5522-4EE4-AD8D-C1D4A6228A2D}"/>
    <cellStyle name="Währung 2 2 4 3 2 7 2" xfId="49033" xr:uid="{49CC4E1E-26E1-4A87-9308-008C5D727F60}"/>
    <cellStyle name="Währung 2 2 4 3 2 7 3" xfId="54325" xr:uid="{12305375-9104-4265-BFD6-8E995D000003}"/>
    <cellStyle name="Währung 2 2 4 3 2 7 4" xfId="41641" xr:uid="{05C1C473-949D-41DE-BAE1-1570A43C88BF}"/>
    <cellStyle name="Währung 2 2 4 3 2 7 5" xfId="24420" xr:uid="{E358BAD9-0BFA-4848-BAD0-21D9E5786CF4}"/>
    <cellStyle name="Währung 2 2 4 3 2 8" xfId="12324" xr:uid="{6C873FFB-3600-4D90-93AF-A2C567C68EC7}"/>
    <cellStyle name="Währung 2 2 4 3 2 8 2" xfId="41809" xr:uid="{58EFC8A8-44AE-4EA1-A122-AA86A732BEC2}"/>
    <cellStyle name="Währung 2 2 4 3 2 8 3" xfId="30468" xr:uid="{8542F45E-59BC-4D0B-870D-5C31BAE2086C}"/>
    <cellStyle name="Währung 2 2 4 3 2 9" xfId="43909" xr:uid="{48F3010A-D69C-4322-A786-ADEFE6C54053}"/>
    <cellStyle name="Währung 2 2 4 3 3" xfId="312" xr:uid="{D53D347A-61E8-4C74-997E-3E5A9002991B}"/>
    <cellStyle name="Währung 2 2 4 3 3 10" xfId="36601" xr:uid="{1261F315-9D14-4FA6-A91F-82FAC85D0DBF}"/>
    <cellStyle name="Währung 2 2 4 3 3 11" xfId="18456" xr:uid="{A55B29F3-A9D0-478E-9AA0-AC8DADC8BDA2}"/>
    <cellStyle name="Währung 2 2 4 3 3 2" xfId="900" xr:uid="{90EDDA88-0868-4C61-9CDB-B4A866D64446}"/>
    <cellStyle name="Währung 2 2 4 3 3 2 2" xfId="2916" xr:uid="{F0C9BAF1-AAA5-467B-A80B-BDAAA9005920}"/>
    <cellStyle name="Währung 2 2 4 3 3 2 2 2" xfId="5940" xr:uid="{5190FA51-36F9-41EC-979F-AF0B3032193D}"/>
    <cellStyle name="Währung 2 2 4 3 3 2 2 2 2" xfId="11988" xr:uid="{F2B0DF4A-8384-4D42-813B-D6EA0FE05123}"/>
    <cellStyle name="Währung 2 2 4 3 3 2 2 2 2 2" xfId="48613" xr:uid="{E738FA94-1E8A-4EEE-8BA2-C50525D16698}"/>
    <cellStyle name="Währung 2 2 4 3 3 2 2 2 2 3" xfId="30132" xr:uid="{9DD6C509-A47A-4538-A63A-B7CDA595F3E1}"/>
    <cellStyle name="Währung 2 2 4 3 3 2 2 2 3" xfId="18036" xr:uid="{99DF64C8-0175-4D2F-AA12-2E86C103B55C}"/>
    <cellStyle name="Währung 2 2 4 3 3 2 2 2 3 2" xfId="53905" xr:uid="{74502281-2A04-4CF0-885A-80EAFEF631F1}"/>
    <cellStyle name="Währung 2 2 4 3 3 2 2 2 3 3" xfId="36180" xr:uid="{4D4D1941-71A1-4C45-8FD1-ADC680D2307A}"/>
    <cellStyle name="Währung 2 2 4 3 3 2 2 2 4" xfId="41221" xr:uid="{6FDC5182-223D-497E-B1A7-202299B451A0}"/>
    <cellStyle name="Währung 2 2 4 3 3 2 2 2 5" xfId="24084" xr:uid="{5F484E13-DE88-4E24-B190-10A94727A1E4}"/>
    <cellStyle name="Währung 2 2 4 3 3 2 2 3" xfId="8964" xr:uid="{97AB29DE-27CB-49D2-BCD6-A6A605A00D51}"/>
    <cellStyle name="Währung 2 2 4 3 3 2 2 3 2" xfId="43489" xr:uid="{0BCA5F90-2B1D-4FC8-A4E7-6C8F50E263B5}"/>
    <cellStyle name="Währung 2 2 4 3 3 2 2 3 3" xfId="27108" xr:uid="{D578288B-D9A3-46CB-B2CC-0D0C35EBC893}"/>
    <cellStyle name="Währung 2 2 4 3 3 2 2 4" xfId="15012" xr:uid="{F58465B7-A9B8-4C6A-8892-8D62DEEE19CB}"/>
    <cellStyle name="Währung 2 2 4 3 3 2 2 4 2" xfId="46597" xr:uid="{653CAD3D-E66D-4875-9CE3-686740C279D7}"/>
    <cellStyle name="Währung 2 2 4 3 3 2 2 4 3" xfId="33156" xr:uid="{36F25D95-4ED4-4421-9EAF-82020C245FA3}"/>
    <cellStyle name="Währung 2 2 4 3 3 2 2 5" xfId="51889" xr:uid="{DFB32B5C-C9ED-4941-BB6F-69F97D3E12ED}"/>
    <cellStyle name="Währung 2 2 4 3 3 2 2 6" xfId="39205" xr:uid="{3E91D1B3-6D49-4E4A-B98D-27FE7AD6C70B}"/>
    <cellStyle name="Währung 2 2 4 3 3 2 2 7" xfId="21060" xr:uid="{7E222883-0CE3-4960-BE39-105A3BD7D561}"/>
    <cellStyle name="Währung 2 2 4 3 3 2 3" xfId="1908" xr:uid="{9FA40E1C-E82B-4F7B-9174-A424FD5B13A3}"/>
    <cellStyle name="Währung 2 2 4 3 3 2 3 2" xfId="4932" xr:uid="{DA54412D-24D0-44AF-A86E-36D65389FBA2}"/>
    <cellStyle name="Währung 2 2 4 3 3 2 3 2 2" xfId="10980" xr:uid="{55CC14E7-E722-4BBF-ABCC-7E8DAC5C680E}"/>
    <cellStyle name="Währung 2 2 4 3 3 2 3 2 2 2" xfId="29124" xr:uid="{8FE304AE-7932-4638-BAFF-BB04C0A25E2F}"/>
    <cellStyle name="Währung 2 2 4 3 3 2 3 2 3" xfId="17028" xr:uid="{8939C0F5-7BC5-494C-AB58-113C9DDFC467}"/>
    <cellStyle name="Währung 2 2 4 3 3 2 3 2 3 2" xfId="35172" xr:uid="{A1F9FA4E-61B0-448D-A68D-5009D344DAD8}"/>
    <cellStyle name="Währung 2 2 4 3 3 2 3 2 4" xfId="45589" xr:uid="{0434380F-FB72-4F95-A375-EACE2751C9FE}"/>
    <cellStyle name="Währung 2 2 4 3 3 2 3 2 5" xfId="23076" xr:uid="{BE3DD630-A1E3-42D2-B0EC-8A868D4BF4CC}"/>
    <cellStyle name="Währung 2 2 4 3 3 2 3 3" xfId="7956" xr:uid="{CBE1BF44-7CBA-410D-AF0F-52B7F9627E56}"/>
    <cellStyle name="Währung 2 2 4 3 3 2 3 3 2" xfId="50881" xr:uid="{4040F0AC-D811-47AD-912D-7A2AE3B11C4E}"/>
    <cellStyle name="Währung 2 2 4 3 3 2 3 3 3" xfId="26100" xr:uid="{AA2B5CF5-A2F0-46E8-BA24-8D79CE1F2E8B}"/>
    <cellStyle name="Währung 2 2 4 3 3 2 3 4" xfId="14004" xr:uid="{B96CE2E1-8363-422F-911F-FF8C4B195B7D}"/>
    <cellStyle name="Währung 2 2 4 3 3 2 3 4 2" xfId="32148" xr:uid="{068DBDD4-FEFA-49BA-B05A-A0BE6E5B7F9C}"/>
    <cellStyle name="Währung 2 2 4 3 3 2 3 5" xfId="38197" xr:uid="{80D1BEE6-9709-44EC-8A64-20577F28AD5E}"/>
    <cellStyle name="Währung 2 2 4 3 3 2 3 6" xfId="20052" xr:uid="{8C53C466-F4CA-4164-B10C-541B39161B5B}"/>
    <cellStyle name="Währung 2 2 4 3 3 2 4" xfId="3924" xr:uid="{A1E92AC4-CE75-4675-8BA5-C476927742D9}"/>
    <cellStyle name="Währung 2 2 4 3 3 2 4 2" xfId="9972" xr:uid="{DF2AD4C8-E31F-43D0-918E-D36FC642B454}"/>
    <cellStyle name="Währung 2 2 4 3 3 2 4 2 2" xfId="47605" xr:uid="{9CC3EE0D-EB85-4FDA-BC37-F90B038C5DCE}"/>
    <cellStyle name="Währung 2 2 4 3 3 2 4 2 3" xfId="28116" xr:uid="{A402766E-C3A7-4300-927A-2C487E598849}"/>
    <cellStyle name="Währung 2 2 4 3 3 2 4 3" xfId="16020" xr:uid="{6FA2D5FD-7BFE-402C-A58B-4A067C271B21}"/>
    <cellStyle name="Währung 2 2 4 3 3 2 4 3 2" xfId="52897" xr:uid="{9AD12E3E-5D65-4342-8F38-F2915915C04F}"/>
    <cellStyle name="Währung 2 2 4 3 3 2 4 3 3" xfId="34164" xr:uid="{444C9100-17F5-44CF-A2C9-64BAE75E1A5E}"/>
    <cellStyle name="Währung 2 2 4 3 3 2 4 4" xfId="40213" xr:uid="{E89E6DCB-55E4-4451-80CF-43C6468AAAD1}"/>
    <cellStyle name="Währung 2 2 4 3 3 2 4 5" xfId="22068" xr:uid="{E80AE5AB-08F8-4F67-8BED-A458EF8CAA97}"/>
    <cellStyle name="Währung 2 2 4 3 3 2 5" xfId="6948" xr:uid="{2F34F931-D03F-4BC3-BE63-6EC00B53963E}"/>
    <cellStyle name="Währung 2 2 4 3 3 2 5 2" xfId="42481" xr:uid="{40CF65E1-5E0F-45EE-9C7F-6AA65B246584}"/>
    <cellStyle name="Währung 2 2 4 3 3 2 5 3" xfId="25092" xr:uid="{96E4935D-D23E-4A41-874C-FEAE5761E31C}"/>
    <cellStyle name="Währung 2 2 4 3 3 2 6" xfId="12996" xr:uid="{6A9E836E-7CD8-4825-88C1-B040EB58FDCF}"/>
    <cellStyle name="Währung 2 2 4 3 3 2 6 2" xfId="44581" xr:uid="{05C548A5-ECB7-43AE-94FD-CCD2F65F8E15}"/>
    <cellStyle name="Währung 2 2 4 3 3 2 6 3" xfId="31140" xr:uid="{F8330B1F-7F8B-45CC-9072-6E5FC7917876}"/>
    <cellStyle name="Währung 2 2 4 3 3 2 7" xfId="49873" xr:uid="{6131C973-9CDF-404E-9035-924601EA3530}"/>
    <cellStyle name="Währung 2 2 4 3 3 2 8" xfId="37189" xr:uid="{3D86B315-1F28-438E-8E9F-166AB0899E02}"/>
    <cellStyle name="Währung 2 2 4 3 3 2 9" xfId="19044" xr:uid="{0B31E2A8-ACAD-4DF3-9230-2A8D45BF8D9F}"/>
    <cellStyle name="Währung 2 2 4 3 3 3" xfId="564" xr:uid="{92338DB1-E2C4-4677-9786-D9C34FFE0332}"/>
    <cellStyle name="Währung 2 2 4 3 3 3 2" xfId="2580" xr:uid="{13B3D281-4000-4FEA-9CBB-8AAD4CA167BE}"/>
    <cellStyle name="Währung 2 2 4 3 3 3 2 2" xfId="5604" xr:uid="{685A1A7F-8FCF-4479-9FC1-A4995A417DBB}"/>
    <cellStyle name="Währung 2 2 4 3 3 3 2 2 2" xfId="11652" xr:uid="{6404B73B-CDD6-4678-8F4B-88A05FB72227}"/>
    <cellStyle name="Währung 2 2 4 3 3 3 2 2 2 2" xfId="48277" xr:uid="{F4A8ABB2-CD7B-48BF-9E12-894D0E339752}"/>
    <cellStyle name="Währung 2 2 4 3 3 3 2 2 2 3" xfId="29796" xr:uid="{401368C7-F481-417D-87B6-CBDE1A076BEC}"/>
    <cellStyle name="Währung 2 2 4 3 3 3 2 2 3" xfId="17700" xr:uid="{7CEB2877-6AA8-4BBD-9E51-EF2A5E8B9F58}"/>
    <cellStyle name="Währung 2 2 4 3 3 3 2 2 3 2" xfId="53569" xr:uid="{C545CDB8-9519-4C1F-A809-3CADA9E8450B}"/>
    <cellStyle name="Währung 2 2 4 3 3 3 2 2 3 3" xfId="35844" xr:uid="{3BCD1740-987A-4835-A910-74311DD9A8E8}"/>
    <cellStyle name="Währung 2 2 4 3 3 3 2 2 4" xfId="40885" xr:uid="{D2BA14F1-3947-46F3-A658-69DA3CEE2297}"/>
    <cellStyle name="Währung 2 2 4 3 3 3 2 2 5" xfId="23748" xr:uid="{497D88C2-6753-4E27-97F4-EF7371B8B5CD}"/>
    <cellStyle name="Währung 2 2 4 3 3 3 2 3" xfId="8628" xr:uid="{C8CB3B9A-8B55-4F78-8B28-96F0F2B30BEC}"/>
    <cellStyle name="Währung 2 2 4 3 3 3 2 3 2" xfId="43153" xr:uid="{41A6EF3A-5B94-4D96-9D46-9CA320C415BB}"/>
    <cellStyle name="Währung 2 2 4 3 3 3 2 3 3" xfId="26772" xr:uid="{0796EB52-C958-4420-91F0-36CB499FE7AB}"/>
    <cellStyle name="Währung 2 2 4 3 3 3 2 4" xfId="14676" xr:uid="{C8B38299-C80F-4B40-A40B-709C3D7E017F}"/>
    <cellStyle name="Währung 2 2 4 3 3 3 2 4 2" xfId="46261" xr:uid="{291A7BA3-9668-4FE7-9A79-49F7714523EB}"/>
    <cellStyle name="Währung 2 2 4 3 3 3 2 4 3" xfId="32820" xr:uid="{29AE1C22-5691-44E1-8F10-E066E143232E}"/>
    <cellStyle name="Währung 2 2 4 3 3 3 2 5" xfId="51553" xr:uid="{7305FE5C-E196-4BDE-8D4B-CB5943A95FD1}"/>
    <cellStyle name="Währung 2 2 4 3 3 3 2 6" xfId="38869" xr:uid="{25CB3956-DD81-47A6-8662-E3D2E5EA7423}"/>
    <cellStyle name="Währung 2 2 4 3 3 3 2 7" xfId="20724" xr:uid="{F8597BE8-A597-406D-8AE7-719839BDC256}"/>
    <cellStyle name="Währung 2 2 4 3 3 3 3" xfId="1572" xr:uid="{410903AF-966D-42C9-BF06-EAAC46187928}"/>
    <cellStyle name="Währung 2 2 4 3 3 3 3 2" xfId="4596" xr:uid="{A9E7F54F-B954-4E9B-BD51-DB1053556F57}"/>
    <cellStyle name="Währung 2 2 4 3 3 3 3 2 2" xfId="10644" xr:uid="{A455EA8C-895B-409C-AC3A-2AE99D2FEA57}"/>
    <cellStyle name="Währung 2 2 4 3 3 3 3 2 2 2" xfId="28788" xr:uid="{D377A871-D3FF-44F0-98FF-DA1F60A81596}"/>
    <cellStyle name="Währung 2 2 4 3 3 3 3 2 3" xfId="16692" xr:uid="{5CB49194-1097-48AE-A4A3-5036E726238C}"/>
    <cellStyle name="Währung 2 2 4 3 3 3 3 2 3 2" xfId="34836" xr:uid="{C4AB6623-8A7A-459E-B59A-833A0CCDDE51}"/>
    <cellStyle name="Währung 2 2 4 3 3 3 3 2 4" xfId="45253" xr:uid="{420075DD-0B8A-4D16-B495-E9D0EC04AE76}"/>
    <cellStyle name="Währung 2 2 4 3 3 3 3 2 5" xfId="22740" xr:uid="{1F14FECB-D133-4D3B-AB34-273FE5B6C209}"/>
    <cellStyle name="Währung 2 2 4 3 3 3 3 3" xfId="7620" xr:uid="{F004AF09-1D82-4D3D-A794-332E07FCE32A}"/>
    <cellStyle name="Währung 2 2 4 3 3 3 3 3 2" xfId="50545" xr:uid="{BC805E68-2425-4735-A9AB-6996FCAAB638}"/>
    <cellStyle name="Währung 2 2 4 3 3 3 3 3 3" xfId="25764" xr:uid="{2BC3F1DE-3B8C-43E0-AE99-4DFB26BEBEF7}"/>
    <cellStyle name="Währung 2 2 4 3 3 3 3 4" xfId="13668" xr:uid="{2AB7D756-B7A9-4F35-BD03-23E3B15087D0}"/>
    <cellStyle name="Währung 2 2 4 3 3 3 3 4 2" xfId="31812" xr:uid="{CEECC641-6FFF-4CA0-9A62-E780A634E2EE}"/>
    <cellStyle name="Währung 2 2 4 3 3 3 3 5" xfId="37861" xr:uid="{0FE58653-E384-43E9-882F-65981F166D1C}"/>
    <cellStyle name="Währung 2 2 4 3 3 3 3 6" xfId="19716" xr:uid="{48C9929A-CD0C-4036-AEB9-08413D672071}"/>
    <cellStyle name="Währung 2 2 4 3 3 3 4" xfId="3588" xr:uid="{1C033C58-5BC4-4328-8A5F-8095E9A96EDB}"/>
    <cellStyle name="Währung 2 2 4 3 3 3 4 2" xfId="9636" xr:uid="{D4267129-61B6-420B-BF6E-927DF8DB222F}"/>
    <cellStyle name="Währung 2 2 4 3 3 3 4 2 2" xfId="47269" xr:uid="{A8CD6DBB-E741-4F81-8902-DCB921720A50}"/>
    <cellStyle name="Währung 2 2 4 3 3 3 4 2 3" xfId="27780" xr:uid="{82C985FC-EC59-4574-A49A-F05ABF64DD0E}"/>
    <cellStyle name="Währung 2 2 4 3 3 3 4 3" xfId="15684" xr:uid="{F5C902CA-BC9E-4B3E-B4DE-FB9B92D301DD}"/>
    <cellStyle name="Währung 2 2 4 3 3 3 4 3 2" xfId="52561" xr:uid="{472F152D-012F-46A2-BB1B-595D3D0254C4}"/>
    <cellStyle name="Währung 2 2 4 3 3 3 4 3 3" xfId="33828" xr:uid="{C5DEC121-20EB-4ABF-96E4-9222F3D36914}"/>
    <cellStyle name="Währung 2 2 4 3 3 3 4 4" xfId="39877" xr:uid="{2B8DF96D-5BD3-4EDB-920F-8D4CD1075C21}"/>
    <cellStyle name="Währung 2 2 4 3 3 3 4 5" xfId="21732" xr:uid="{6FF8340D-6C4B-4870-9B68-C05929271752}"/>
    <cellStyle name="Währung 2 2 4 3 3 3 5" xfId="6612" xr:uid="{87DACACB-D3F5-4BA3-A633-DB04ABBE2632}"/>
    <cellStyle name="Währung 2 2 4 3 3 3 5 2" xfId="42145" xr:uid="{1F4CCD40-972B-432B-A04E-59AE36E69B53}"/>
    <cellStyle name="Währung 2 2 4 3 3 3 5 3" xfId="24756" xr:uid="{1439C801-CEFE-46D0-965F-4249816410E6}"/>
    <cellStyle name="Währung 2 2 4 3 3 3 6" xfId="12660" xr:uid="{1CE910D9-D33D-4BF1-9B37-107BC75D69C1}"/>
    <cellStyle name="Währung 2 2 4 3 3 3 6 2" xfId="44245" xr:uid="{C66BF7CE-1973-43F1-AD8B-73CF493DB17A}"/>
    <cellStyle name="Währung 2 2 4 3 3 3 6 3" xfId="30804" xr:uid="{DC2ADC63-1990-4AE0-B553-6F62CD0DB677}"/>
    <cellStyle name="Währung 2 2 4 3 3 3 7" xfId="49537" xr:uid="{F8C97D99-937B-4495-9350-8AA925167DF7}"/>
    <cellStyle name="Währung 2 2 4 3 3 3 8" xfId="36853" xr:uid="{985ADFB8-BFFC-435D-9A7B-DE33ADE11580}"/>
    <cellStyle name="Währung 2 2 4 3 3 3 9" xfId="18708" xr:uid="{AE9873AB-4155-4145-9C3A-56517A35899F}"/>
    <cellStyle name="Währung 2 2 4 3 3 4" xfId="2328" xr:uid="{5DF62446-308B-496C-8910-DA3B84B02AE4}"/>
    <cellStyle name="Währung 2 2 4 3 3 4 2" xfId="5352" xr:uid="{0C32F288-5FB0-4397-8AB0-84A185C253E1}"/>
    <cellStyle name="Währung 2 2 4 3 3 4 2 2" xfId="11400" xr:uid="{E9FE1CB4-D68B-4D3D-9BF7-D5B0E14CE64F}"/>
    <cellStyle name="Währung 2 2 4 3 3 4 2 2 2" xfId="48025" xr:uid="{879DF2B7-472F-4BA3-A9C9-0118B33064D2}"/>
    <cellStyle name="Währung 2 2 4 3 3 4 2 2 3" xfId="29544" xr:uid="{DD8BE261-AB4B-4BFB-B348-690855A6C6B0}"/>
    <cellStyle name="Währung 2 2 4 3 3 4 2 3" xfId="17448" xr:uid="{F5165857-140A-4B0F-B1A6-220F8A38C991}"/>
    <cellStyle name="Währung 2 2 4 3 3 4 2 3 2" xfId="53317" xr:uid="{6985616D-61DD-456E-A9A1-F70C63EA25A7}"/>
    <cellStyle name="Währung 2 2 4 3 3 4 2 3 3" xfId="35592" xr:uid="{FD463203-7458-44D3-9DF9-5D286219131C}"/>
    <cellStyle name="Währung 2 2 4 3 3 4 2 4" xfId="40633" xr:uid="{505F27BD-9165-4234-94D5-87CB60F57E18}"/>
    <cellStyle name="Währung 2 2 4 3 3 4 2 5" xfId="23496" xr:uid="{D6845ACC-26E5-47A5-B80C-46B55439C9AE}"/>
    <cellStyle name="Währung 2 2 4 3 3 4 3" xfId="8376" xr:uid="{911985D8-C547-40E5-8BF6-C67BBF20B929}"/>
    <cellStyle name="Währung 2 2 4 3 3 4 3 2" xfId="42901" xr:uid="{FA8A58CD-ECF9-407B-9307-159042A7AE12}"/>
    <cellStyle name="Währung 2 2 4 3 3 4 3 3" xfId="26520" xr:uid="{59B0BCD2-227D-4E25-80A0-F96BD677F2A8}"/>
    <cellStyle name="Währung 2 2 4 3 3 4 4" xfId="14424" xr:uid="{2A89D2E9-C0DD-4CA4-A741-648C37AE7050}"/>
    <cellStyle name="Währung 2 2 4 3 3 4 4 2" xfId="46009" xr:uid="{DA328E10-5D86-4150-B018-A87326D606BF}"/>
    <cellStyle name="Währung 2 2 4 3 3 4 4 3" xfId="32568" xr:uid="{4CD666D9-D560-4472-9190-86C2ABD4C8CF}"/>
    <cellStyle name="Währung 2 2 4 3 3 4 5" xfId="51301" xr:uid="{A9409AA8-81B5-45D7-97BF-A20C31C73887}"/>
    <cellStyle name="Währung 2 2 4 3 3 4 6" xfId="38617" xr:uid="{D2145056-DEEA-4D65-A44A-8655B956954B}"/>
    <cellStyle name="Währung 2 2 4 3 3 4 7" xfId="20472" xr:uid="{D4A2DFBE-2164-4256-944F-B5E395D63C6E}"/>
    <cellStyle name="Währung 2 2 4 3 3 5" xfId="1320" xr:uid="{4806EEDA-BE1F-4ECE-B3E8-6460EF0B4F13}"/>
    <cellStyle name="Währung 2 2 4 3 3 5 2" xfId="4344" xr:uid="{DE560A5E-1E13-4C48-B9E8-5FDE13CDBF8B}"/>
    <cellStyle name="Währung 2 2 4 3 3 5 2 2" xfId="10392" xr:uid="{34114542-24CD-48B2-86D3-19B86468E6F0}"/>
    <cellStyle name="Währung 2 2 4 3 3 5 2 2 2" xfId="28536" xr:uid="{C46880CF-0A90-4552-B811-49850E07C3D7}"/>
    <cellStyle name="Währung 2 2 4 3 3 5 2 3" xfId="16440" xr:uid="{93D3455D-0A2F-4A67-BB57-CEA3C2C8EC8F}"/>
    <cellStyle name="Währung 2 2 4 3 3 5 2 3 2" xfId="34584" xr:uid="{D360EE0A-890B-4DF5-898B-5B2E00ACD675}"/>
    <cellStyle name="Währung 2 2 4 3 3 5 2 4" xfId="45001" xr:uid="{7556195B-6858-4568-A3C5-CB3C6A301B41}"/>
    <cellStyle name="Währung 2 2 4 3 3 5 2 5" xfId="22488" xr:uid="{4FF8A41B-20F4-4B6C-97B1-FA5D07DD160F}"/>
    <cellStyle name="Währung 2 2 4 3 3 5 3" xfId="7368" xr:uid="{8F581B96-5CE9-4298-8194-E28C12D46ACB}"/>
    <cellStyle name="Währung 2 2 4 3 3 5 3 2" xfId="50293" xr:uid="{2E217A1A-110E-44C7-AFA0-F166C158522B}"/>
    <cellStyle name="Währung 2 2 4 3 3 5 3 3" xfId="25512" xr:uid="{D6522917-4B25-4AD8-91F3-27AE01462C7C}"/>
    <cellStyle name="Währung 2 2 4 3 3 5 4" xfId="13416" xr:uid="{AB660754-62C6-4DFB-8A55-1C36624273E8}"/>
    <cellStyle name="Währung 2 2 4 3 3 5 4 2" xfId="31560" xr:uid="{54066C53-6A0E-4E48-A00D-655787F82AAF}"/>
    <cellStyle name="Währung 2 2 4 3 3 5 5" xfId="37609" xr:uid="{BE153D87-6355-403F-9769-33E47B1783C9}"/>
    <cellStyle name="Währung 2 2 4 3 3 5 6" xfId="19464" xr:uid="{9B0CE207-6E9C-43E6-9BC0-47DC3553230C}"/>
    <cellStyle name="Währung 2 2 4 3 3 6" xfId="3336" xr:uid="{1C317A6C-966C-4EF9-AE6E-A411EA9B94B0}"/>
    <cellStyle name="Währung 2 2 4 3 3 6 2" xfId="9384" xr:uid="{487FE1DD-735C-496C-829C-2FA2916BC489}"/>
    <cellStyle name="Währung 2 2 4 3 3 6 2 2" xfId="47017" xr:uid="{8A2FB455-09FD-476E-9341-CBBFA37FCAE2}"/>
    <cellStyle name="Währung 2 2 4 3 3 6 2 3" xfId="27528" xr:uid="{4AF43CCC-27EA-485D-B429-9BFB2EAD9FA2}"/>
    <cellStyle name="Währung 2 2 4 3 3 6 3" xfId="15432" xr:uid="{CCA42224-E65B-433C-AA4D-74C850651B68}"/>
    <cellStyle name="Währung 2 2 4 3 3 6 3 2" xfId="52309" xr:uid="{04C3D862-7673-4617-B627-5A2BBC276CC6}"/>
    <cellStyle name="Währung 2 2 4 3 3 6 3 3" xfId="33576" xr:uid="{46FDFCAF-7B8C-46BB-A54F-D7DCC6CBB64A}"/>
    <cellStyle name="Währung 2 2 4 3 3 6 4" xfId="39625" xr:uid="{AEE7C9A6-D5F9-4A6E-BE50-B2ECAB3E5999}"/>
    <cellStyle name="Währung 2 2 4 3 3 6 5" xfId="21480" xr:uid="{63FE0974-2129-4188-B730-A9525D0FA144}"/>
    <cellStyle name="Währung 2 2 4 3 3 7" xfId="6360" xr:uid="{D37CF598-FB80-427C-A087-B182EF26B571}"/>
    <cellStyle name="Währung 2 2 4 3 3 7 2" xfId="41893" xr:uid="{1FD25A85-BB0C-4340-839D-243DFFF06EE3}"/>
    <cellStyle name="Währung 2 2 4 3 3 7 3" xfId="24504" xr:uid="{1EB0DC5D-DD16-4EDD-89D3-00C2B5DAFD04}"/>
    <cellStyle name="Währung 2 2 4 3 3 8" xfId="12408" xr:uid="{1EFF637C-4D96-456B-95D2-FCBE99A412C6}"/>
    <cellStyle name="Währung 2 2 4 3 3 8 2" xfId="43993" xr:uid="{602C63BD-8246-4EA7-8A89-AB3C8B651D7A}"/>
    <cellStyle name="Währung 2 2 4 3 3 8 3" xfId="30552" xr:uid="{070242D3-8FAF-4C25-BB18-E13248F7EE29}"/>
    <cellStyle name="Währung 2 2 4 3 3 9" xfId="49285" xr:uid="{D5B3B557-CDEC-440A-9F2B-8E09279D80D9}"/>
    <cellStyle name="Währung 2 2 4 3 4" xfId="648" xr:uid="{9C347601-F09E-486A-81C2-E7B73EECC85A}"/>
    <cellStyle name="Währung 2 2 4 3 4 2" xfId="2664" xr:uid="{74335BC7-2DF8-4060-B502-54391B1C9AF1}"/>
    <cellStyle name="Währung 2 2 4 3 4 2 2" xfId="5688" xr:uid="{1054538B-7D76-4285-A21D-E19F0FD7A921}"/>
    <cellStyle name="Währung 2 2 4 3 4 2 2 2" xfId="11736" xr:uid="{B06CA49D-ED11-461C-9420-23301A4EDBCB}"/>
    <cellStyle name="Währung 2 2 4 3 4 2 2 2 2" xfId="48361" xr:uid="{881C57CE-4274-46A6-B1E2-622EE16EE480}"/>
    <cellStyle name="Währung 2 2 4 3 4 2 2 2 3" xfId="29880" xr:uid="{EB86D0E4-2C58-42F3-A259-683B6D1F7DCF}"/>
    <cellStyle name="Währung 2 2 4 3 4 2 2 3" xfId="17784" xr:uid="{709A8B54-71BA-4E9A-9D0B-4A7E939E0B82}"/>
    <cellStyle name="Währung 2 2 4 3 4 2 2 3 2" xfId="53653" xr:uid="{46ED4024-F87D-43D2-8442-F04AC44EE28E}"/>
    <cellStyle name="Währung 2 2 4 3 4 2 2 3 3" xfId="35928" xr:uid="{38013772-39ED-40E5-900A-BAAAA6201AB1}"/>
    <cellStyle name="Währung 2 2 4 3 4 2 2 4" xfId="40969" xr:uid="{DCF0C453-B5AB-4212-8D7C-A6C5185A5090}"/>
    <cellStyle name="Währung 2 2 4 3 4 2 2 5" xfId="23832" xr:uid="{22A39736-CC08-4F87-9ABA-F65B453F6A58}"/>
    <cellStyle name="Währung 2 2 4 3 4 2 3" xfId="8712" xr:uid="{03C63CB9-A687-4E92-A5ED-B6C6E7C42A87}"/>
    <cellStyle name="Währung 2 2 4 3 4 2 3 2" xfId="43237" xr:uid="{2CE87D0B-6D8C-4EB0-8A49-E8AF8EB83589}"/>
    <cellStyle name="Währung 2 2 4 3 4 2 3 3" xfId="26856" xr:uid="{A15DFC6F-1B28-438C-B838-3D7372680922}"/>
    <cellStyle name="Währung 2 2 4 3 4 2 4" xfId="14760" xr:uid="{07ADE50E-BEFF-46E1-B4AE-A07C232B1BA5}"/>
    <cellStyle name="Währung 2 2 4 3 4 2 4 2" xfId="46345" xr:uid="{64454411-AE08-4079-8BDC-B04210AC5D37}"/>
    <cellStyle name="Währung 2 2 4 3 4 2 4 3" xfId="32904" xr:uid="{D11686F3-88CF-472A-B943-2BFA8C0490EE}"/>
    <cellStyle name="Währung 2 2 4 3 4 2 5" xfId="51637" xr:uid="{91A40297-8E7C-40CD-9279-19D8B6BBED12}"/>
    <cellStyle name="Währung 2 2 4 3 4 2 6" xfId="38953" xr:uid="{F8E7D243-B2BE-4884-88DE-7BDC38DFCE84}"/>
    <cellStyle name="Währung 2 2 4 3 4 2 7" xfId="20808" xr:uid="{1653BD3A-F499-4152-893C-1102A47E2C7B}"/>
    <cellStyle name="Währung 2 2 4 3 4 3" xfId="1656" xr:uid="{C259ABC0-296B-4A5B-9955-DAFD73D0E468}"/>
    <cellStyle name="Währung 2 2 4 3 4 3 2" xfId="4680" xr:uid="{293FECC0-6D4B-4430-B800-DBF3BB869933}"/>
    <cellStyle name="Währung 2 2 4 3 4 3 2 2" xfId="10728" xr:uid="{C3FE3F1C-EC29-431D-8966-93F365DBAE23}"/>
    <cellStyle name="Währung 2 2 4 3 4 3 2 2 2" xfId="28872" xr:uid="{2270B8A6-A3EB-4174-89A1-3B269AFC4637}"/>
    <cellStyle name="Währung 2 2 4 3 4 3 2 3" xfId="16776" xr:uid="{80A4694D-A38E-4DBA-A5DF-3317CE036E0C}"/>
    <cellStyle name="Währung 2 2 4 3 4 3 2 3 2" xfId="34920" xr:uid="{ABC2771F-C48C-4A3B-A510-C75BD5491BE9}"/>
    <cellStyle name="Währung 2 2 4 3 4 3 2 4" xfId="45337" xr:uid="{7CBD5B84-954E-472A-855D-4442B784C4AE}"/>
    <cellStyle name="Währung 2 2 4 3 4 3 2 5" xfId="22824" xr:uid="{750CE5BD-B544-4178-A4BC-FFF9FC4CC0FD}"/>
    <cellStyle name="Währung 2 2 4 3 4 3 3" xfId="7704" xr:uid="{41527739-0CA8-46A3-85B3-E0B86773FCA4}"/>
    <cellStyle name="Währung 2 2 4 3 4 3 3 2" xfId="50629" xr:uid="{56457C61-73E7-49F6-AE8D-6E5CAF61A15A}"/>
    <cellStyle name="Währung 2 2 4 3 4 3 3 3" xfId="25848" xr:uid="{72865FB7-E6C1-403E-9F81-9483A84C31E8}"/>
    <cellStyle name="Währung 2 2 4 3 4 3 4" xfId="13752" xr:uid="{CF1B5781-B945-4F3F-BF60-54E9D99116FE}"/>
    <cellStyle name="Währung 2 2 4 3 4 3 4 2" xfId="31896" xr:uid="{218AE0CC-84DC-4A48-8A23-196D9D9DFD13}"/>
    <cellStyle name="Währung 2 2 4 3 4 3 5" xfId="37945" xr:uid="{6A4A3BAB-56F5-461D-8925-258EEDE6888C}"/>
    <cellStyle name="Währung 2 2 4 3 4 3 6" xfId="19800" xr:uid="{AD672B84-A92F-4399-B0E7-A2FBDDE159E9}"/>
    <cellStyle name="Währung 2 2 4 3 4 4" xfId="3672" xr:uid="{2787A282-2A49-4E3D-8316-0FAA62F7C9AC}"/>
    <cellStyle name="Währung 2 2 4 3 4 4 2" xfId="9720" xr:uid="{BB8671C8-2812-450A-BE0E-9670DA2D7CE4}"/>
    <cellStyle name="Währung 2 2 4 3 4 4 2 2" xfId="47353" xr:uid="{BEB05078-5266-4557-85CE-ACB7DB2D0FC7}"/>
    <cellStyle name="Währung 2 2 4 3 4 4 2 3" xfId="27864" xr:uid="{774017F8-C836-4320-8B9F-25DEC8895535}"/>
    <cellStyle name="Währung 2 2 4 3 4 4 3" xfId="15768" xr:uid="{79CB6BA5-A0A5-4DF4-8812-D8B9821C6904}"/>
    <cellStyle name="Währung 2 2 4 3 4 4 3 2" xfId="52645" xr:uid="{1015EC25-16F3-4F18-BD46-022C32C18C28}"/>
    <cellStyle name="Währung 2 2 4 3 4 4 3 3" xfId="33912" xr:uid="{E483956C-42A3-46A3-BEDA-937B73BE3F0D}"/>
    <cellStyle name="Währung 2 2 4 3 4 4 4" xfId="39961" xr:uid="{F5EA0C5A-EB1C-4110-BDF1-99B2D121970B}"/>
    <cellStyle name="Währung 2 2 4 3 4 4 5" xfId="21816" xr:uid="{5B5F8D5F-CEE0-4CF4-95ED-FEB15760FE6F}"/>
    <cellStyle name="Währung 2 2 4 3 4 5" xfId="6696" xr:uid="{EE473984-D65E-42D0-B9D2-3101A6368177}"/>
    <cellStyle name="Währung 2 2 4 3 4 5 2" xfId="42229" xr:uid="{BBD71F76-5E89-4EB5-B12B-8C2FEDBEE441}"/>
    <cellStyle name="Währung 2 2 4 3 4 5 3" xfId="24840" xr:uid="{FEACD440-A276-4F2F-91F3-EE93CC047683}"/>
    <cellStyle name="Währung 2 2 4 3 4 6" xfId="12744" xr:uid="{E94F4B2F-A433-4E6E-ADCF-5A9ED4C286E0}"/>
    <cellStyle name="Währung 2 2 4 3 4 6 2" xfId="44329" xr:uid="{FDD5BB6F-25B8-4DF5-B1E3-8BE83457869F}"/>
    <cellStyle name="Währung 2 2 4 3 4 6 3" xfId="30888" xr:uid="{9821CDF6-3AE8-46BD-B56C-B1058F5EE558}"/>
    <cellStyle name="Währung 2 2 4 3 4 7" xfId="49621" xr:uid="{4D3C71EC-9BD7-4990-86C3-A228AEB1F8FF}"/>
    <cellStyle name="Währung 2 2 4 3 4 8" xfId="36937" xr:uid="{96A40AF2-D042-4104-9E60-4492BD789EDA}"/>
    <cellStyle name="Währung 2 2 4 3 4 9" xfId="18792" xr:uid="{FDD3DD3C-8D4A-4B90-9525-7E53089B26E8}"/>
    <cellStyle name="Währung 2 2 4 3 5" xfId="732" xr:uid="{EDE55089-E730-49F6-B724-DF95DA37EDDF}"/>
    <cellStyle name="Währung 2 2 4 3 5 2" xfId="2748" xr:uid="{ED9C2266-7A12-4587-B5D8-AA43B64B12CB}"/>
    <cellStyle name="Währung 2 2 4 3 5 2 2" xfId="5772" xr:uid="{1968A8A9-0CA7-4386-B30D-4B793BC4240D}"/>
    <cellStyle name="Währung 2 2 4 3 5 2 2 2" xfId="11820" xr:uid="{CC39C75F-8F45-4C0E-ACD8-14E05E7C707E}"/>
    <cellStyle name="Währung 2 2 4 3 5 2 2 2 2" xfId="48445" xr:uid="{F04C1C15-962B-4DFA-BEC5-43AF43360D9B}"/>
    <cellStyle name="Währung 2 2 4 3 5 2 2 2 3" xfId="29964" xr:uid="{A39945C6-8936-401A-A6FC-FAC9D5CE02EC}"/>
    <cellStyle name="Währung 2 2 4 3 5 2 2 3" xfId="17868" xr:uid="{538CEA0F-128E-4BE1-A4FE-546DC0F22A8F}"/>
    <cellStyle name="Währung 2 2 4 3 5 2 2 3 2" xfId="53737" xr:uid="{8981DA7A-D3D1-4279-AF5E-C2499E730FC4}"/>
    <cellStyle name="Währung 2 2 4 3 5 2 2 3 3" xfId="36012" xr:uid="{FABD79CF-446C-4F06-9C83-89F98DEE7233}"/>
    <cellStyle name="Währung 2 2 4 3 5 2 2 4" xfId="41053" xr:uid="{2B656313-AF71-4707-8815-67F04195A6C2}"/>
    <cellStyle name="Währung 2 2 4 3 5 2 2 5" xfId="23916" xr:uid="{2AFF5914-9626-49EF-8CC8-366AE354D0D0}"/>
    <cellStyle name="Währung 2 2 4 3 5 2 3" xfId="8796" xr:uid="{D7E754A0-F8CB-419A-927B-4D972D02AA67}"/>
    <cellStyle name="Währung 2 2 4 3 5 2 3 2" xfId="43321" xr:uid="{504F191E-661E-4C9A-85D5-89C0EDA6CF9D}"/>
    <cellStyle name="Währung 2 2 4 3 5 2 3 3" xfId="26940" xr:uid="{A62D41A7-6529-4D46-8A94-0DAEFB1E3185}"/>
    <cellStyle name="Währung 2 2 4 3 5 2 4" xfId="14844" xr:uid="{E0B3EB0B-4FE4-4324-AA51-EAE3A9C2B83E}"/>
    <cellStyle name="Währung 2 2 4 3 5 2 4 2" xfId="46429" xr:uid="{8D3641C9-7551-4899-99D6-0D097275B3D3}"/>
    <cellStyle name="Währung 2 2 4 3 5 2 4 3" xfId="32988" xr:uid="{6E8B8DE3-F3F1-4ED0-BF7B-D0D0E0410724}"/>
    <cellStyle name="Währung 2 2 4 3 5 2 5" xfId="51721" xr:uid="{52664D9C-E183-48EF-9DF9-0BCC4C3D9EFF}"/>
    <cellStyle name="Währung 2 2 4 3 5 2 6" xfId="39037" xr:uid="{41E19DA9-7F5F-4A54-8E52-E66699F55916}"/>
    <cellStyle name="Währung 2 2 4 3 5 2 7" xfId="20892" xr:uid="{A2BFE3C1-528B-454D-8574-B23860E45BFA}"/>
    <cellStyle name="Währung 2 2 4 3 5 3" xfId="1740" xr:uid="{09824E9B-D49F-4CEB-8CF0-25C1495C1D21}"/>
    <cellStyle name="Währung 2 2 4 3 5 3 2" xfId="4764" xr:uid="{4D9198A6-056D-4E5E-80D4-36752FF9C644}"/>
    <cellStyle name="Währung 2 2 4 3 5 3 2 2" xfId="10812" xr:uid="{3D6C91CE-1B4B-45FE-A5AF-53375E4B1BBA}"/>
    <cellStyle name="Währung 2 2 4 3 5 3 2 2 2" xfId="28956" xr:uid="{63499474-9B91-4FDA-A0C9-6351BC561049}"/>
    <cellStyle name="Währung 2 2 4 3 5 3 2 3" xfId="16860" xr:uid="{3E290D27-5040-489A-9091-88A45F000808}"/>
    <cellStyle name="Währung 2 2 4 3 5 3 2 3 2" xfId="35004" xr:uid="{1922E6CA-5578-4332-999E-A2D899C4C7A8}"/>
    <cellStyle name="Währung 2 2 4 3 5 3 2 4" xfId="45421" xr:uid="{B74266CE-AD10-4629-8D59-CDAE5CFDF0C3}"/>
    <cellStyle name="Währung 2 2 4 3 5 3 2 5" xfId="22908" xr:uid="{734BD782-35A6-43F9-B3A8-90161E1EFDDC}"/>
    <cellStyle name="Währung 2 2 4 3 5 3 3" xfId="7788" xr:uid="{5E135F0C-B5F2-4586-89E3-EE2D08F32B25}"/>
    <cellStyle name="Währung 2 2 4 3 5 3 3 2" xfId="50713" xr:uid="{8FDFE3B4-5654-4243-A35E-ADB6D39C175F}"/>
    <cellStyle name="Währung 2 2 4 3 5 3 3 3" xfId="25932" xr:uid="{D0D56622-9085-41E4-8E0D-826ECDBAB22E}"/>
    <cellStyle name="Währung 2 2 4 3 5 3 4" xfId="13836" xr:uid="{DAD6D1A4-CEDD-4E82-B2C4-4E49D9D99870}"/>
    <cellStyle name="Währung 2 2 4 3 5 3 4 2" xfId="31980" xr:uid="{894D2B15-48C2-411A-80AD-B3D730B74E38}"/>
    <cellStyle name="Währung 2 2 4 3 5 3 5" xfId="38029" xr:uid="{5976EE3E-0E80-4EE8-8E26-719E2A69C22E}"/>
    <cellStyle name="Währung 2 2 4 3 5 3 6" xfId="19884" xr:uid="{C5F894CD-FA5A-4A3D-BF3C-7029D08BFD82}"/>
    <cellStyle name="Währung 2 2 4 3 5 4" xfId="3756" xr:uid="{04ACF218-9351-42FF-83CF-4B42CD839FAE}"/>
    <cellStyle name="Währung 2 2 4 3 5 4 2" xfId="9804" xr:uid="{89363346-EA08-4654-9DFE-2A91A6DD0ED6}"/>
    <cellStyle name="Währung 2 2 4 3 5 4 2 2" xfId="47437" xr:uid="{890AECD1-9B4E-4F70-B79A-C98B676876CA}"/>
    <cellStyle name="Währung 2 2 4 3 5 4 2 3" xfId="27948" xr:uid="{3C2A382E-8FE4-434E-8FAC-3E362FEBAA28}"/>
    <cellStyle name="Währung 2 2 4 3 5 4 3" xfId="15852" xr:uid="{A56AAD85-E2D2-4001-8BE2-7EC46EA5D4C6}"/>
    <cellStyle name="Währung 2 2 4 3 5 4 3 2" xfId="52729" xr:uid="{5CB25679-3D44-4DE6-B210-B5128B726866}"/>
    <cellStyle name="Währung 2 2 4 3 5 4 3 3" xfId="33996" xr:uid="{0CE38A7D-D826-499F-8CB4-8433E1AAAA8A}"/>
    <cellStyle name="Währung 2 2 4 3 5 4 4" xfId="40045" xr:uid="{2D841BD2-5AAF-4F96-B3E6-96B5EC553F39}"/>
    <cellStyle name="Währung 2 2 4 3 5 4 5" xfId="21900" xr:uid="{9DBD1315-2CD5-4710-B897-8E9233703470}"/>
    <cellStyle name="Währung 2 2 4 3 5 5" xfId="6780" xr:uid="{39AC51E9-18A3-4269-8FB6-94ACB4D126AB}"/>
    <cellStyle name="Währung 2 2 4 3 5 5 2" xfId="42313" xr:uid="{DFC48333-0FBF-4AEF-90F1-C68DBB198982}"/>
    <cellStyle name="Währung 2 2 4 3 5 5 3" xfId="24924" xr:uid="{EFB6BD35-BC56-49DF-B4DC-45DB59F81821}"/>
    <cellStyle name="Währung 2 2 4 3 5 6" xfId="12828" xr:uid="{5E32FE9A-E6DE-40B6-8704-07FBC1C69B39}"/>
    <cellStyle name="Währung 2 2 4 3 5 6 2" xfId="44413" xr:uid="{234F5B45-8F06-4EB1-BB5B-984533F5FD04}"/>
    <cellStyle name="Währung 2 2 4 3 5 6 3" xfId="30972" xr:uid="{6F066B92-AB29-4207-A5A2-85F28B46FDC3}"/>
    <cellStyle name="Währung 2 2 4 3 5 7" xfId="49705" xr:uid="{ED73BA3A-48E5-4C1E-9BB3-696EEE6CD70C}"/>
    <cellStyle name="Währung 2 2 4 3 5 8" xfId="37021" xr:uid="{0998830B-DD44-457F-B766-B69DB5918EC7}"/>
    <cellStyle name="Währung 2 2 4 3 5 9" xfId="18876" xr:uid="{8A90A5DC-C0D6-4C2F-89DD-DB9D2BC96923}"/>
    <cellStyle name="Währung 2 2 4 3 6" xfId="984" xr:uid="{6DE7AFF8-3C1D-4E9E-990F-C11F01AD2876}"/>
    <cellStyle name="Währung 2 2 4 3 6 2" xfId="3000" xr:uid="{E5AEEF38-A856-434D-842B-D0870D4B0BBF}"/>
    <cellStyle name="Währung 2 2 4 3 6 2 2" xfId="6024" xr:uid="{724A663C-A389-4B32-97C2-1D202ED9F425}"/>
    <cellStyle name="Währung 2 2 4 3 6 2 2 2" xfId="12072" xr:uid="{BD1966BB-18BF-4C53-96DA-89E65A2DC9E4}"/>
    <cellStyle name="Währung 2 2 4 3 6 2 2 2 2" xfId="48697" xr:uid="{E12E96E2-E397-4CE2-99F9-10A8F28503B7}"/>
    <cellStyle name="Währung 2 2 4 3 6 2 2 2 3" xfId="30216" xr:uid="{F2A956CD-A1CF-4A7B-BAB4-EB22D683B77D}"/>
    <cellStyle name="Währung 2 2 4 3 6 2 2 3" xfId="18120" xr:uid="{BEBBF662-EBF7-4B5C-8AFC-A0D9AE42DB35}"/>
    <cellStyle name="Währung 2 2 4 3 6 2 2 3 2" xfId="53989" xr:uid="{23C08EE7-0BB6-45BD-B409-3E5553979339}"/>
    <cellStyle name="Währung 2 2 4 3 6 2 2 3 3" xfId="36264" xr:uid="{83671FF8-D62C-4AFD-8C57-23773A1058A6}"/>
    <cellStyle name="Währung 2 2 4 3 6 2 2 4" xfId="41305" xr:uid="{D6C1C2B9-B1AF-457F-B83E-C5A8CEDDA04A}"/>
    <cellStyle name="Währung 2 2 4 3 6 2 2 5" xfId="24168" xr:uid="{CE46EE80-943B-481F-8947-652C0F619EB9}"/>
    <cellStyle name="Währung 2 2 4 3 6 2 3" xfId="9048" xr:uid="{B9A96D49-25C0-4048-985A-3DE2D056449A}"/>
    <cellStyle name="Währung 2 2 4 3 6 2 3 2" xfId="43573" xr:uid="{269BABC5-554C-4925-A1AF-5ECCE45ED4E6}"/>
    <cellStyle name="Währung 2 2 4 3 6 2 3 3" xfId="27192" xr:uid="{E88E51F7-FAFE-49B9-B1A3-AB2015492E58}"/>
    <cellStyle name="Währung 2 2 4 3 6 2 4" xfId="15096" xr:uid="{0E327C35-168A-44FD-AE83-DE3F9E20ADE8}"/>
    <cellStyle name="Währung 2 2 4 3 6 2 4 2" xfId="46681" xr:uid="{6DB311AE-1A4A-45B9-9A74-50245C29D361}"/>
    <cellStyle name="Währung 2 2 4 3 6 2 4 3" xfId="33240" xr:uid="{B339553E-0666-42DB-BEF0-A3E3A84A105C}"/>
    <cellStyle name="Währung 2 2 4 3 6 2 5" xfId="51973" xr:uid="{88BE8AE0-EA5A-4BCC-9DD7-895766B054ED}"/>
    <cellStyle name="Währung 2 2 4 3 6 2 6" xfId="39289" xr:uid="{8528C6BE-148A-46C3-9F3E-5EFAA9B624FB}"/>
    <cellStyle name="Währung 2 2 4 3 6 2 7" xfId="21144" xr:uid="{7A5B4C39-A131-49BB-88AA-B6A834044ADE}"/>
    <cellStyle name="Währung 2 2 4 3 6 3" xfId="1992" xr:uid="{19D9EB37-C43C-48E0-8F1E-5093B29ACDDE}"/>
    <cellStyle name="Währung 2 2 4 3 6 3 2" xfId="5016" xr:uid="{1BCFA2FF-E88A-425C-8901-48D4E2CF2796}"/>
    <cellStyle name="Währung 2 2 4 3 6 3 2 2" xfId="11064" xr:uid="{F8C94337-CF25-4B94-897A-F109D6E70773}"/>
    <cellStyle name="Währung 2 2 4 3 6 3 2 2 2" xfId="29208" xr:uid="{10400672-F721-481C-8A34-20C554879771}"/>
    <cellStyle name="Währung 2 2 4 3 6 3 2 3" xfId="17112" xr:uid="{78152472-6F2C-482A-9E69-00645B3CDAB3}"/>
    <cellStyle name="Währung 2 2 4 3 6 3 2 3 2" xfId="35256" xr:uid="{BDB1376C-BECC-4376-A05C-8702B8EEF669}"/>
    <cellStyle name="Währung 2 2 4 3 6 3 2 4" xfId="45673" xr:uid="{EB69DDEE-5839-4B0C-B518-BD25DB07A007}"/>
    <cellStyle name="Währung 2 2 4 3 6 3 2 5" xfId="23160" xr:uid="{9243F617-F1D1-4143-A7CD-0927AF5CC477}"/>
    <cellStyle name="Währung 2 2 4 3 6 3 3" xfId="8040" xr:uid="{B8D1676B-2A2B-466B-8EC4-DC06C152C543}"/>
    <cellStyle name="Währung 2 2 4 3 6 3 3 2" xfId="50965" xr:uid="{C0347914-EF1C-4F26-BC59-4359E19E6D4E}"/>
    <cellStyle name="Währung 2 2 4 3 6 3 3 3" xfId="26184" xr:uid="{64E1A9CA-F075-481C-819A-A9BB21B33AE4}"/>
    <cellStyle name="Währung 2 2 4 3 6 3 4" xfId="14088" xr:uid="{EC364868-916E-4D26-9668-2CCB563CB4D8}"/>
    <cellStyle name="Währung 2 2 4 3 6 3 4 2" xfId="32232" xr:uid="{723B11FB-D819-467B-9345-77546D49696A}"/>
    <cellStyle name="Währung 2 2 4 3 6 3 5" xfId="38281" xr:uid="{218C44FA-A1DB-4D4E-B437-D3FCA7A19774}"/>
    <cellStyle name="Währung 2 2 4 3 6 3 6" xfId="20136" xr:uid="{C3197BC8-87A1-4792-8BB6-4178746B8DD7}"/>
    <cellStyle name="Währung 2 2 4 3 6 4" xfId="4008" xr:uid="{F8FE953D-93A1-4C10-ABCB-487E485CB81A}"/>
    <cellStyle name="Währung 2 2 4 3 6 4 2" xfId="10056" xr:uid="{38F187E4-A7C4-485B-95C5-252D22BE165A}"/>
    <cellStyle name="Währung 2 2 4 3 6 4 2 2" xfId="47689" xr:uid="{6A75B8A7-23D4-437A-B6AB-FC8AFA3BECD3}"/>
    <cellStyle name="Währung 2 2 4 3 6 4 2 3" xfId="28200" xr:uid="{E40629E6-EB18-47F3-8D97-CB9BBC95DE8B}"/>
    <cellStyle name="Währung 2 2 4 3 6 4 3" xfId="16104" xr:uid="{D810278D-7382-48DA-A34F-E480F05825A2}"/>
    <cellStyle name="Währung 2 2 4 3 6 4 3 2" xfId="52981" xr:uid="{874F9FF3-7403-4E8C-89AC-DC960E133145}"/>
    <cellStyle name="Währung 2 2 4 3 6 4 3 3" xfId="34248" xr:uid="{B0071892-10A2-4DBD-9656-810C44064827}"/>
    <cellStyle name="Währung 2 2 4 3 6 4 4" xfId="40297" xr:uid="{0B23EA2E-A93A-4433-BD40-C50EACDE73E0}"/>
    <cellStyle name="Währung 2 2 4 3 6 4 5" xfId="22152" xr:uid="{09F3B8C8-0CA1-4D5D-9FFE-43731809C9C7}"/>
    <cellStyle name="Währung 2 2 4 3 6 5" xfId="7032" xr:uid="{5B87FDF1-E698-4DD3-A0EE-B686F22DB989}"/>
    <cellStyle name="Währung 2 2 4 3 6 5 2" xfId="42565" xr:uid="{95987A26-B4E6-42DD-A240-CFE8838BAEAB}"/>
    <cellStyle name="Währung 2 2 4 3 6 5 3" xfId="25176" xr:uid="{AE302926-6528-447E-A3BA-0062A424D227}"/>
    <cellStyle name="Währung 2 2 4 3 6 6" xfId="13080" xr:uid="{14028194-FBE5-42D2-BB62-9395D4773A00}"/>
    <cellStyle name="Währung 2 2 4 3 6 6 2" xfId="44665" xr:uid="{E464987E-1F1D-4181-98DC-A8F385AA5D00}"/>
    <cellStyle name="Währung 2 2 4 3 6 6 3" xfId="31224" xr:uid="{5216A723-8E77-4825-9F00-F6662E661757}"/>
    <cellStyle name="Währung 2 2 4 3 6 7" xfId="49957" xr:uid="{1DE960FB-BD38-407F-AA59-73A5FECF563A}"/>
    <cellStyle name="Währung 2 2 4 3 6 8" xfId="37273" xr:uid="{EB6A1346-200E-4D73-8E6A-651B536375FF}"/>
    <cellStyle name="Währung 2 2 4 3 6 9" xfId="19128" xr:uid="{44E0A61C-BEFD-4CED-9314-6745D64F41F9}"/>
    <cellStyle name="Währung 2 2 4 3 7" xfId="1068" xr:uid="{E81ACDB8-5046-48F1-AC98-F98AA34FD074}"/>
    <cellStyle name="Währung 2 2 4 3 7 2" xfId="3084" xr:uid="{F8CFF5C8-6B5E-481C-B3EC-B0BCE11219C2}"/>
    <cellStyle name="Währung 2 2 4 3 7 2 2" xfId="6108" xr:uid="{ABDC0345-C92C-4D26-886A-DCC0C2017AD6}"/>
    <cellStyle name="Währung 2 2 4 3 7 2 2 2" xfId="12156" xr:uid="{1A75A625-F1CC-4CDE-92D6-1C2DEF50A0FA}"/>
    <cellStyle name="Währung 2 2 4 3 7 2 2 2 2" xfId="48781" xr:uid="{C1B961EE-1E39-4F1D-97E4-BE88A9154636}"/>
    <cellStyle name="Währung 2 2 4 3 7 2 2 2 3" xfId="30300" xr:uid="{39610CDD-74EF-4068-ADEA-629B2B4FE1EE}"/>
    <cellStyle name="Währung 2 2 4 3 7 2 2 3" xfId="18204" xr:uid="{5826DAF4-9CA5-485D-B30F-2E2679E948DA}"/>
    <cellStyle name="Währung 2 2 4 3 7 2 2 3 2" xfId="54073" xr:uid="{8F81004D-5D8D-479F-AC79-8AA1B4537521}"/>
    <cellStyle name="Währung 2 2 4 3 7 2 2 3 3" xfId="36348" xr:uid="{4BFB4315-1159-49B0-B73B-623F6B0013EB}"/>
    <cellStyle name="Währung 2 2 4 3 7 2 2 4" xfId="41389" xr:uid="{020782B5-EB8D-4F9C-BB3F-D9656BCB6552}"/>
    <cellStyle name="Währung 2 2 4 3 7 2 2 5" xfId="24252" xr:uid="{284B7613-4E80-46B9-999D-88AD80EB4044}"/>
    <cellStyle name="Währung 2 2 4 3 7 2 3" xfId="9132" xr:uid="{5645A8FF-A80A-4F79-8803-6EC958AE0DCE}"/>
    <cellStyle name="Währung 2 2 4 3 7 2 3 2" xfId="43657" xr:uid="{C4DBDF65-7BCE-4B90-989F-8B1AFB7B7934}"/>
    <cellStyle name="Währung 2 2 4 3 7 2 3 3" xfId="27276" xr:uid="{C2C96624-20E7-472B-A2C5-78C61C79A99D}"/>
    <cellStyle name="Währung 2 2 4 3 7 2 4" xfId="15180" xr:uid="{26F2BD8A-AC77-491B-9F16-804246A45A3E}"/>
    <cellStyle name="Währung 2 2 4 3 7 2 4 2" xfId="46765" xr:uid="{D3CB96ED-A37D-412A-A67E-52C154DFA3EC}"/>
    <cellStyle name="Währung 2 2 4 3 7 2 4 3" xfId="33324" xr:uid="{43F4490C-1E85-4442-81B6-142279267346}"/>
    <cellStyle name="Währung 2 2 4 3 7 2 5" xfId="52057" xr:uid="{A35D15C7-D72A-4A94-91A3-30FD93097282}"/>
    <cellStyle name="Währung 2 2 4 3 7 2 6" xfId="39373" xr:uid="{EC29D021-0359-4B0B-AD44-A147B3BF5B3C}"/>
    <cellStyle name="Währung 2 2 4 3 7 2 7" xfId="21228" xr:uid="{378E1982-E659-49E6-A218-F2F3740A9017}"/>
    <cellStyle name="Währung 2 2 4 3 7 3" xfId="2076" xr:uid="{F39D162B-BE92-417B-BEE4-7646A1A66243}"/>
    <cellStyle name="Währung 2 2 4 3 7 3 2" xfId="5100" xr:uid="{64C75714-0D79-41C2-9BC1-6A136F1D2D4D}"/>
    <cellStyle name="Währung 2 2 4 3 7 3 2 2" xfId="11148" xr:uid="{6A839630-E4FB-46A1-9D17-5ED17304136A}"/>
    <cellStyle name="Währung 2 2 4 3 7 3 2 2 2" xfId="29292" xr:uid="{D4407F0D-1478-4A17-9D8C-A033533E5A08}"/>
    <cellStyle name="Währung 2 2 4 3 7 3 2 3" xfId="17196" xr:uid="{685FBB96-177E-49E3-BD2A-59C2B8844480}"/>
    <cellStyle name="Währung 2 2 4 3 7 3 2 3 2" xfId="35340" xr:uid="{89D1D425-4EB9-453C-8FFD-6F81595019B7}"/>
    <cellStyle name="Währung 2 2 4 3 7 3 2 4" xfId="45757" xr:uid="{E6E7639E-6491-4415-97E3-BA703A82511E}"/>
    <cellStyle name="Währung 2 2 4 3 7 3 2 5" xfId="23244" xr:uid="{C0B98045-A7D6-4B93-BFEA-52A64FA9B437}"/>
    <cellStyle name="Währung 2 2 4 3 7 3 3" xfId="8124" xr:uid="{BC7D36A3-9F6A-4663-838F-00348899EA62}"/>
    <cellStyle name="Währung 2 2 4 3 7 3 3 2" xfId="51049" xr:uid="{0EE25E1C-1C4C-45E6-B330-667209F2569E}"/>
    <cellStyle name="Währung 2 2 4 3 7 3 3 3" xfId="26268" xr:uid="{1149D487-F3E0-4486-8E31-C976D608168E}"/>
    <cellStyle name="Währung 2 2 4 3 7 3 4" xfId="14172" xr:uid="{C92BA951-0EC4-46AB-BC74-445BC96459DB}"/>
    <cellStyle name="Währung 2 2 4 3 7 3 4 2" xfId="32316" xr:uid="{AF954813-8C5F-4150-86F9-E53EC7773735}"/>
    <cellStyle name="Währung 2 2 4 3 7 3 5" xfId="38365" xr:uid="{2190AB70-1DD7-4F76-877D-BB69094EE496}"/>
    <cellStyle name="Währung 2 2 4 3 7 3 6" xfId="20220" xr:uid="{6B5C8B92-65CA-4A10-A6CD-092BA5751839}"/>
    <cellStyle name="Währung 2 2 4 3 7 4" xfId="4092" xr:uid="{15862727-4549-4A32-B0DB-CCD329FA9E5B}"/>
    <cellStyle name="Währung 2 2 4 3 7 4 2" xfId="10140" xr:uid="{06449CB0-0610-4848-8BF4-A1AD4E350E2D}"/>
    <cellStyle name="Währung 2 2 4 3 7 4 2 2" xfId="47773" xr:uid="{583F9772-C7AE-4444-A497-D82CBA731566}"/>
    <cellStyle name="Währung 2 2 4 3 7 4 2 3" xfId="28284" xr:uid="{06750987-E8E6-4667-B49A-BC294A610DDA}"/>
    <cellStyle name="Währung 2 2 4 3 7 4 3" xfId="16188" xr:uid="{8CEA5DE3-67BA-4BB5-8B4E-94E50B58E465}"/>
    <cellStyle name="Währung 2 2 4 3 7 4 3 2" xfId="53065" xr:uid="{76F6F2EF-5A0C-4896-B967-9FA303FA2C05}"/>
    <cellStyle name="Währung 2 2 4 3 7 4 3 3" xfId="34332" xr:uid="{75A85EE5-BB37-43C3-A452-C1C28EE437CA}"/>
    <cellStyle name="Währung 2 2 4 3 7 4 4" xfId="40381" xr:uid="{912EBD86-3F22-4986-BDEA-B85BA3DDB65C}"/>
    <cellStyle name="Währung 2 2 4 3 7 4 5" xfId="22236" xr:uid="{E29BD337-6421-435C-883D-E7E18FD9FF71}"/>
    <cellStyle name="Währung 2 2 4 3 7 5" xfId="7116" xr:uid="{48A2A881-00FC-49E4-B9DD-0B352D359448}"/>
    <cellStyle name="Währung 2 2 4 3 7 5 2" xfId="42649" xr:uid="{8DB51EB9-7063-41AB-96DF-B89F0B73B0E3}"/>
    <cellStyle name="Währung 2 2 4 3 7 5 3" xfId="25260" xr:uid="{F8FEBCCA-248F-479E-9AD3-5F99576AF20C}"/>
    <cellStyle name="Währung 2 2 4 3 7 6" xfId="13164" xr:uid="{4AA79E98-923E-416D-B4E4-173B7607540E}"/>
    <cellStyle name="Währung 2 2 4 3 7 6 2" xfId="44749" xr:uid="{01EFD9C5-C76E-41CF-8248-C5257E5F2B85}"/>
    <cellStyle name="Währung 2 2 4 3 7 6 3" xfId="31308" xr:uid="{74DD506F-9CF3-422B-9192-84DAA13977CA}"/>
    <cellStyle name="Währung 2 2 4 3 7 7" xfId="50041" xr:uid="{C75AEF01-FF3A-4AFC-A563-38F9B908F238}"/>
    <cellStyle name="Währung 2 2 4 3 7 8" xfId="37357" xr:uid="{2F22413B-07AA-4707-9F47-C15B64CAA4E3}"/>
    <cellStyle name="Währung 2 2 4 3 7 9" xfId="19212" xr:uid="{7B6A1AB9-F3FF-4019-8781-5AB298B67864}"/>
    <cellStyle name="Währung 2 2 4 3 8" xfId="396" xr:uid="{493F7993-C12C-4DEE-A70C-0358498B7747}"/>
    <cellStyle name="Währung 2 2 4 3 8 2" xfId="2412" xr:uid="{B7411E33-E2B1-4333-A043-50EB3725E645}"/>
    <cellStyle name="Währung 2 2 4 3 8 2 2" xfId="5436" xr:uid="{02D4A3DC-C09C-48AE-ACD3-11056E6D3AA5}"/>
    <cellStyle name="Währung 2 2 4 3 8 2 2 2" xfId="11484" xr:uid="{C984D3C8-768F-4B80-B17A-F4A71EA1B9A7}"/>
    <cellStyle name="Währung 2 2 4 3 8 2 2 2 2" xfId="48109" xr:uid="{C170B374-A927-4B78-8649-408C310E93EA}"/>
    <cellStyle name="Währung 2 2 4 3 8 2 2 2 3" xfId="29628" xr:uid="{31D85283-0E31-441F-9067-AE327779AB03}"/>
    <cellStyle name="Währung 2 2 4 3 8 2 2 3" xfId="17532" xr:uid="{B9616003-0251-46FF-AAAA-D7A6ADA2F19C}"/>
    <cellStyle name="Währung 2 2 4 3 8 2 2 3 2" xfId="53401" xr:uid="{422908EF-26C3-4DCE-8BEB-FEC80D10EA25}"/>
    <cellStyle name="Währung 2 2 4 3 8 2 2 3 3" xfId="35676" xr:uid="{22139FD9-A0C9-4A69-84B9-C66A02E5DB79}"/>
    <cellStyle name="Währung 2 2 4 3 8 2 2 4" xfId="40717" xr:uid="{A747122E-DC66-48EF-BC37-706E8B9DEE6E}"/>
    <cellStyle name="Währung 2 2 4 3 8 2 2 5" xfId="23580" xr:uid="{182F2EF6-3407-46FF-980D-65C315E3428B}"/>
    <cellStyle name="Währung 2 2 4 3 8 2 3" xfId="8460" xr:uid="{DD985D2F-588C-434A-9385-9ED410A8EB1C}"/>
    <cellStyle name="Währung 2 2 4 3 8 2 3 2" xfId="42985" xr:uid="{84F8CD20-9D51-4640-9F7F-E8E2BD9D2E23}"/>
    <cellStyle name="Währung 2 2 4 3 8 2 3 3" xfId="26604" xr:uid="{C621D35C-344B-4F91-9A39-0370667DAB18}"/>
    <cellStyle name="Währung 2 2 4 3 8 2 4" xfId="14508" xr:uid="{D2EDC9AE-DEC7-423A-8B0B-800F1708518E}"/>
    <cellStyle name="Währung 2 2 4 3 8 2 4 2" xfId="46093" xr:uid="{4EDCFB41-1389-4902-990A-5609ABF807FC}"/>
    <cellStyle name="Währung 2 2 4 3 8 2 4 3" xfId="32652" xr:uid="{FD900E3A-7438-42CB-8115-9D34EE3A4FA5}"/>
    <cellStyle name="Währung 2 2 4 3 8 2 5" xfId="51385" xr:uid="{FDEA0684-E560-4887-ABBB-6F5CB5DD23FE}"/>
    <cellStyle name="Währung 2 2 4 3 8 2 6" xfId="38701" xr:uid="{C8889CDB-B1D8-432B-B6CE-71953F96063E}"/>
    <cellStyle name="Währung 2 2 4 3 8 2 7" xfId="20556" xr:uid="{BA2CD9B8-D163-4CBC-A364-02CFF1BDB6BB}"/>
    <cellStyle name="Währung 2 2 4 3 8 3" xfId="1404" xr:uid="{0A8BD844-5452-499B-9DCD-1C8EF27CC928}"/>
    <cellStyle name="Währung 2 2 4 3 8 3 2" xfId="4428" xr:uid="{F44FEDFB-1DDD-49CC-BADF-3C516CA5DF16}"/>
    <cellStyle name="Währung 2 2 4 3 8 3 2 2" xfId="10476" xr:uid="{32FE74C1-84CE-4A70-8463-0FAFEF529BE0}"/>
    <cellStyle name="Währung 2 2 4 3 8 3 2 2 2" xfId="28620" xr:uid="{A121DBB0-27B4-45C6-8DD6-5110C8F64CB2}"/>
    <cellStyle name="Währung 2 2 4 3 8 3 2 3" xfId="16524" xr:uid="{37E42195-DAFA-4CC5-A43C-C8ADCBDD1AD9}"/>
    <cellStyle name="Währung 2 2 4 3 8 3 2 3 2" xfId="34668" xr:uid="{90D28189-5D74-4D16-80AF-5F1BF3374C26}"/>
    <cellStyle name="Währung 2 2 4 3 8 3 2 4" xfId="45085" xr:uid="{4A7F477B-6B0D-4F83-97C0-E0D56B09DE04}"/>
    <cellStyle name="Währung 2 2 4 3 8 3 2 5" xfId="22572" xr:uid="{65BBF0E5-E0EA-4C4F-A6DA-3C8C9807A9D2}"/>
    <cellStyle name="Währung 2 2 4 3 8 3 3" xfId="7452" xr:uid="{55C1B69E-E6CC-4117-AC5E-E526BFACDE10}"/>
    <cellStyle name="Währung 2 2 4 3 8 3 3 2" xfId="50377" xr:uid="{FA0476E2-50C2-483F-9323-CEC90A2037DD}"/>
    <cellStyle name="Währung 2 2 4 3 8 3 3 3" xfId="25596" xr:uid="{B76AACB4-6DAF-46B8-BADF-93C53B7B3FCA}"/>
    <cellStyle name="Währung 2 2 4 3 8 3 4" xfId="13500" xr:uid="{A2C68A54-9091-4006-A3C2-906075056618}"/>
    <cellStyle name="Währung 2 2 4 3 8 3 4 2" xfId="31644" xr:uid="{76E72516-AC5A-4028-8C8E-820FF102CFB2}"/>
    <cellStyle name="Währung 2 2 4 3 8 3 5" xfId="37693" xr:uid="{3CD84675-5A2B-4EDF-8AF2-60A964377F96}"/>
    <cellStyle name="Währung 2 2 4 3 8 3 6" xfId="19548" xr:uid="{DF4075D9-5299-4359-BB24-53745839B92C}"/>
    <cellStyle name="Währung 2 2 4 3 8 4" xfId="3420" xr:uid="{262AF8F0-1E03-4D24-9376-CB63B460DDD9}"/>
    <cellStyle name="Währung 2 2 4 3 8 4 2" xfId="9468" xr:uid="{F97F75AA-E093-484E-A5F7-2459524897F5}"/>
    <cellStyle name="Währung 2 2 4 3 8 4 2 2" xfId="47101" xr:uid="{F359278F-E45D-4E9A-8077-9A4D39948523}"/>
    <cellStyle name="Währung 2 2 4 3 8 4 2 3" xfId="27612" xr:uid="{B6653D4A-B817-44B0-B8A2-A09A15F55FB7}"/>
    <cellStyle name="Währung 2 2 4 3 8 4 3" xfId="15516" xr:uid="{0E64DD0A-C123-4045-AF4A-5474D509587E}"/>
    <cellStyle name="Währung 2 2 4 3 8 4 3 2" xfId="52393" xr:uid="{CAD87A84-EFAC-4BAA-9604-D9CE1F34EE18}"/>
    <cellStyle name="Währung 2 2 4 3 8 4 3 3" xfId="33660" xr:uid="{DE170EA8-DCB7-4589-87CA-4B095AA81038}"/>
    <cellStyle name="Währung 2 2 4 3 8 4 4" xfId="39709" xr:uid="{243C2643-9A93-42F6-8B47-1FADF88AC418}"/>
    <cellStyle name="Währung 2 2 4 3 8 4 5" xfId="21564" xr:uid="{AECFA492-77C8-482B-9427-60687B212276}"/>
    <cellStyle name="Währung 2 2 4 3 8 5" xfId="6444" xr:uid="{442A0F7B-3323-4A18-9B26-537E9BCDCEDA}"/>
    <cellStyle name="Währung 2 2 4 3 8 5 2" xfId="41977" xr:uid="{A4A5C3A6-20DC-4629-A1DC-5C8DCA166C4D}"/>
    <cellStyle name="Währung 2 2 4 3 8 5 3" xfId="24588" xr:uid="{187C6F5E-89D0-4265-B539-EE8ED6608B28}"/>
    <cellStyle name="Währung 2 2 4 3 8 6" xfId="12492" xr:uid="{D2A3C618-0E79-4A6A-BED2-FA5F102913F1}"/>
    <cellStyle name="Währung 2 2 4 3 8 6 2" xfId="44077" xr:uid="{9E88F6E4-E77D-4908-93B6-0D54C38F410D}"/>
    <cellStyle name="Währung 2 2 4 3 8 6 3" xfId="30636" xr:uid="{444108CA-5468-424E-AD9A-B72D27F88F70}"/>
    <cellStyle name="Währung 2 2 4 3 8 7" xfId="49369" xr:uid="{338EDED9-8BC5-4BE2-AEA6-DA7B4674E143}"/>
    <cellStyle name="Währung 2 2 4 3 8 8" xfId="36685" xr:uid="{0E24E352-EAF1-496D-A0D2-BFDB1171039A}"/>
    <cellStyle name="Währung 2 2 4 3 8 9" xfId="18540" xr:uid="{7B15A7D3-4FD2-4102-B542-FECA8974419C}"/>
    <cellStyle name="Währung 2 2 4 3 9" xfId="2160" xr:uid="{709F6AF9-0E35-43FE-916B-0593A0A7D3AB}"/>
    <cellStyle name="Währung 2 2 4 3 9 2" xfId="5184" xr:uid="{D9A7BCFA-B513-4110-A996-CE9A18073B12}"/>
    <cellStyle name="Währung 2 2 4 3 9 2 2" xfId="11232" xr:uid="{E628ABB2-3BB3-45B0-B666-CBD296E9BDA2}"/>
    <cellStyle name="Währung 2 2 4 3 9 2 2 2" xfId="47857" xr:uid="{8F3750E4-70B3-44A3-ADA7-2937E97277AA}"/>
    <cellStyle name="Währung 2 2 4 3 9 2 2 3" xfId="29376" xr:uid="{90489E36-23CC-40F2-9B7B-B272B22F7952}"/>
    <cellStyle name="Währung 2 2 4 3 9 2 3" xfId="17280" xr:uid="{7FB20C64-3587-4D20-86B1-CFD38BA1E21C}"/>
    <cellStyle name="Währung 2 2 4 3 9 2 3 2" xfId="53149" xr:uid="{8EB33EC3-0727-4C07-A516-C0AA6C1EB360}"/>
    <cellStyle name="Währung 2 2 4 3 9 2 3 3" xfId="35424" xr:uid="{CDB65E38-A132-4B81-BEF9-45689F288413}"/>
    <cellStyle name="Währung 2 2 4 3 9 2 4" xfId="40465" xr:uid="{FF1C1252-8929-421A-A13D-AAE29433D8BB}"/>
    <cellStyle name="Währung 2 2 4 3 9 2 5" xfId="23328" xr:uid="{0F924C18-644C-4218-BE2F-40032BEBB7C5}"/>
    <cellStyle name="Währung 2 2 4 3 9 3" xfId="8208" xr:uid="{119D4D6F-34CA-448E-9712-70AD5B97B332}"/>
    <cellStyle name="Währung 2 2 4 3 9 3 2" xfId="42733" xr:uid="{15D83233-F59F-4771-89CC-2170262C4A94}"/>
    <cellStyle name="Währung 2 2 4 3 9 3 3" xfId="26352" xr:uid="{055715E4-FEA6-4062-8A75-A8B328DEF8E6}"/>
    <cellStyle name="Währung 2 2 4 3 9 4" xfId="14256" xr:uid="{EDBC0C8D-5643-4104-9F99-EF7959DEFBA0}"/>
    <cellStyle name="Währung 2 2 4 3 9 4 2" xfId="45841" xr:uid="{22A5E72A-93BD-4270-87F1-C91C39F2A6A5}"/>
    <cellStyle name="Währung 2 2 4 3 9 4 3" xfId="32400" xr:uid="{2E531C3D-5CAD-4257-B09B-A2F7B19FC89F}"/>
    <cellStyle name="Währung 2 2 4 3 9 5" xfId="51133" xr:uid="{DB6F739B-0220-4BD7-9A56-379A71EB27E6}"/>
    <cellStyle name="Währung 2 2 4 3 9 6" xfId="38449" xr:uid="{0FCCA7BD-3014-466F-BDF9-CFCCEB81BFB9}"/>
    <cellStyle name="Währung 2 2 4 3 9 7" xfId="20304" xr:uid="{27B8F357-4A0B-42C9-AD2D-F4FD3F91E0B6}"/>
    <cellStyle name="Währung 2 2 4 4" xfId="188" xr:uid="{21387383-15E1-43FF-B90E-9A575B238AB0}"/>
    <cellStyle name="Währung 2 2 4 4 10" xfId="49161" xr:uid="{DFCFE3AE-1B8B-4529-A7C6-899C553B8D84}"/>
    <cellStyle name="Währung 2 2 4 4 11" xfId="54453" xr:uid="{83543936-7369-4EA0-9FA7-1365485BD37A}"/>
    <cellStyle name="Währung 2 2 4 4 12" xfId="36477" xr:uid="{37A9B0B8-05C3-44E9-950F-8E5351AD6B94}"/>
    <cellStyle name="Währung 2 2 4 4 13" xfId="18332" xr:uid="{2B907AB3-946C-4A78-8A7B-04DDC3E2B973}"/>
    <cellStyle name="Währung 2 2 4 4 2" xfId="776" xr:uid="{A159FCC5-99D4-4593-B344-A96F0AE0CF50}"/>
    <cellStyle name="Währung 2 2 4 4 2 2" xfId="2792" xr:uid="{72ADCC1F-3803-447F-8B1A-4E142F648E4F}"/>
    <cellStyle name="Währung 2 2 4 4 2 2 2" xfId="5816" xr:uid="{2747F0B1-C376-4455-B2B6-1FA15B268C16}"/>
    <cellStyle name="Währung 2 2 4 4 2 2 2 2" xfId="11864" xr:uid="{948F001C-72B7-436C-B244-63DC9C18BCD8}"/>
    <cellStyle name="Währung 2 2 4 4 2 2 2 2 2" xfId="48489" xr:uid="{BA7C69FE-1802-4606-AA58-48F8FA955E42}"/>
    <cellStyle name="Währung 2 2 4 4 2 2 2 2 3" xfId="30008" xr:uid="{C0830DEE-EEEF-423F-A311-2DF01D4B0F4C}"/>
    <cellStyle name="Währung 2 2 4 4 2 2 2 3" xfId="17912" xr:uid="{690E73D9-0D13-45DC-B89D-44CD534908A0}"/>
    <cellStyle name="Währung 2 2 4 4 2 2 2 3 2" xfId="53781" xr:uid="{5EF4EF5A-BDA7-437B-8714-3F24E844A1F0}"/>
    <cellStyle name="Währung 2 2 4 4 2 2 2 3 3" xfId="36056" xr:uid="{36EE1BC5-189E-40A7-BAA0-6F8E93A96AF8}"/>
    <cellStyle name="Währung 2 2 4 4 2 2 2 4" xfId="41097" xr:uid="{612C4B17-07C9-4875-8D1B-3DF66F4F4D46}"/>
    <cellStyle name="Währung 2 2 4 4 2 2 2 5" xfId="23960" xr:uid="{E629E5DE-0A90-44B9-8A02-BD08CB3A88AE}"/>
    <cellStyle name="Währung 2 2 4 4 2 2 3" xfId="8840" xr:uid="{89E05FB9-83DA-4C32-B76D-49E129D7BD82}"/>
    <cellStyle name="Währung 2 2 4 4 2 2 3 2" xfId="43365" xr:uid="{50FDB693-FC3E-464C-ADF2-2ADADA00FBE3}"/>
    <cellStyle name="Währung 2 2 4 4 2 2 3 3" xfId="26984" xr:uid="{38189C1D-0FE2-4792-BD3A-2AE298C5D294}"/>
    <cellStyle name="Währung 2 2 4 4 2 2 4" xfId="14888" xr:uid="{8E5BFB07-5E6F-4C9D-9703-AD7F741FBAB4}"/>
    <cellStyle name="Währung 2 2 4 4 2 2 4 2" xfId="46473" xr:uid="{38B1B655-2240-4648-A2AB-BC1AB4252C1A}"/>
    <cellStyle name="Währung 2 2 4 4 2 2 4 3" xfId="33032" xr:uid="{FED7396F-A560-4796-962E-CAD240BD938B}"/>
    <cellStyle name="Währung 2 2 4 4 2 2 5" xfId="51765" xr:uid="{E22F62DC-6F42-4399-9BAB-968835D79CF9}"/>
    <cellStyle name="Währung 2 2 4 4 2 2 6" xfId="39081" xr:uid="{30D4F2C5-EA56-4AE1-B1D2-88B7EA16E35A}"/>
    <cellStyle name="Währung 2 2 4 4 2 2 7" xfId="20936" xr:uid="{0AA65E14-490E-4248-BD38-05912D56DEA4}"/>
    <cellStyle name="Währung 2 2 4 4 2 3" xfId="1784" xr:uid="{B71A4B22-1D93-4CAF-937E-081E32132175}"/>
    <cellStyle name="Währung 2 2 4 4 2 3 2" xfId="4808" xr:uid="{D0784B21-4A99-4E02-885C-32E32A329E2B}"/>
    <cellStyle name="Währung 2 2 4 4 2 3 2 2" xfId="10856" xr:uid="{F32396B3-BA60-4B50-94EF-4E15BC921C5E}"/>
    <cellStyle name="Währung 2 2 4 4 2 3 2 2 2" xfId="29000" xr:uid="{259EEB45-DEAD-4A77-B3A7-E78E27453F3C}"/>
    <cellStyle name="Währung 2 2 4 4 2 3 2 3" xfId="16904" xr:uid="{961A1B88-A872-4FD8-A447-6CAC754F2ABC}"/>
    <cellStyle name="Währung 2 2 4 4 2 3 2 3 2" xfId="35048" xr:uid="{77546661-FDB0-45E9-8D1A-86834D592CA4}"/>
    <cellStyle name="Währung 2 2 4 4 2 3 2 4" xfId="45465" xr:uid="{33FD7ABB-20F2-44E2-894B-B26BF9A93D0A}"/>
    <cellStyle name="Währung 2 2 4 4 2 3 2 5" xfId="22952" xr:uid="{D7A3D474-66B7-4270-8D2E-FAE859957A5B}"/>
    <cellStyle name="Währung 2 2 4 4 2 3 3" xfId="7832" xr:uid="{97CABA7F-17FF-4BF2-A7F8-2C3CB0763F1A}"/>
    <cellStyle name="Währung 2 2 4 4 2 3 3 2" xfId="50757" xr:uid="{2D43D5A4-50E4-482A-A105-94307365DDE5}"/>
    <cellStyle name="Währung 2 2 4 4 2 3 3 3" xfId="25976" xr:uid="{AFDA372A-A06A-49FE-8BB0-9D94673AACA3}"/>
    <cellStyle name="Währung 2 2 4 4 2 3 4" xfId="13880" xr:uid="{2381AAE6-19C0-46A6-B927-3F02D66E5146}"/>
    <cellStyle name="Währung 2 2 4 4 2 3 4 2" xfId="32024" xr:uid="{9769F1B5-2A42-4B92-98BD-644F50D83DC9}"/>
    <cellStyle name="Währung 2 2 4 4 2 3 5" xfId="38073" xr:uid="{990AB183-22A6-42F0-B17F-A4E3C1E01AE5}"/>
    <cellStyle name="Währung 2 2 4 4 2 3 6" xfId="19928" xr:uid="{C4436659-1383-42F0-85A4-9875FA61E7D7}"/>
    <cellStyle name="Währung 2 2 4 4 2 4" xfId="3800" xr:uid="{5AA3CE95-741C-48BE-98AE-87436225CA54}"/>
    <cellStyle name="Währung 2 2 4 4 2 4 2" xfId="9848" xr:uid="{F5DBB494-8A46-4B1F-BF68-27511FA75722}"/>
    <cellStyle name="Währung 2 2 4 4 2 4 2 2" xfId="47481" xr:uid="{E4D6F940-626F-4FBE-8FF6-9364EA4905EB}"/>
    <cellStyle name="Währung 2 2 4 4 2 4 2 3" xfId="27992" xr:uid="{8A3C8072-A151-49BE-BCF2-0C88D6E379AB}"/>
    <cellStyle name="Währung 2 2 4 4 2 4 3" xfId="15896" xr:uid="{014E92EE-E79D-411E-8A1F-9681D7299C77}"/>
    <cellStyle name="Währung 2 2 4 4 2 4 3 2" xfId="52773" xr:uid="{4A4AE670-BAAA-4A65-9D44-26659648022A}"/>
    <cellStyle name="Währung 2 2 4 4 2 4 3 3" xfId="34040" xr:uid="{EF83AC81-164B-43AF-B4F0-761C6EB2BAC4}"/>
    <cellStyle name="Währung 2 2 4 4 2 4 4" xfId="40089" xr:uid="{0AFC5743-5C7C-4C19-9724-13DFD2C0B815}"/>
    <cellStyle name="Währung 2 2 4 4 2 4 5" xfId="21944" xr:uid="{BD0471A5-AD08-447C-8BD7-5580A7CCA2A0}"/>
    <cellStyle name="Währung 2 2 4 4 2 5" xfId="6824" xr:uid="{0382281C-03A6-4E3C-A8C2-D4101EE3297E}"/>
    <cellStyle name="Währung 2 2 4 4 2 5 2" xfId="42357" xr:uid="{6B9D8105-7C69-40FE-8333-F95337BFA774}"/>
    <cellStyle name="Währung 2 2 4 4 2 5 3" xfId="24968" xr:uid="{0EB45CBB-C7A9-4FE0-8E59-852C89D8CA9C}"/>
    <cellStyle name="Währung 2 2 4 4 2 6" xfId="12872" xr:uid="{39865208-73FE-47AD-89ED-0FC7B661E753}"/>
    <cellStyle name="Währung 2 2 4 4 2 6 2" xfId="44457" xr:uid="{1F9B7BA0-CD08-4EA4-B2CD-EE7C69BD0623}"/>
    <cellStyle name="Währung 2 2 4 4 2 6 3" xfId="31016" xr:uid="{DBFFB2D3-2076-4181-8629-F61FD4FDC54D}"/>
    <cellStyle name="Währung 2 2 4 4 2 7" xfId="49749" xr:uid="{AC9BC57C-B7F8-4858-85C6-42EE20F557EC}"/>
    <cellStyle name="Währung 2 2 4 4 2 8" xfId="37065" xr:uid="{2647BB43-9C34-46C0-A51B-63F490318E39}"/>
    <cellStyle name="Währung 2 2 4 4 2 9" xfId="18920" xr:uid="{D9E32B90-EB43-4365-BC40-40526F479E12}"/>
    <cellStyle name="Währung 2 2 4 4 3" xfId="440" xr:uid="{0C93CD05-29F5-460C-ACE4-3B6BBB3C109E}"/>
    <cellStyle name="Währung 2 2 4 4 3 2" xfId="2456" xr:uid="{DB3B6453-21BA-4705-A92C-685DCF6661B2}"/>
    <cellStyle name="Währung 2 2 4 4 3 2 2" xfId="5480" xr:uid="{E81AA7EE-9858-463C-897E-0F7EAFFD40F3}"/>
    <cellStyle name="Währung 2 2 4 4 3 2 2 2" xfId="11528" xr:uid="{065DD0C7-4467-4834-8475-7D99058F0E9A}"/>
    <cellStyle name="Währung 2 2 4 4 3 2 2 2 2" xfId="48153" xr:uid="{80DE3BEE-8F78-46A3-A0DE-19E5A6FCFDB1}"/>
    <cellStyle name="Währung 2 2 4 4 3 2 2 2 3" xfId="29672" xr:uid="{F59ADDB2-C9F2-4132-B2C7-D8E47E327B27}"/>
    <cellStyle name="Währung 2 2 4 4 3 2 2 3" xfId="17576" xr:uid="{7B40C47B-AF00-4E8F-93A3-4973454B544E}"/>
    <cellStyle name="Währung 2 2 4 4 3 2 2 3 2" xfId="53445" xr:uid="{E6FD2916-47D7-4663-8DED-7870027E1BD7}"/>
    <cellStyle name="Währung 2 2 4 4 3 2 2 3 3" xfId="35720" xr:uid="{AEBFE8BE-C82B-4953-86FF-219116BAF658}"/>
    <cellStyle name="Währung 2 2 4 4 3 2 2 4" xfId="40761" xr:uid="{6FC3A441-5284-4432-B39D-97D11314F17F}"/>
    <cellStyle name="Währung 2 2 4 4 3 2 2 5" xfId="23624" xr:uid="{99615E85-4AD2-42EA-B303-1C9C4D32EC53}"/>
    <cellStyle name="Währung 2 2 4 4 3 2 3" xfId="8504" xr:uid="{7989DF07-FA9D-4BF4-91AD-15BA7C79159B}"/>
    <cellStyle name="Währung 2 2 4 4 3 2 3 2" xfId="43029" xr:uid="{CADE7803-BF89-4398-88FB-5AAB358D5BE7}"/>
    <cellStyle name="Währung 2 2 4 4 3 2 3 3" xfId="26648" xr:uid="{5AF9674A-A1F8-4537-A76A-E28D7039A781}"/>
    <cellStyle name="Währung 2 2 4 4 3 2 4" xfId="14552" xr:uid="{180ADC75-A3C1-4205-97F2-C19783582C46}"/>
    <cellStyle name="Währung 2 2 4 4 3 2 4 2" xfId="46137" xr:uid="{EB408F89-0CC2-4168-9916-32D0ADA74B5D}"/>
    <cellStyle name="Währung 2 2 4 4 3 2 4 3" xfId="32696" xr:uid="{1A3AC357-1EEF-4B4A-AC6E-6FAB52818B16}"/>
    <cellStyle name="Währung 2 2 4 4 3 2 5" xfId="51429" xr:uid="{F5C0FCEF-EB1C-4A2F-84B2-59C341171591}"/>
    <cellStyle name="Währung 2 2 4 4 3 2 6" xfId="38745" xr:uid="{5C7518FE-F5C3-46F1-B2CF-DA3BB899AE30}"/>
    <cellStyle name="Währung 2 2 4 4 3 2 7" xfId="20600" xr:uid="{C819F2A5-211D-4D1F-A6AD-68DA73B0AF62}"/>
    <cellStyle name="Währung 2 2 4 4 3 3" xfId="1448" xr:uid="{76A22223-1643-47DC-B1F2-4A979AEFD78B}"/>
    <cellStyle name="Währung 2 2 4 4 3 3 2" xfId="4472" xr:uid="{6FFCBDDA-A8D9-41ED-A306-F37764E530C8}"/>
    <cellStyle name="Währung 2 2 4 4 3 3 2 2" xfId="10520" xr:uid="{56182BC2-241A-4780-8DFE-FB1B4C1FC322}"/>
    <cellStyle name="Währung 2 2 4 4 3 3 2 2 2" xfId="28664" xr:uid="{CB94F687-454C-4FE4-BC24-83C7B2CB465B}"/>
    <cellStyle name="Währung 2 2 4 4 3 3 2 3" xfId="16568" xr:uid="{902F97AB-D4F2-430C-B6A2-378E113069CF}"/>
    <cellStyle name="Währung 2 2 4 4 3 3 2 3 2" xfId="34712" xr:uid="{119519F1-B3FA-4A64-B78B-F25BB9BB7089}"/>
    <cellStyle name="Währung 2 2 4 4 3 3 2 4" xfId="45129" xr:uid="{16929180-F0F6-4AD4-AAED-274BFA954E41}"/>
    <cellStyle name="Währung 2 2 4 4 3 3 2 5" xfId="22616" xr:uid="{E6C3CDD9-9B47-4B6E-8CB2-5F4BE89D6410}"/>
    <cellStyle name="Währung 2 2 4 4 3 3 3" xfId="7496" xr:uid="{D31D053A-86CD-4CE6-92B3-C12F67D00185}"/>
    <cellStyle name="Währung 2 2 4 4 3 3 3 2" xfId="50421" xr:uid="{CF427420-4541-4205-9D1C-E0BC71A8F45F}"/>
    <cellStyle name="Währung 2 2 4 4 3 3 3 3" xfId="25640" xr:uid="{40275BCD-A67A-4547-BE58-A96C559F09F7}"/>
    <cellStyle name="Währung 2 2 4 4 3 3 4" xfId="13544" xr:uid="{46724BC8-FB1F-4C17-B5E7-01C3B3169856}"/>
    <cellStyle name="Währung 2 2 4 4 3 3 4 2" xfId="31688" xr:uid="{88243C7A-4D23-4CEC-9706-1391942A94F9}"/>
    <cellStyle name="Währung 2 2 4 4 3 3 5" xfId="37737" xr:uid="{C22DE0A6-2110-41D9-BF30-0A452E6FFB94}"/>
    <cellStyle name="Währung 2 2 4 4 3 3 6" xfId="19592" xr:uid="{C0E86323-5CF2-4753-B7E3-122A0612F83C}"/>
    <cellStyle name="Währung 2 2 4 4 3 4" xfId="3464" xr:uid="{8E352E1D-3E05-4308-B1BD-DBF594F883E6}"/>
    <cellStyle name="Währung 2 2 4 4 3 4 2" xfId="9512" xr:uid="{CB882F4B-F972-4C65-8D4C-E76A47EF6ACF}"/>
    <cellStyle name="Währung 2 2 4 4 3 4 2 2" xfId="47145" xr:uid="{AD880ECF-E95D-4A64-A348-DB67855EEE70}"/>
    <cellStyle name="Währung 2 2 4 4 3 4 2 3" xfId="27656" xr:uid="{27F142D2-7FD5-4E5C-883D-9CB7A19C6F71}"/>
    <cellStyle name="Währung 2 2 4 4 3 4 3" xfId="15560" xr:uid="{78374778-ED28-4EE7-A669-B83DD864301F}"/>
    <cellStyle name="Währung 2 2 4 4 3 4 3 2" xfId="52437" xr:uid="{3E75E69B-B84A-41FB-AC3E-E6632CC36AE4}"/>
    <cellStyle name="Währung 2 2 4 4 3 4 3 3" xfId="33704" xr:uid="{3D54AD33-6966-4348-B0E8-56062FA11F7F}"/>
    <cellStyle name="Währung 2 2 4 4 3 4 4" xfId="39753" xr:uid="{DE6A652C-C75F-4E0F-80C8-CAD0D751E1A2}"/>
    <cellStyle name="Währung 2 2 4 4 3 4 5" xfId="21608" xr:uid="{D2543E40-36D9-4EC1-AB7D-490734635678}"/>
    <cellStyle name="Währung 2 2 4 4 3 5" xfId="6488" xr:uid="{0D0B03E8-B3F6-459A-9272-815196B27DA2}"/>
    <cellStyle name="Währung 2 2 4 4 3 5 2" xfId="42021" xr:uid="{A18EF5F2-6F39-48A2-8692-4C2ACA0C674F}"/>
    <cellStyle name="Währung 2 2 4 4 3 5 3" xfId="24632" xr:uid="{F95B9640-0BA8-4656-AC38-7A4B4B6297DA}"/>
    <cellStyle name="Währung 2 2 4 4 3 6" xfId="12536" xr:uid="{2C44CBB5-FC1C-4401-8F37-D3D1477589EA}"/>
    <cellStyle name="Währung 2 2 4 4 3 6 2" xfId="44121" xr:uid="{71A022A4-13BB-4094-96EA-6611E28AC925}"/>
    <cellStyle name="Währung 2 2 4 4 3 6 3" xfId="30680" xr:uid="{2F77CD7A-5052-4626-8F36-696BC67A3D82}"/>
    <cellStyle name="Währung 2 2 4 4 3 7" xfId="49413" xr:uid="{33E9EACC-350C-418F-8C75-719D4973D649}"/>
    <cellStyle name="Währung 2 2 4 4 3 8" xfId="36729" xr:uid="{86BDFA8B-15FD-48AB-A5DF-E68AB8056E31}"/>
    <cellStyle name="Währung 2 2 4 4 3 9" xfId="18584" xr:uid="{9CB39506-7D8F-4D33-8EA7-D7B2CCA802EB}"/>
    <cellStyle name="Währung 2 2 4 4 4" xfId="2204" xr:uid="{403F8BC7-88F1-4C42-916E-99F1D18F3ADE}"/>
    <cellStyle name="Währung 2 2 4 4 4 2" xfId="5228" xr:uid="{A82034C8-F1F6-4103-B839-6D4E8EF8A9BA}"/>
    <cellStyle name="Währung 2 2 4 4 4 2 2" xfId="11276" xr:uid="{557EF964-4BCA-4A18-A798-898B95BFA763}"/>
    <cellStyle name="Währung 2 2 4 4 4 2 2 2" xfId="47901" xr:uid="{DEAFDD02-B407-4AD5-BC1A-B59442A34762}"/>
    <cellStyle name="Währung 2 2 4 4 4 2 2 3" xfId="29420" xr:uid="{732F4D99-74B2-411C-8D4F-CFE72F2DF9B1}"/>
    <cellStyle name="Währung 2 2 4 4 4 2 3" xfId="17324" xr:uid="{E836017E-8A27-41BF-956C-8099190023FA}"/>
    <cellStyle name="Währung 2 2 4 4 4 2 3 2" xfId="53193" xr:uid="{880D5706-4602-4A96-9B29-BCE21D1FFF1D}"/>
    <cellStyle name="Währung 2 2 4 4 4 2 3 3" xfId="35468" xr:uid="{80512725-8473-4939-B9E2-99212B5C5CA3}"/>
    <cellStyle name="Währung 2 2 4 4 4 2 4" xfId="40509" xr:uid="{66DDE134-DCD9-4B01-B634-CC15EF6C5206}"/>
    <cellStyle name="Währung 2 2 4 4 4 2 5" xfId="23372" xr:uid="{CF32F23B-7027-4937-9AA7-DEA901449ADA}"/>
    <cellStyle name="Währung 2 2 4 4 4 3" xfId="8252" xr:uid="{72814135-9DEF-4FEE-9910-EABA1C34884C}"/>
    <cellStyle name="Währung 2 2 4 4 4 3 2" xfId="42777" xr:uid="{3763849C-2A3F-451B-8017-E42F8EAB67DF}"/>
    <cellStyle name="Währung 2 2 4 4 4 3 3" xfId="26396" xr:uid="{F5235C7D-C32D-49F6-B335-396DC0B6485E}"/>
    <cellStyle name="Währung 2 2 4 4 4 4" xfId="14300" xr:uid="{700335AB-EFD9-427A-90C5-7A92632BE249}"/>
    <cellStyle name="Währung 2 2 4 4 4 4 2" xfId="45885" xr:uid="{C0580E08-BF34-42C4-8CB2-486F41502121}"/>
    <cellStyle name="Währung 2 2 4 4 4 4 3" xfId="32444" xr:uid="{A4E9BB3C-E44D-48E4-A116-2A83F7189371}"/>
    <cellStyle name="Währung 2 2 4 4 4 5" xfId="51177" xr:uid="{40B3BB7B-0BF9-4F93-9B59-118EB43A2E21}"/>
    <cellStyle name="Währung 2 2 4 4 4 6" xfId="38493" xr:uid="{1E9DC927-2A31-4F94-BB42-BE66953FF6F7}"/>
    <cellStyle name="Währung 2 2 4 4 4 7" xfId="20348" xr:uid="{10C8F688-FCE5-4ECB-9F51-5DE29EFD53FF}"/>
    <cellStyle name="Währung 2 2 4 4 5" xfId="1196" xr:uid="{05BE8906-0EA0-4BD0-A0B5-E8CCD946BC49}"/>
    <cellStyle name="Währung 2 2 4 4 5 2" xfId="4220" xr:uid="{9E90D3CE-6B58-4AD1-956C-C859760ADFFA}"/>
    <cellStyle name="Währung 2 2 4 4 5 2 2" xfId="10268" xr:uid="{8A88598F-B61D-4BDB-8E54-F9AE24F6501A}"/>
    <cellStyle name="Währung 2 2 4 4 5 2 2 2" xfId="28412" xr:uid="{70A65980-D738-463E-9856-F9EF07D923FB}"/>
    <cellStyle name="Währung 2 2 4 4 5 2 3" xfId="16316" xr:uid="{F097EB00-338C-4627-B6EA-21DDBCDD750F}"/>
    <cellStyle name="Währung 2 2 4 4 5 2 3 2" xfId="34460" xr:uid="{C413B48C-AD5A-48B9-9402-D11894764A6C}"/>
    <cellStyle name="Währung 2 2 4 4 5 2 4" xfId="44877" xr:uid="{09717CB9-DC11-463B-BEBE-F531252EFB56}"/>
    <cellStyle name="Währung 2 2 4 4 5 2 5" xfId="22364" xr:uid="{2662984B-9665-4965-AEB3-C8CD5ADC2171}"/>
    <cellStyle name="Währung 2 2 4 4 5 3" xfId="7244" xr:uid="{77C49374-17EB-4869-8616-A1B3C9F38FC9}"/>
    <cellStyle name="Währung 2 2 4 4 5 3 2" xfId="50169" xr:uid="{D6D19566-1E91-42DC-B62B-A3E189059407}"/>
    <cellStyle name="Währung 2 2 4 4 5 3 3" xfId="25388" xr:uid="{1A2D746C-5C9C-4499-B4A8-14E33454337E}"/>
    <cellStyle name="Währung 2 2 4 4 5 4" xfId="13292" xr:uid="{1DF7CA54-1196-4A05-BA25-0519DD814B75}"/>
    <cellStyle name="Währung 2 2 4 4 5 4 2" xfId="31436" xr:uid="{C6441AC4-5E25-4D61-9AC7-0C6BDF1084DD}"/>
    <cellStyle name="Währung 2 2 4 4 5 5" xfId="37485" xr:uid="{236BFCE3-8167-4517-93FD-44349303B437}"/>
    <cellStyle name="Währung 2 2 4 4 5 6" xfId="19340" xr:uid="{B3015D82-E96C-4BA1-B2F8-0E2BE7E1A2F6}"/>
    <cellStyle name="Währung 2 2 4 4 6" xfId="3212" xr:uid="{CF8AE244-6A43-446E-8F28-C6B323B77F6A}"/>
    <cellStyle name="Währung 2 2 4 4 6 2" xfId="9260" xr:uid="{0FE2DE1F-F21A-4035-8504-28DCF082A4C6}"/>
    <cellStyle name="Währung 2 2 4 4 6 2 2" xfId="46893" xr:uid="{88C1891F-96B3-44B4-B383-63FDB531F16C}"/>
    <cellStyle name="Währung 2 2 4 4 6 2 3" xfId="27404" xr:uid="{3AC112E0-F23C-4CEA-9104-FE0706D5DA95}"/>
    <cellStyle name="Währung 2 2 4 4 6 3" xfId="15308" xr:uid="{35815963-7476-43B2-B119-A1F2AAA3600B}"/>
    <cellStyle name="Währung 2 2 4 4 6 3 2" xfId="52185" xr:uid="{4F33F779-47F4-46CD-8C35-06228F1B9BC1}"/>
    <cellStyle name="Währung 2 2 4 4 6 3 3" xfId="33452" xr:uid="{2A6FD394-C23B-4ABB-BFDB-0D8903539470}"/>
    <cellStyle name="Währung 2 2 4 4 6 4" xfId="39501" xr:uid="{0CDB8F56-926E-4CC6-BB19-9454CF7926B9}"/>
    <cellStyle name="Währung 2 2 4 4 6 5" xfId="21356" xr:uid="{DF37AEED-9AD0-49AD-83A3-9B10317AEAC0}"/>
    <cellStyle name="Währung 2 2 4 4 7" xfId="6236" xr:uid="{2524C604-6187-4317-B4DD-8ECC9322BE2E}"/>
    <cellStyle name="Währung 2 2 4 4 7 2" xfId="48993" xr:uid="{E0D0430E-5509-47E9-BA42-170F188B8690}"/>
    <cellStyle name="Währung 2 2 4 4 7 3" xfId="54285" xr:uid="{57B8CDB5-8EE8-4C42-A59A-743C5D5C6FD1}"/>
    <cellStyle name="Währung 2 2 4 4 7 4" xfId="41601" xr:uid="{9F078F18-F31E-4EB3-84B3-473F9964C933}"/>
    <cellStyle name="Währung 2 2 4 4 7 5" xfId="24380" xr:uid="{2CB5A02D-CD1A-44E0-9AF5-3D06924C8ED2}"/>
    <cellStyle name="Währung 2 2 4 4 8" xfId="12284" xr:uid="{4628D196-0CCC-4786-B88D-BFFEC673110F}"/>
    <cellStyle name="Währung 2 2 4 4 8 2" xfId="41769" xr:uid="{0FB20544-C105-484A-91DB-6E73DC35315F}"/>
    <cellStyle name="Währung 2 2 4 4 8 3" xfId="30428" xr:uid="{AB4F4935-75F5-4181-B688-4214AC7E74EE}"/>
    <cellStyle name="Währung 2 2 4 4 9" xfId="43869" xr:uid="{3984B7F6-6FFE-46A7-B098-84EEA91F052A}"/>
    <cellStyle name="Währung 2 2 4 5" xfId="272" xr:uid="{876DE485-A759-4BB4-9E27-E5C1181C5001}"/>
    <cellStyle name="Währung 2 2 4 5 10" xfId="36561" xr:uid="{4BEE99BE-19BD-4320-BA3D-D8D2507F75D7}"/>
    <cellStyle name="Währung 2 2 4 5 11" xfId="18416" xr:uid="{44192234-A28A-4D11-AD53-FCE4CAACBC5F}"/>
    <cellStyle name="Währung 2 2 4 5 2" xfId="860" xr:uid="{716E1626-D544-4523-BA07-9DEE2213934C}"/>
    <cellStyle name="Währung 2 2 4 5 2 2" xfId="2876" xr:uid="{5A9D4CC2-E9C3-4019-9D58-37100429E589}"/>
    <cellStyle name="Währung 2 2 4 5 2 2 2" xfId="5900" xr:uid="{32CFC070-E006-4643-AEA2-E56EE6F0B706}"/>
    <cellStyle name="Währung 2 2 4 5 2 2 2 2" xfId="11948" xr:uid="{1EC6CC74-ABA5-423B-8D2A-C458C415E40D}"/>
    <cellStyle name="Währung 2 2 4 5 2 2 2 2 2" xfId="48573" xr:uid="{561BB36F-3C66-4907-9674-539274907544}"/>
    <cellStyle name="Währung 2 2 4 5 2 2 2 2 3" xfId="30092" xr:uid="{629F99F1-5C1D-49D4-AB8F-4E0F3C240A9C}"/>
    <cellStyle name="Währung 2 2 4 5 2 2 2 3" xfId="17996" xr:uid="{D81A3C53-54AE-4260-BD6B-32B1D1827D7F}"/>
    <cellStyle name="Währung 2 2 4 5 2 2 2 3 2" xfId="53865" xr:uid="{55A4A7D0-110C-4D47-9B48-B5B810D5E95E}"/>
    <cellStyle name="Währung 2 2 4 5 2 2 2 3 3" xfId="36140" xr:uid="{8E726A83-8324-450C-B95E-B32A324533CF}"/>
    <cellStyle name="Währung 2 2 4 5 2 2 2 4" xfId="41181" xr:uid="{4A2D35A0-8966-4848-895C-CA89A4956B53}"/>
    <cellStyle name="Währung 2 2 4 5 2 2 2 5" xfId="24044" xr:uid="{A24754D7-5EAB-47E8-81D4-EAABE6ECC334}"/>
    <cellStyle name="Währung 2 2 4 5 2 2 3" xfId="8924" xr:uid="{DE63DAF0-1D99-4CDB-8FA5-546972A19FA2}"/>
    <cellStyle name="Währung 2 2 4 5 2 2 3 2" xfId="43449" xr:uid="{6D58464F-949B-4C5A-916E-C065D401E072}"/>
    <cellStyle name="Währung 2 2 4 5 2 2 3 3" xfId="27068" xr:uid="{6EB248B0-C846-46E4-807C-6E167BBAFECB}"/>
    <cellStyle name="Währung 2 2 4 5 2 2 4" xfId="14972" xr:uid="{24347054-509E-45CD-BBD6-19F76C013ACC}"/>
    <cellStyle name="Währung 2 2 4 5 2 2 4 2" xfId="46557" xr:uid="{F7064B98-8A69-4B15-860C-AE196230CB02}"/>
    <cellStyle name="Währung 2 2 4 5 2 2 4 3" xfId="33116" xr:uid="{2F219FE4-134A-4F53-9A6F-4B744DC2A430}"/>
    <cellStyle name="Währung 2 2 4 5 2 2 5" xfId="51849" xr:uid="{E3210C85-51DF-414C-9C8E-D9D36BD5E01A}"/>
    <cellStyle name="Währung 2 2 4 5 2 2 6" xfId="39165" xr:uid="{393B6CEA-B7A4-4C42-B06E-BA41BB56C1F9}"/>
    <cellStyle name="Währung 2 2 4 5 2 2 7" xfId="21020" xr:uid="{1468C830-52F8-40F5-93A1-7F5105D54713}"/>
    <cellStyle name="Währung 2 2 4 5 2 3" xfId="1868" xr:uid="{C36AC67A-5064-45B3-ABF5-62E9CCBEE3A4}"/>
    <cellStyle name="Währung 2 2 4 5 2 3 2" xfId="4892" xr:uid="{D5DE2717-DE27-4DAE-AB5E-237828A7583E}"/>
    <cellStyle name="Währung 2 2 4 5 2 3 2 2" xfId="10940" xr:uid="{35C0DE9D-034E-41DB-8C46-B347EBE15650}"/>
    <cellStyle name="Währung 2 2 4 5 2 3 2 2 2" xfId="29084" xr:uid="{3A091D86-CF75-430A-81D2-FDCA61912472}"/>
    <cellStyle name="Währung 2 2 4 5 2 3 2 3" xfId="16988" xr:uid="{FF3C4AEF-E067-4A40-9028-BF7ACA950685}"/>
    <cellStyle name="Währung 2 2 4 5 2 3 2 3 2" xfId="35132" xr:uid="{3B1E412A-FA71-4224-9B49-E87DB8D63093}"/>
    <cellStyle name="Währung 2 2 4 5 2 3 2 4" xfId="45549" xr:uid="{D4A3615F-D3C8-44BA-B3F2-5D145EA4AE87}"/>
    <cellStyle name="Währung 2 2 4 5 2 3 2 5" xfId="23036" xr:uid="{A063AE05-59CE-4D36-9E11-820CD658480A}"/>
    <cellStyle name="Währung 2 2 4 5 2 3 3" xfId="7916" xr:uid="{7DB83A6F-7E76-4CD1-BA5E-EA614BD5A7D1}"/>
    <cellStyle name="Währung 2 2 4 5 2 3 3 2" xfId="50841" xr:uid="{146D9316-6743-40E4-8698-D93A7297E966}"/>
    <cellStyle name="Währung 2 2 4 5 2 3 3 3" xfId="26060" xr:uid="{91218CBF-7BBF-40B8-B4F6-9AA34F4F3B09}"/>
    <cellStyle name="Währung 2 2 4 5 2 3 4" xfId="13964" xr:uid="{9FCB5E14-0EFD-47B0-A051-6A6F1B90BAFD}"/>
    <cellStyle name="Währung 2 2 4 5 2 3 4 2" xfId="32108" xr:uid="{DCA208A9-1617-4897-9E61-3FCC13E98FB7}"/>
    <cellStyle name="Währung 2 2 4 5 2 3 5" xfId="38157" xr:uid="{D05D4B1B-09F0-44E0-AC1F-E604904CF23B}"/>
    <cellStyle name="Währung 2 2 4 5 2 3 6" xfId="20012" xr:uid="{9DC1E501-E90F-4C91-8FA8-B49D38F84DF0}"/>
    <cellStyle name="Währung 2 2 4 5 2 4" xfId="3884" xr:uid="{798F0A08-DAD4-46D0-82A1-B0855C246A6C}"/>
    <cellStyle name="Währung 2 2 4 5 2 4 2" xfId="9932" xr:uid="{3F9A4E15-34B3-44EF-9722-8FC48C821EEA}"/>
    <cellStyle name="Währung 2 2 4 5 2 4 2 2" xfId="47565" xr:uid="{6E4D5929-0D15-407C-A015-32EEEF55A5BE}"/>
    <cellStyle name="Währung 2 2 4 5 2 4 2 3" xfId="28076" xr:uid="{BAA1D28F-F197-4CEF-81B5-E2CADFD02B1B}"/>
    <cellStyle name="Währung 2 2 4 5 2 4 3" xfId="15980" xr:uid="{C2718BB0-C258-4ECD-A3CE-510347C1EFAF}"/>
    <cellStyle name="Währung 2 2 4 5 2 4 3 2" xfId="52857" xr:uid="{D3EBC66B-F6BC-417B-B365-A5AF62F308E5}"/>
    <cellStyle name="Währung 2 2 4 5 2 4 3 3" xfId="34124" xr:uid="{8CAC1C83-D629-4782-8C6C-644B6FAE257E}"/>
    <cellStyle name="Währung 2 2 4 5 2 4 4" xfId="40173" xr:uid="{B6ACDAE3-91A9-4F5F-86D4-09E983279CDC}"/>
    <cellStyle name="Währung 2 2 4 5 2 4 5" xfId="22028" xr:uid="{0A6B75E0-5BCD-4FF5-B51A-69FEFD2D3ED4}"/>
    <cellStyle name="Währung 2 2 4 5 2 5" xfId="6908" xr:uid="{39132E7F-1E34-4DD7-B8E3-D2C6CF808A84}"/>
    <cellStyle name="Währung 2 2 4 5 2 5 2" xfId="42441" xr:uid="{A8019675-6E54-4D9C-9BDF-B01CED89EDCF}"/>
    <cellStyle name="Währung 2 2 4 5 2 5 3" xfId="25052" xr:uid="{F036D952-095E-4944-AC83-9ECC59E96A36}"/>
    <cellStyle name="Währung 2 2 4 5 2 6" xfId="12956" xr:uid="{23908BF6-5138-4354-97AF-A5107ADB76B4}"/>
    <cellStyle name="Währung 2 2 4 5 2 6 2" xfId="44541" xr:uid="{DAE21335-ED71-4521-AE4F-5A6EE0576056}"/>
    <cellStyle name="Währung 2 2 4 5 2 6 3" xfId="31100" xr:uid="{363D1BE9-48A1-4777-969B-14906D8C6C30}"/>
    <cellStyle name="Währung 2 2 4 5 2 7" xfId="49833" xr:uid="{9AB85D97-B080-413F-AF97-5D8A32849A0C}"/>
    <cellStyle name="Währung 2 2 4 5 2 8" xfId="37149" xr:uid="{0543328E-B94A-4CEB-B621-EA9EA6516B6A}"/>
    <cellStyle name="Währung 2 2 4 5 2 9" xfId="19004" xr:uid="{D1F2825A-F1C3-4EEB-9D1A-C0613E5235FB}"/>
    <cellStyle name="Währung 2 2 4 5 3" xfId="524" xr:uid="{DD364658-4B44-4A50-9BC4-0F66B88562DC}"/>
    <cellStyle name="Währung 2 2 4 5 3 2" xfId="2540" xr:uid="{B0579A10-ACDE-4E8A-A006-F1E996410B25}"/>
    <cellStyle name="Währung 2 2 4 5 3 2 2" xfId="5564" xr:uid="{BE061D47-1F71-4F04-9967-564478B0E12A}"/>
    <cellStyle name="Währung 2 2 4 5 3 2 2 2" xfId="11612" xr:uid="{883B3520-16AB-4C2B-B11F-DDA3196B57E7}"/>
    <cellStyle name="Währung 2 2 4 5 3 2 2 2 2" xfId="48237" xr:uid="{6DACA42D-579F-4C77-A00B-7F704864B85C}"/>
    <cellStyle name="Währung 2 2 4 5 3 2 2 2 3" xfId="29756" xr:uid="{3CAFAFD9-4455-4B30-8595-FAD16DFDE1FC}"/>
    <cellStyle name="Währung 2 2 4 5 3 2 2 3" xfId="17660" xr:uid="{4CD2A19C-AB21-4C04-B126-82F49329EB41}"/>
    <cellStyle name="Währung 2 2 4 5 3 2 2 3 2" xfId="53529" xr:uid="{FB72D2A0-0721-4FF4-9B7C-E732C562BF07}"/>
    <cellStyle name="Währung 2 2 4 5 3 2 2 3 3" xfId="35804" xr:uid="{47C475EE-A19A-45D9-A150-A0A9903C4A85}"/>
    <cellStyle name="Währung 2 2 4 5 3 2 2 4" xfId="40845" xr:uid="{1B792A03-E8FD-491F-BB4F-0B787CE4C89E}"/>
    <cellStyle name="Währung 2 2 4 5 3 2 2 5" xfId="23708" xr:uid="{C2CFB830-E8BB-4DD9-B8BD-7C027B61D919}"/>
    <cellStyle name="Währung 2 2 4 5 3 2 3" xfId="8588" xr:uid="{BA95B10A-C591-4080-8F58-F4D3D8C4C385}"/>
    <cellStyle name="Währung 2 2 4 5 3 2 3 2" xfId="43113" xr:uid="{7D24BC3E-4FB2-49FD-BF8B-267F7DF6620B}"/>
    <cellStyle name="Währung 2 2 4 5 3 2 3 3" xfId="26732" xr:uid="{57FD28F1-9689-41A7-AE41-CBE61CDB56A6}"/>
    <cellStyle name="Währung 2 2 4 5 3 2 4" xfId="14636" xr:uid="{ADF1DAD1-DEC6-4B17-9026-CD766901A9D3}"/>
    <cellStyle name="Währung 2 2 4 5 3 2 4 2" xfId="46221" xr:uid="{D803EEC9-7880-4339-A590-D9BA0F6D9B5E}"/>
    <cellStyle name="Währung 2 2 4 5 3 2 4 3" xfId="32780" xr:uid="{EC228D31-7B0D-46CC-8D91-6E0326B73809}"/>
    <cellStyle name="Währung 2 2 4 5 3 2 5" xfId="51513" xr:uid="{0074C77D-5532-4812-B8F5-B915C6796D48}"/>
    <cellStyle name="Währung 2 2 4 5 3 2 6" xfId="38829" xr:uid="{7CA7B948-EC0D-4454-843F-E208EFAF0ED7}"/>
    <cellStyle name="Währung 2 2 4 5 3 2 7" xfId="20684" xr:uid="{E62574B6-B721-4EFF-BF6F-B0F62DCFFECC}"/>
    <cellStyle name="Währung 2 2 4 5 3 3" xfId="1532" xr:uid="{9DF59CCD-60A2-4B46-8475-48FC855D50AA}"/>
    <cellStyle name="Währung 2 2 4 5 3 3 2" xfId="4556" xr:uid="{943C7682-034F-454D-A284-09E8964A20FB}"/>
    <cellStyle name="Währung 2 2 4 5 3 3 2 2" xfId="10604" xr:uid="{6F2CF42A-A128-491D-88DC-1B50FD4E6A36}"/>
    <cellStyle name="Währung 2 2 4 5 3 3 2 2 2" xfId="28748" xr:uid="{9DB22970-366F-416A-9430-89C7735F5E8B}"/>
    <cellStyle name="Währung 2 2 4 5 3 3 2 3" xfId="16652" xr:uid="{CE59FF29-6A83-404D-96F8-1ACBFAF59593}"/>
    <cellStyle name="Währung 2 2 4 5 3 3 2 3 2" xfId="34796" xr:uid="{7746C6D6-10C3-48C0-9D9B-E133BB38BC62}"/>
    <cellStyle name="Währung 2 2 4 5 3 3 2 4" xfId="45213" xr:uid="{543ECAF6-98B1-468F-BEA8-BFBE17E2D215}"/>
    <cellStyle name="Währung 2 2 4 5 3 3 2 5" xfId="22700" xr:uid="{57F91022-97B0-4F39-BB66-FB9295010736}"/>
    <cellStyle name="Währung 2 2 4 5 3 3 3" xfId="7580" xr:uid="{5B01B3A8-0067-4FDA-BD7F-587563D83D02}"/>
    <cellStyle name="Währung 2 2 4 5 3 3 3 2" xfId="50505" xr:uid="{3F837C59-4692-4F5B-A9B9-BF05DF0CB09A}"/>
    <cellStyle name="Währung 2 2 4 5 3 3 3 3" xfId="25724" xr:uid="{4BAD2395-00B9-4014-BAAD-058BCC013EB0}"/>
    <cellStyle name="Währung 2 2 4 5 3 3 4" xfId="13628" xr:uid="{52C47622-CAAF-4867-8026-60A4990CAE58}"/>
    <cellStyle name="Währung 2 2 4 5 3 3 4 2" xfId="31772" xr:uid="{2D4D3C98-FD08-4E9E-8EE3-EAB9EC2EBEF3}"/>
    <cellStyle name="Währung 2 2 4 5 3 3 5" xfId="37821" xr:uid="{1324E1E0-6702-408E-8B52-0085FE0A46B0}"/>
    <cellStyle name="Währung 2 2 4 5 3 3 6" xfId="19676" xr:uid="{41C99102-3C1A-4C74-B74C-6758575CD95D}"/>
    <cellStyle name="Währung 2 2 4 5 3 4" xfId="3548" xr:uid="{4C767911-EEED-4EAA-A765-F2205FD7CD85}"/>
    <cellStyle name="Währung 2 2 4 5 3 4 2" xfId="9596" xr:uid="{707FE074-4508-4EF1-BF8C-FFFB8CDF4906}"/>
    <cellStyle name="Währung 2 2 4 5 3 4 2 2" xfId="47229" xr:uid="{F5E6C4EC-B5E2-4495-A301-980D666AB5E5}"/>
    <cellStyle name="Währung 2 2 4 5 3 4 2 3" xfId="27740" xr:uid="{91D723E9-4F3A-4F6E-91F3-2C8D72757D9F}"/>
    <cellStyle name="Währung 2 2 4 5 3 4 3" xfId="15644" xr:uid="{4D36FE49-F700-4E04-B491-07A7A572B9F9}"/>
    <cellStyle name="Währung 2 2 4 5 3 4 3 2" xfId="52521" xr:uid="{D1D23C65-F7FE-4291-B656-F2D265757000}"/>
    <cellStyle name="Währung 2 2 4 5 3 4 3 3" xfId="33788" xr:uid="{E1F62145-3D37-4A0C-B2BC-3D20D1785121}"/>
    <cellStyle name="Währung 2 2 4 5 3 4 4" xfId="39837" xr:uid="{158E73C3-408A-42D4-B8EB-6BE1CD0851A4}"/>
    <cellStyle name="Währung 2 2 4 5 3 4 5" xfId="21692" xr:uid="{3D24D9F7-89AF-4E6B-8D6E-58E4C715AE1F}"/>
    <cellStyle name="Währung 2 2 4 5 3 5" xfId="6572" xr:uid="{550479C7-028D-4100-BB3F-2FACF3043947}"/>
    <cellStyle name="Währung 2 2 4 5 3 5 2" xfId="42105" xr:uid="{DD4C593E-4C13-4356-9F6F-59C1C6FF380F}"/>
    <cellStyle name="Währung 2 2 4 5 3 5 3" xfId="24716" xr:uid="{B3959FC2-CE51-45C2-AE2D-537708F7FDF5}"/>
    <cellStyle name="Währung 2 2 4 5 3 6" xfId="12620" xr:uid="{DA0743C7-2AD8-4CB0-B082-76F9A4332726}"/>
    <cellStyle name="Währung 2 2 4 5 3 6 2" xfId="44205" xr:uid="{498F13D0-8395-44A1-A6A3-E748DEFEEB7C}"/>
    <cellStyle name="Währung 2 2 4 5 3 6 3" xfId="30764" xr:uid="{8B08E92E-A8E5-4CC0-B000-BCBB5D4A31F8}"/>
    <cellStyle name="Währung 2 2 4 5 3 7" xfId="49497" xr:uid="{2CF1F51B-08B7-49AC-8329-6C8577E0B710}"/>
    <cellStyle name="Währung 2 2 4 5 3 8" xfId="36813" xr:uid="{F2F387E1-B77E-4E4D-86E8-8E75BBFA6356}"/>
    <cellStyle name="Währung 2 2 4 5 3 9" xfId="18668" xr:uid="{EA46EC8D-5299-4A99-ABDB-9C6993066D10}"/>
    <cellStyle name="Währung 2 2 4 5 4" xfId="2288" xr:uid="{3327E961-4EEA-44D6-B3B5-6CAF0A0749AA}"/>
    <cellStyle name="Währung 2 2 4 5 4 2" xfId="5312" xr:uid="{01FF57B8-A19E-45BE-A191-ED499C374292}"/>
    <cellStyle name="Währung 2 2 4 5 4 2 2" xfId="11360" xr:uid="{5E46FF7B-0261-45DC-A9A2-7D5E0EAE4A48}"/>
    <cellStyle name="Währung 2 2 4 5 4 2 2 2" xfId="47985" xr:uid="{B7DEFE0C-33D7-42BA-BB13-53805F4B6BB2}"/>
    <cellStyle name="Währung 2 2 4 5 4 2 2 3" xfId="29504" xr:uid="{C505BB36-8740-4A75-920E-560E9ED59435}"/>
    <cellStyle name="Währung 2 2 4 5 4 2 3" xfId="17408" xr:uid="{F576BCA0-98EA-4757-8FBC-B70C59BA9AFE}"/>
    <cellStyle name="Währung 2 2 4 5 4 2 3 2" xfId="53277" xr:uid="{F1D486EE-91E3-4270-9C08-C095423E7030}"/>
    <cellStyle name="Währung 2 2 4 5 4 2 3 3" xfId="35552" xr:uid="{072E0DB4-B3A8-48C3-A244-09D96844D881}"/>
    <cellStyle name="Währung 2 2 4 5 4 2 4" xfId="40593" xr:uid="{8A54D032-95EA-4E59-96CC-087130DAB892}"/>
    <cellStyle name="Währung 2 2 4 5 4 2 5" xfId="23456" xr:uid="{4EFFE78F-6003-4CF0-A482-2A6B7F0068CC}"/>
    <cellStyle name="Währung 2 2 4 5 4 3" xfId="8336" xr:uid="{26BFC42A-FD28-4F4A-ABB1-5A776D389ACF}"/>
    <cellStyle name="Währung 2 2 4 5 4 3 2" xfId="42861" xr:uid="{F0B2EF84-E839-46A9-BED3-626A81C749AF}"/>
    <cellStyle name="Währung 2 2 4 5 4 3 3" xfId="26480" xr:uid="{B42AA0D3-793D-4EF9-A96C-7456D79A47DE}"/>
    <cellStyle name="Währung 2 2 4 5 4 4" xfId="14384" xr:uid="{B0A21F09-6F21-47C7-A4F2-BB356BD89B2C}"/>
    <cellStyle name="Währung 2 2 4 5 4 4 2" xfId="45969" xr:uid="{4607CEE7-2456-4060-B140-F354FEE88E51}"/>
    <cellStyle name="Währung 2 2 4 5 4 4 3" xfId="32528" xr:uid="{CA6FF963-0C2D-4B38-9AD4-807BF36D7251}"/>
    <cellStyle name="Währung 2 2 4 5 4 5" xfId="51261" xr:uid="{4F81F2F8-4401-4D81-916D-646B25C6E833}"/>
    <cellStyle name="Währung 2 2 4 5 4 6" xfId="38577" xr:uid="{E9F4399B-9525-430A-9A97-4C00E3D7ED3D}"/>
    <cellStyle name="Währung 2 2 4 5 4 7" xfId="20432" xr:uid="{A976DAE9-C6CA-4AF2-BA8A-0F7FD7042D42}"/>
    <cellStyle name="Währung 2 2 4 5 5" xfId="1280" xr:uid="{8906B1C6-84C1-4845-B0E5-16757A2608F0}"/>
    <cellStyle name="Währung 2 2 4 5 5 2" xfId="4304" xr:uid="{1154F8D7-7ACD-4892-B000-05F076CA8660}"/>
    <cellStyle name="Währung 2 2 4 5 5 2 2" xfId="10352" xr:uid="{D8571E48-A17C-4B8A-8ED5-6B7D19AD2D77}"/>
    <cellStyle name="Währung 2 2 4 5 5 2 2 2" xfId="28496" xr:uid="{FDB699C7-8648-4532-8B65-8AC4089EAEF2}"/>
    <cellStyle name="Währung 2 2 4 5 5 2 3" xfId="16400" xr:uid="{D6A62B32-F702-422C-934B-CA6F6F87F205}"/>
    <cellStyle name="Währung 2 2 4 5 5 2 3 2" xfId="34544" xr:uid="{F307CEE5-D6D1-4E1A-9699-69ECFD7B6740}"/>
    <cellStyle name="Währung 2 2 4 5 5 2 4" xfId="44961" xr:uid="{E7CB8DB6-D59F-4819-BCD3-FC7E5C781DB0}"/>
    <cellStyle name="Währung 2 2 4 5 5 2 5" xfId="22448" xr:uid="{46E3647F-3A36-4F18-A71F-93901ADC226A}"/>
    <cellStyle name="Währung 2 2 4 5 5 3" xfId="7328" xr:uid="{9FF3BEAF-EFE8-46E7-AEE0-7B588A3069A5}"/>
    <cellStyle name="Währung 2 2 4 5 5 3 2" xfId="50253" xr:uid="{F967882D-6510-409A-B1DB-B868F119B321}"/>
    <cellStyle name="Währung 2 2 4 5 5 3 3" xfId="25472" xr:uid="{4393F34B-9068-47AE-9D3C-50E06E459F0B}"/>
    <cellStyle name="Währung 2 2 4 5 5 4" xfId="13376" xr:uid="{BA2EE07C-40E4-4E38-9826-BEE385E3BFD5}"/>
    <cellStyle name="Währung 2 2 4 5 5 4 2" xfId="31520" xr:uid="{8BF3D40A-F80D-4E3D-89B5-D989AE9E4F6A}"/>
    <cellStyle name="Währung 2 2 4 5 5 5" xfId="37569" xr:uid="{60999F0D-0082-4DFC-89FD-4EE9266F0F72}"/>
    <cellStyle name="Währung 2 2 4 5 5 6" xfId="19424" xr:uid="{7E7EBA38-C57F-4DE1-AF60-C47A0BA41D9C}"/>
    <cellStyle name="Währung 2 2 4 5 6" xfId="3296" xr:uid="{F9F55174-2161-413D-ABD1-E9E7E23D2041}"/>
    <cellStyle name="Währung 2 2 4 5 6 2" xfId="9344" xr:uid="{4AB6F858-9B24-4225-A6F0-96F391995915}"/>
    <cellStyle name="Währung 2 2 4 5 6 2 2" xfId="46977" xr:uid="{6C081F54-56FD-429D-8670-10260316B080}"/>
    <cellStyle name="Währung 2 2 4 5 6 2 3" xfId="27488" xr:uid="{9C997A7F-965B-401A-8809-137E3C2EC9D2}"/>
    <cellStyle name="Währung 2 2 4 5 6 3" xfId="15392" xr:uid="{A17DF0EF-0420-457E-9543-7FBD1D852127}"/>
    <cellStyle name="Währung 2 2 4 5 6 3 2" xfId="52269" xr:uid="{12C46100-DA61-4DD3-86C9-291A6F998205}"/>
    <cellStyle name="Währung 2 2 4 5 6 3 3" xfId="33536" xr:uid="{1EF3B19C-76F1-4A62-8C92-AAC165E0FA8D}"/>
    <cellStyle name="Währung 2 2 4 5 6 4" xfId="39585" xr:uid="{428D352B-71F7-4809-8E37-E55E9840CD98}"/>
    <cellStyle name="Währung 2 2 4 5 6 5" xfId="21440" xr:uid="{4B650017-78CE-45AE-9ED2-0C39B4FA95C2}"/>
    <cellStyle name="Währung 2 2 4 5 7" xfId="6320" xr:uid="{AFA1E9CD-8FAA-4011-9302-1C8F6BF69298}"/>
    <cellStyle name="Währung 2 2 4 5 7 2" xfId="41853" xr:uid="{834A5F9C-0331-4F3C-8C45-D5EF17DC386C}"/>
    <cellStyle name="Währung 2 2 4 5 7 3" xfId="24464" xr:uid="{CA5A0A1E-A412-4499-8672-22B9F01F894F}"/>
    <cellStyle name="Währung 2 2 4 5 8" xfId="12368" xr:uid="{C3DD9D02-B4F7-4002-854F-727839500FA9}"/>
    <cellStyle name="Währung 2 2 4 5 8 2" xfId="43953" xr:uid="{2F43D763-B26E-43B9-85D1-4B84C3912EF7}"/>
    <cellStyle name="Währung 2 2 4 5 8 3" xfId="30512" xr:uid="{6392BBFD-AEB7-481A-8849-D1FE77DD139D}"/>
    <cellStyle name="Währung 2 2 4 5 9" xfId="49245" xr:uid="{C4EA275D-ED43-44A1-A56E-661D0B97E6D4}"/>
    <cellStyle name="Währung 2 2 4 6" xfId="608" xr:uid="{FC5EE393-DD2B-4610-AB00-E72E3EC49C08}"/>
    <cellStyle name="Währung 2 2 4 6 2" xfId="2624" xr:uid="{FB3B9CF9-200E-4C52-A349-FA3507C19E5F}"/>
    <cellStyle name="Währung 2 2 4 6 2 2" xfId="5648" xr:uid="{76357428-85A2-4E18-BC5D-BEBFABE11B58}"/>
    <cellStyle name="Währung 2 2 4 6 2 2 2" xfId="11696" xr:uid="{FF360482-F33F-4A81-AF6A-D3F1D6CA70A6}"/>
    <cellStyle name="Währung 2 2 4 6 2 2 2 2" xfId="48321" xr:uid="{7A91DE0D-7181-419C-BF48-822429240B38}"/>
    <cellStyle name="Währung 2 2 4 6 2 2 2 3" xfId="29840" xr:uid="{91A2C680-7749-4D0F-9B1E-42BAE940A848}"/>
    <cellStyle name="Währung 2 2 4 6 2 2 3" xfId="17744" xr:uid="{FB0F65E6-0C2B-468D-9BB4-7D76332ABFB4}"/>
    <cellStyle name="Währung 2 2 4 6 2 2 3 2" xfId="53613" xr:uid="{C33DA5FD-7436-4469-985A-B8C75A9BE897}"/>
    <cellStyle name="Währung 2 2 4 6 2 2 3 3" xfId="35888" xr:uid="{67734282-384E-4526-BFCC-DE9AE9851B83}"/>
    <cellStyle name="Währung 2 2 4 6 2 2 4" xfId="40929" xr:uid="{B7202096-4579-4C57-AF11-922B4EA31E19}"/>
    <cellStyle name="Währung 2 2 4 6 2 2 5" xfId="23792" xr:uid="{993C754C-551A-4869-8975-BD2BBD7FC22C}"/>
    <cellStyle name="Währung 2 2 4 6 2 3" xfId="8672" xr:uid="{078F7838-F610-43C1-9DDB-516B2718E9E9}"/>
    <cellStyle name="Währung 2 2 4 6 2 3 2" xfId="43197" xr:uid="{EA8BDBAE-F910-44E0-B6A7-50B93A845B0D}"/>
    <cellStyle name="Währung 2 2 4 6 2 3 3" xfId="26816" xr:uid="{699DD8F4-FA94-4F9E-8594-1EEB7335E8A2}"/>
    <cellStyle name="Währung 2 2 4 6 2 4" xfId="14720" xr:uid="{4EA56C03-385E-4AB2-8EE3-C5B357A4885B}"/>
    <cellStyle name="Währung 2 2 4 6 2 4 2" xfId="46305" xr:uid="{28AD84A4-9363-439B-9FA0-618542063BA9}"/>
    <cellStyle name="Währung 2 2 4 6 2 4 3" xfId="32864" xr:uid="{BA34C59B-315F-4F8B-BEE3-4CC1AC63960A}"/>
    <cellStyle name="Währung 2 2 4 6 2 5" xfId="51597" xr:uid="{72392EAF-D64F-4C97-8104-10E2F048E452}"/>
    <cellStyle name="Währung 2 2 4 6 2 6" xfId="38913" xr:uid="{5E8C995D-1800-4BEF-9F82-1557464A77F8}"/>
    <cellStyle name="Währung 2 2 4 6 2 7" xfId="20768" xr:uid="{9ADDB83A-2226-4F76-B678-6363594B1357}"/>
    <cellStyle name="Währung 2 2 4 6 3" xfId="1616" xr:uid="{458F2FB2-2B05-48C8-AF41-54114F111AF6}"/>
    <cellStyle name="Währung 2 2 4 6 3 2" xfId="4640" xr:uid="{2815D5C9-BD6A-4540-B04F-7788371C6557}"/>
    <cellStyle name="Währung 2 2 4 6 3 2 2" xfId="10688" xr:uid="{239C99F3-0B0B-4CA9-9D85-73597A5E502E}"/>
    <cellStyle name="Währung 2 2 4 6 3 2 2 2" xfId="28832" xr:uid="{00B0C185-441A-4AD7-9B4C-8740BB38B217}"/>
    <cellStyle name="Währung 2 2 4 6 3 2 3" xfId="16736" xr:uid="{0B60315C-30F9-4881-B64F-998107316335}"/>
    <cellStyle name="Währung 2 2 4 6 3 2 3 2" xfId="34880" xr:uid="{E0677259-3A46-42BF-835D-DDD879FB614D}"/>
    <cellStyle name="Währung 2 2 4 6 3 2 4" xfId="45297" xr:uid="{BCD11C0A-A421-491D-87C8-A170CC8C236A}"/>
    <cellStyle name="Währung 2 2 4 6 3 2 5" xfId="22784" xr:uid="{EBAB7EB1-25D5-4B39-8EEE-9B92C57D1312}"/>
    <cellStyle name="Währung 2 2 4 6 3 3" xfId="7664" xr:uid="{D8357837-C3B9-408C-9907-AA31A10E9130}"/>
    <cellStyle name="Währung 2 2 4 6 3 3 2" xfId="50589" xr:uid="{4150F40F-E9B3-461F-A8D1-7EAC6E345B2B}"/>
    <cellStyle name="Währung 2 2 4 6 3 3 3" xfId="25808" xr:uid="{BB5F61EF-38CC-4FEB-96D0-9697A9951426}"/>
    <cellStyle name="Währung 2 2 4 6 3 4" xfId="13712" xr:uid="{183C7260-E15E-457B-B768-D0EFAB85F2FF}"/>
    <cellStyle name="Währung 2 2 4 6 3 4 2" xfId="31856" xr:uid="{5BF31AF8-E0B1-4EA5-8E0C-B0EAEDD6342E}"/>
    <cellStyle name="Währung 2 2 4 6 3 5" xfId="37905" xr:uid="{D87DBE51-C7FB-40D5-A12D-0052AB8EF83F}"/>
    <cellStyle name="Währung 2 2 4 6 3 6" xfId="19760" xr:uid="{F6F6B6D2-470B-4045-B026-A29513F24398}"/>
    <cellStyle name="Währung 2 2 4 6 4" xfId="3632" xr:uid="{8FE1313C-2BF8-4D42-8EB6-95D08FC649F6}"/>
    <cellStyle name="Währung 2 2 4 6 4 2" xfId="9680" xr:uid="{0A7966A7-BB9F-4578-A71A-0968BA2739F1}"/>
    <cellStyle name="Währung 2 2 4 6 4 2 2" xfId="47313" xr:uid="{9EA1E9A6-9340-4519-A3EC-250AFC39C2C0}"/>
    <cellStyle name="Währung 2 2 4 6 4 2 3" xfId="27824" xr:uid="{9F28A84F-990C-4E56-8DDA-A2FB0691D09C}"/>
    <cellStyle name="Währung 2 2 4 6 4 3" xfId="15728" xr:uid="{24F41AB3-8B20-4E9D-8444-3C96CD337A00}"/>
    <cellStyle name="Währung 2 2 4 6 4 3 2" xfId="52605" xr:uid="{85E2F580-8554-4A40-A83A-5EF3CB0A5ED9}"/>
    <cellStyle name="Währung 2 2 4 6 4 3 3" xfId="33872" xr:uid="{38656A90-3C26-4179-A2C6-22ABB638B46A}"/>
    <cellStyle name="Währung 2 2 4 6 4 4" xfId="39921" xr:uid="{89D5B67A-0FC5-4CC3-BAAB-76A0B0EFFA26}"/>
    <cellStyle name="Währung 2 2 4 6 4 5" xfId="21776" xr:uid="{895807F8-0707-4789-BBCA-E6D793441384}"/>
    <cellStyle name="Währung 2 2 4 6 5" xfId="6656" xr:uid="{ADBCED61-BFF7-43C0-B4F9-E7F1DF3009ED}"/>
    <cellStyle name="Währung 2 2 4 6 5 2" xfId="42189" xr:uid="{93C56BE7-02CF-43F1-893F-6B38B0FD005E}"/>
    <cellStyle name="Währung 2 2 4 6 5 3" xfId="24800" xr:uid="{D2B5CA56-9BE7-49DD-8C05-A08C98DEE4A9}"/>
    <cellStyle name="Währung 2 2 4 6 6" xfId="12704" xr:uid="{AD0B5499-4478-46FD-8C5B-2326112F1D2A}"/>
    <cellStyle name="Währung 2 2 4 6 6 2" xfId="44289" xr:uid="{191B45E9-374F-4403-B704-6F9E1F7E89E8}"/>
    <cellStyle name="Währung 2 2 4 6 6 3" xfId="30848" xr:uid="{A6182174-D7D3-4B1C-9F36-D7ED063B4FC1}"/>
    <cellStyle name="Währung 2 2 4 6 7" xfId="49581" xr:uid="{207D7A6D-18B3-400B-8AAC-45C1EFDD5040}"/>
    <cellStyle name="Währung 2 2 4 6 8" xfId="36897" xr:uid="{6B423415-A5D8-43F0-AB3D-7DB2CC3A55A6}"/>
    <cellStyle name="Währung 2 2 4 6 9" xfId="18752" xr:uid="{9D63B531-F157-4D85-9F8F-293060D9EE18}"/>
    <cellStyle name="Währung 2 2 4 7" xfId="692" xr:uid="{4F6FAFBD-EECA-4682-9070-24142B1FA160}"/>
    <cellStyle name="Währung 2 2 4 7 2" xfId="2708" xr:uid="{4902C251-2CC1-4FFA-B4DB-9BFD14146300}"/>
    <cellStyle name="Währung 2 2 4 7 2 2" xfId="5732" xr:uid="{C5E63FC1-5553-4358-BF0C-F8F2543C0EF5}"/>
    <cellStyle name="Währung 2 2 4 7 2 2 2" xfId="11780" xr:uid="{8F637C6F-4A85-40D4-85B9-289B04523702}"/>
    <cellStyle name="Währung 2 2 4 7 2 2 2 2" xfId="48405" xr:uid="{14764B03-234E-475F-A1F6-AABE6ADACF7C}"/>
    <cellStyle name="Währung 2 2 4 7 2 2 2 3" xfId="29924" xr:uid="{3D35ED0F-8D04-4BE8-B7D6-9297DC717F1D}"/>
    <cellStyle name="Währung 2 2 4 7 2 2 3" xfId="17828" xr:uid="{1699CE0B-F625-4755-AE39-FCA7033C0AE5}"/>
    <cellStyle name="Währung 2 2 4 7 2 2 3 2" xfId="53697" xr:uid="{67BF5FBA-10FC-473A-88DF-C4BBD38364C7}"/>
    <cellStyle name="Währung 2 2 4 7 2 2 3 3" xfId="35972" xr:uid="{06E5FCE4-80E5-473A-B816-7056F39B6B32}"/>
    <cellStyle name="Währung 2 2 4 7 2 2 4" xfId="41013" xr:uid="{A9771CE9-2AA0-49D2-8E70-DEEFDB3A01C6}"/>
    <cellStyle name="Währung 2 2 4 7 2 2 5" xfId="23876" xr:uid="{1A1E484B-82D5-45B9-B044-C51402615E4E}"/>
    <cellStyle name="Währung 2 2 4 7 2 3" xfId="8756" xr:uid="{6A7520D4-6DF3-45D0-9652-6BDB61BAF7F0}"/>
    <cellStyle name="Währung 2 2 4 7 2 3 2" xfId="43281" xr:uid="{69D9D7C9-310D-4E0D-91D4-FC007276A42A}"/>
    <cellStyle name="Währung 2 2 4 7 2 3 3" xfId="26900" xr:uid="{BE939FB6-896C-4AF1-9C8A-53FF7B053519}"/>
    <cellStyle name="Währung 2 2 4 7 2 4" xfId="14804" xr:uid="{264B7BCA-C9DE-4D7A-9310-BF54C2CBE301}"/>
    <cellStyle name="Währung 2 2 4 7 2 4 2" xfId="46389" xr:uid="{910A6745-1C74-4E28-BA8D-E4BEB8B7EC05}"/>
    <cellStyle name="Währung 2 2 4 7 2 4 3" xfId="32948" xr:uid="{7C0D5739-D27E-4EB8-942A-73C696CF7AD8}"/>
    <cellStyle name="Währung 2 2 4 7 2 5" xfId="51681" xr:uid="{2BF28BD1-A812-4C9E-BA16-29CA4F93FB7E}"/>
    <cellStyle name="Währung 2 2 4 7 2 6" xfId="38997" xr:uid="{1AF337D8-1A5E-47AF-80B0-142EBCAB9BB1}"/>
    <cellStyle name="Währung 2 2 4 7 2 7" xfId="20852" xr:uid="{BF4BE84F-6CCC-43DB-B7B2-6FEEBD2EB64A}"/>
    <cellStyle name="Währung 2 2 4 7 3" xfId="1700" xr:uid="{BBD790D1-1AC7-49E8-9951-AF39273860C5}"/>
    <cellStyle name="Währung 2 2 4 7 3 2" xfId="4724" xr:uid="{C25B464C-ADD1-4921-AB57-9CEE5CCBC215}"/>
    <cellStyle name="Währung 2 2 4 7 3 2 2" xfId="10772" xr:uid="{326235A3-5742-4F0D-B6DD-1006EC04B387}"/>
    <cellStyle name="Währung 2 2 4 7 3 2 2 2" xfId="28916" xr:uid="{15EFCDD8-0A4C-45BA-AE6D-FF9443A049F6}"/>
    <cellStyle name="Währung 2 2 4 7 3 2 3" xfId="16820" xr:uid="{9C700AEA-C763-4FCE-8B3A-A4C3CBF8AD6B}"/>
    <cellStyle name="Währung 2 2 4 7 3 2 3 2" xfId="34964" xr:uid="{D740A3B1-0197-4AD7-8527-3F2E7F132BAE}"/>
    <cellStyle name="Währung 2 2 4 7 3 2 4" xfId="45381" xr:uid="{8381F505-04AB-4006-BB39-CC4F5B305047}"/>
    <cellStyle name="Währung 2 2 4 7 3 2 5" xfId="22868" xr:uid="{E4B83EE2-79E2-4FB7-8A9B-10D3FBCAE8D3}"/>
    <cellStyle name="Währung 2 2 4 7 3 3" xfId="7748" xr:uid="{97421D4B-1E41-419C-8B47-1E6EF4E98133}"/>
    <cellStyle name="Währung 2 2 4 7 3 3 2" xfId="50673" xr:uid="{04EF2A97-5FB5-4BD5-A106-3882D1B60FE2}"/>
    <cellStyle name="Währung 2 2 4 7 3 3 3" xfId="25892" xr:uid="{CD096CB2-5CFD-4240-99D5-2A9001C60821}"/>
    <cellStyle name="Währung 2 2 4 7 3 4" xfId="13796" xr:uid="{2316656E-ABB9-4E51-BB8F-5231101A4DA0}"/>
    <cellStyle name="Währung 2 2 4 7 3 4 2" xfId="31940" xr:uid="{78AE397B-D769-4A93-9C30-C3D187641C5A}"/>
    <cellStyle name="Währung 2 2 4 7 3 5" xfId="37989" xr:uid="{150D695A-72CB-420E-87DC-37510E52F1CC}"/>
    <cellStyle name="Währung 2 2 4 7 3 6" xfId="19844" xr:uid="{65F86129-B47F-4BC3-8F2F-A969002F0005}"/>
    <cellStyle name="Währung 2 2 4 7 4" xfId="3716" xr:uid="{1026A9DB-8D17-4DB4-81F3-884F58305BFD}"/>
    <cellStyle name="Währung 2 2 4 7 4 2" xfId="9764" xr:uid="{02949F70-E7D3-41F9-9E28-E44DBF415F5B}"/>
    <cellStyle name="Währung 2 2 4 7 4 2 2" xfId="47397" xr:uid="{C7892455-5F47-40CC-A9BD-2A76FB75F8FD}"/>
    <cellStyle name="Währung 2 2 4 7 4 2 3" xfId="27908" xr:uid="{078B9B09-2210-46C6-8DBA-EBC125CF9690}"/>
    <cellStyle name="Währung 2 2 4 7 4 3" xfId="15812" xr:uid="{0B3B0802-A7A3-4C00-82A0-980DF6212073}"/>
    <cellStyle name="Währung 2 2 4 7 4 3 2" xfId="52689" xr:uid="{9C2C9B27-CE79-41F6-A721-6685626573B8}"/>
    <cellStyle name="Währung 2 2 4 7 4 3 3" xfId="33956" xr:uid="{31F7F3AC-01DE-45E3-95E1-849E37051F56}"/>
    <cellStyle name="Währung 2 2 4 7 4 4" xfId="40005" xr:uid="{224D17A0-4BA0-4379-8E77-6ED2E090C933}"/>
    <cellStyle name="Währung 2 2 4 7 4 5" xfId="21860" xr:uid="{3BA922AA-1103-40F6-A762-8E8B1B550400}"/>
    <cellStyle name="Währung 2 2 4 7 5" xfId="6740" xr:uid="{B243386F-B9B9-4826-932C-9D3617FD7939}"/>
    <cellStyle name="Währung 2 2 4 7 5 2" xfId="42273" xr:uid="{34FFC782-7341-4B81-9425-496C735E45E0}"/>
    <cellStyle name="Währung 2 2 4 7 5 3" xfId="24884" xr:uid="{1C2E1F5F-6B28-466B-9D9A-C83DC10F01E5}"/>
    <cellStyle name="Währung 2 2 4 7 6" xfId="12788" xr:uid="{1F145558-BC13-4D64-9DCE-CB84DABEA1C6}"/>
    <cellStyle name="Währung 2 2 4 7 6 2" xfId="44373" xr:uid="{69CBC977-854C-4C18-B042-BB543A3C7D5C}"/>
    <cellStyle name="Währung 2 2 4 7 6 3" xfId="30932" xr:uid="{6A85910E-E868-4AF9-B00E-BDD1BA3E9442}"/>
    <cellStyle name="Währung 2 2 4 7 7" xfId="49665" xr:uid="{8A1E20FD-B6D4-4679-82C2-F332C6498794}"/>
    <cellStyle name="Währung 2 2 4 7 8" xfId="36981" xr:uid="{1290BAA5-6CA0-47A8-9F15-E9CEBDA963FA}"/>
    <cellStyle name="Währung 2 2 4 7 9" xfId="18836" xr:uid="{6CD1E69D-8AA6-4F6C-82B3-FC660E028433}"/>
    <cellStyle name="Währung 2 2 4 8" xfId="944" xr:uid="{6D93BE5A-7BD3-485D-B57F-375C54B7F0A5}"/>
    <cellStyle name="Währung 2 2 4 8 2" xfId="2960" xr:uid="{39CE3116-3119-408A-B4B8-044058F16BF3}"/>
    <cellStyle name="Währung 2 2 4 8 2 2" xfId="5984" xr:uid="{309ED4A7-620D-40BF-8DB8-E397A3479DCB}"/>
    <cellStyle name="Währung 2 2 4 8 2 2 2" xfId="12032" xr:uid="{6400354C-7244-4B19-9070-AB7D02047D6C}"/>
    <cellStyle name="Währung 2 2 4 8 2 2 2 2" xfId="48657" xr:uid="{48677033-969A-4500-B743-6605F823F154}"/>
    <cellStyle name="Währung 2 2 4 8 2 2 2 3" xfId="30176" xr:uid="{E2199DC4-772C-4C7A-B8BA-8DB70A978078}"/>
    <cellStyle name="Währung 2 2 4 8 2 2 3" xfId="18080" xr:uid="{0A84C1C8-B625-4E2B-BACF-51548B27CCBD}"/>
    <cellStyle name="Währung 2 2 4 8 2 2 3 2" xfId="53949" xr:uid="{F2C8F161-2AB6-4D03-B0DC-202C6A355118}"/>
    <cellStyle name="Währung 2 2 4 8 2 2 3 3" xfId="36224" xr:uid="{CCAC4215-CE40-4E91-B936-3F185096531F}"/>
    <cellStyle name="Währung 2 2 4 8 2 2 4" xfId="41265" xr:uid="{A757E381-38EB-44EF-94A2-7AEB23479FA4}"/>
    <cellStyle name="Währung 2 2 4 8 2 2 5" xfId="24128" xr:uid="{A1E753DA-ADB1-409E-BB59-640DF48FFB27}"/>
    <cellStyle name="Währung 2 2 4 8 2 3" xfId="9008" xr:uid="{0868FE9E-1648-4A78-9702-C34E97DFFCE0}"/>
    <cellStyle name="Währung 2 2 4 8 2 3 2" xfId="43533" xr:uid="{119338AC-4531-434D-A929-AA9DBCF1CA97}"/>
    <cellStyle name="Währung 2 2 4 8 2 3 3" xfId="27152" xr:uid="{63B18046-3771-4B09-93CE-94F6BE4580CF}"/>
    <cellStyle name="Währung 2 2 4 8 2 4" xfId="15056" xr:uid="{91BD0EA9-DBD9-4E65-94FA-A4339C5741F7}"/>
    <cellStyle name="Währung 2 2 4 8 2 4 2" xfId="46641" xr:uid="{E6BB1B64-92AA-4D3E-9771-DC250699E729}"/>
    <cellStyle name="Währung 2 2 4 8 2 4 3" xfId="33200" xr:uid="{94DE8A6F-867F-42F4-9EBC-516729FF3106}"/>
    <cellStyle name="Währung 2 2 4 8 2 5" xfId="51933" xr:uid="{A2B953AA-0708-45F3-8D8B-252B0C3BE051}"/>
    <cellStyle name="Währung 2 2 4 8 2 6" xfId="39249" xr:uid="{1ABB082D-DE95-4335-A899-F777A89D4489}"/>
    <cellStyle name="Währung 2 2 4 8 2 7" xfId="21104" xr:uid="{676D83C3-0DFB-4E66-B411-A8021FF651A4}"/>
    <cellStyle name="Währung 2 2 4 8 3" xfId="1952" xr:uid="{5C5E2222-B294-4889-A298-048FB7CD9228}"/>
    <cellStyle name="Währung 2 2 4 8 3 2" xfId="4976" xr:uid="{9735F121-9915-457C-8BCE-C88BCC59AA89}"/>
    <cellStyle name="Währung 2 2 4 8 3 2 2" xfId="11024" xr:uid="{89449589-A345-45A0-B7E4-EB8E0E0D6822}"/>
    <cellStyle name="Währung 2 2 4 8 3 2 2 2" xfId="29168" xr:uid="{CBFAFDBC-1B5C-4860-B6EF-699B90619F38}"/>
    <cellStyle name="Währung 2 2 4 8 3 2 3" xfId="17072" xr:uid="{1E86667B-F554-4E5E-8454-3C951B49184D}"/>
    <cellStyle name="Währung 2 2 4 8 3 2 3 2" xfId="35216" xr:uid="{C7A8DF67-F647-4FCA-8390-137720DD270A}"/>
    <cellStyle name="Währung 2 2 4 8 3 2 4" xfId="45633" xr:uid="{C72E4086-675D-4F8E-B9EE-166454F596DE}"/>
    <cellStyle name="Währung 2 2 4 8 3 2 5" xfId="23120" xr:uid="{35237E18-113E-4E12-9B32-6B5A8DA39C73}"/>
    <cellStyle name="Währung 2 2 4 8 3 3" xfId="8000" xr:uid="{825A1FC8-6A2D-43F8-90D5-68B6205D9305}"/>
    <cellStyle name="Währung 2 2 4 8 3 3 2" xfId="50925" xr:uid="{F38F8B87-109B-4105-8E12-1343508A52EF}"/>
    <cellStyle name="Währung 2 2 4 8 3 3 3" xfId="26144" xr:uid="{A569F608-4F7A-445A-A7F2-7C5D0231B029}"/>
    <cellStyle name="Währung 2 2 4 8 3 4" xfId="14048" xr:uid="{C1A6459F-5FB1-408B-8CC5-A4101CFB8B7C}"/>
    <cellStyle name="Währung 2 2 4 8 3 4 2" xfId="32192" xr:uid="{A9C71758-1E3A-4111-9608-ECEA8D58F250}"/>
    <cellStyle name="Währung 2 2 4 8 3 5" xfId="38241" xr:uid="{3AD5B760-1FB9-451F-B59E-14E6CC587E7A}"/>
    <cellStyle name="Währung 2 2 4 8 3 6" xfId="20096" xr:uid="{F7447C8E-1DCD-4149-A00F-65B36404D22C}"/>
    <cellStyle name="Währung 2 2 4 8 4" xfId="3968" xr:uid="{B14316A9-14A3-48FB-A97E-E5E7602BD61A}"/>
    <cellStyle name="Währung 2 2 4 8 4 2" xfId="10016" xr:uid="{5CD01A33-32D0-4837-AA01-D47960E8173D}"/>
    <cellStyle name="Währung 2 2 4 8 4 2 2" xfId="47649" xr:uid="{BD5D30EF-3438-4FF5-8531-DA41556B0CCD}"/>
    <cellStyle name="Währung 2 2 4 8 4 2 3" xfId="28160" xr:uid="{AFCFAB49-9D89-4AC7-B423-577F90F6BAEA}"/>
    <cellStyle name="Währung 2 2 4 8 4 3" xfId="16064" xr:uid="{315E7CFE-DF64-43CB-8A84-47DBF701CE33}"/>
    <cellStyle name="Währung 2 2 4 8 4 3 2" xfId="52941" xr:uid="{4641E9FD-B2C0-43D5-81D7-00F8A517CACB}"/>
    <cellStyle name="Währung 2 2 4 8 4 3 3" xfId="34208" xr:uid="{B8496DE6-D379-4CAB-9893-7B831347C1CD}"/>
    <cellStyle name="Währung 2 2 4 8 4 4" xfId="40257" xr:uid="{B9F6B37E-DF5E-4F98-896C-0285C59844E7}"/>
    <cellStyle name="Währung 2 2 4 8 4 5" xfId="22112" xr:uid="{10DBCFBB-8B77-42A8-A16B-6ECD0E4830EF}"/>
    <cellStyle name="Währung 2 2 4 8 5" xfId="6992" xr:uid="{90FA8966-C32B-463C-A38F-182EA31515AF}"/>
    <cellStyle name="Währung 2 2 4 8 5 2" xfId="42525" xr:uid="{2F8E958A-8DF8-4499-B916-1B7A4FAAD82B}"/>
    <cellStyle name="Währung 2 2 4 8 5 3" xfId="25136" xr:uid="{9CC53E9F-4B5E-452D-B447-BED5CBD240D2}"/>
    <cellStyle name="Währung 2 2 4 8 6" xfId="13040" xr:uid="{8C98C08C-7603-4187-AD28-3F66703DDBB6}"/>
    <cellStyle name="Währung 2 2 4 8 6 2" xfId="44625" xr:uid="{7374C50D-5AB8-4EBA-A4CF-8E40107ACF00}"/>
    <cellStyle name="Währung 2 2 4 8 6 3" xfId="31184" xr:uid="{6D56E758-9E33-498F-B1F1-C96ACEFF0B90}"/>
    <cellStyle name="Währung 2 2 4 8 7" xfId="49917" xr:uid="{BE6D8C30-D3A5-469E-8E23-BBA54D884747}"/>
    <cellStyle name="Währung 2 2 4 8 8" xfId="37233" xr:uid="{1B8340D1-8C54-4430-9F14-3C560011616D}"/>
    <cellStyle name="Währung 2 2 4 8 9" xfId="19088" xr:uid="{F927D5C8-D465-4D92-A0B6-B5FD327DD809}"/>
    <cellStyle name="Währung 2 2 4 9" xfId="1028" xr:uid="{5223E5E0-5A80-4F19-ADC6-CF8556E608B8}"/>
    <cellStyle name="Währung 2 2 4 9 2" xfId="3044" xr:uid="{AD5C6291-7BBF-4921-B516-700960CF58E8}"/>
    <cellStyle name="Währung 2 2 4 9 2 2" xfId="6068" xr:uid="{F6CF5DF6-AB54-421A-806B-219D299581D1}"/>
    <cellStyle name="Währung 2 2 4 9 2 2 2" xfId="12116" xr:uid="{64CAFA5E-E4CC-4D51-863D-C6A737049EDA}"/>
    <cellStyle name="Währung 2 2 4 9 2 2 2 2" xfId="48741" xr:uid="{B991DFF8-2FD2-4B5A-91E5-D7F87BD0D437}"/>
    <cellStyle name="Währung 2 2 4 9 2 2 2 3" xfId="30260" xr:uid="{1944F923-5CA2-4AD6-9B50-47AA2A6750EB}"/>
    <cellStyle name="Währung 2 2 4 9 2 2 3" xfId="18164" xr:uid="{03FD4F4C-7607-44DC-BAAE-E6BAADA81DFB}"/>
    <cellStyle name="Währung 2 2 4 9 2 2 3 2" xfId="54033" xr:uid="{ECB8DC00-F9D5-4C9E-8133-AFC2D55048CF}"/>
    <cellStyle name="Währung 2 2 4 9 2 2 3 3" xfId="36308" xr:uid="{307F5B65-7D36-42DC-9E6D-37C4AAAE5CFC}"/>
    <cellStyle name="Währung 2 2 4 9 2 2 4" xfId="41349" xr:uid="{606BA77D-F6A9-4168-9BA9-515F3D3D31EE}"/>
    <cellStyle name="Währung 2 2 4 9 2 2 5" xfId="24212" xr:uid="{423CEA52-1E39-4D5D-B22D-AA3B1ADDC621}"/>
    <cellStyle name="Währung 2 2 4 9 2 3" xfId="9092" xr:uid="{A4DA21EA-42E7-4856-8883-CC055A61CA8A}"/>
    <cellStyle name="Währung 2 2 4 9 2 3 2" xfId="43617" xr:uid="{F996EC35-0DAB-48BC-B326-90F1CAF2FBED}"/>
    <cellStyle name="Währung 2 2 4 9 2 3 3" xfId="27236" xr:uid="{803B84B7-1465-43B6-8FC6-A78C5BD37B8B}"/>
    <cellStyle name="Währung 2 2 4 9 2 4" xfId="15140" xr:uid="{B8146F18-C32E-4B1D-AA7E-B16224A7AD8D}"/>
    <cellStyle name="Währung 2 2 4 9 2 4 2" xfId="46725" xr:uid="{9172D212-81EC-4DBA-AD5F-DF961DEDCCF7}"/>
    <cellStyle name="Währung 2 2 4 9 2 4 3" xfId="33284" xr:uid="{73293C1A-D163-44FB-8DD0-9EDE90C2F7C4}"/>
    <cellStyle name="Währung 2 2 4 9 2 5" xfId="52017" xr:uid="{9DA9476A-2142-4C1E-B6B2-7217A5BD5578}"/>
    <cellStyle name="Währung 2 2 4 9 2 6" xfId="39333" xr:uid="{60CFA27E-96CD-4F6A-93F0-89466AAE3972}"/>
    <cellStyle name="Währung 2 2 4 9 2 7" xfId="21188" xr:uid="{85344306-0ACA-47D4-8548-A34ED4EAB6E4}"/>
    <cellStyle name="Währung 2 2 4 9 3" xfId="2036" xr:uid="{C8836FE5-CC22-46E3-AD46-DD1193851C40}"/>
    <cellStyle name="Währung 2 2 4 9 3 2" xfId="5060" xr:uid="{A4F4F307-C7A4-4087-8956-87A7A9B5AE4A}"/>
    <cellStyle name="Währung 2 2 4 9 3 2 2" xfId="11108" xr:uid="{A2A7EFAF-247E-465B-AC29-782D3B3CEBBD}"/>
    <cellStyle name="Währung 2 2 4 9 3 2 2 2" xfId="29252" xr:uid="{D2D77141-D570-44AB-A55D-ED86B96E1102}"/>
    <cellStyle name="Währung 2 2 4 9 3 2 3" xfId="17156" xr:uid="{21AB04F2-A1BC-4997-A290-9DB42B1FA7D8}"/>
    <cellStyle name="Währung 2 2 4 9 3 2 3 2" xfId="35300" xr:uid="{AE04239D-36A2-45E6-A0DD-1496FF6BDCD3}"/>
    <cellStyle name="Währung 2 2 4 9 3 2 4" xfId="45717" xr:uid="{C0A5D32A-3354-4FF6-A5CC-81E79037AFBC}"/>
    <cellStyle name="Währung 2 2 4 9 3 2 5" xfId="23204" xr:uid="{F256BCB3-E16F-440C-BA52-8595580B633A}"/>
    <cellStyle name="Währung 2 2 4 9 3 3" xfId="8084" xr:uid="{0E238BA2-BBDC-41C0-B9CE-243208E3CA37}"/>
    <cellStyle name="Währung 2 2 4 9 3 3 2" xfId="51009" xr:uid="{1C6F0628-DC2E-4E22-851A-AC2C0C9FD188}"/>
    <cellStyle name="Währung 2 2 4 9 3 3 3" xfId="26228" xr:uid="{EE4F15E4-E195-4E95-BA8F-511046326985}"/>
    <cellStyle name="Währung 2 2 4 9 3 4" xfId="14132" xr:uid="{1423572B-C5B3-41F4-A0B4-A7E88484B2F5}"/>
    <cellStyle name="Währung 2 2 4 9 3 4 2" xfId="32276" xr:uid="{9C91FF9E-45B5-4E62-A229-36B26E42B7CF}"/>
    <cellStyle name="Währung 2 2 4 9 3 5" xfId="38325" xr:uid="{B7779E2E-D05C-4F4C-A376-520803B41B4D}"/>
    <cellStyle name="Währung 2 2 4 9 3 6" xfId="20180" xr:uid="{D211B60D-4BFC-4095-A248-E044DB12647E}"/>
    <cellStyle name="Währung 2 2 4 9 4" xfId="4052" xr:uid="{6F4E02D1-9127-446A-881E-9C8B52A83155}"/>
    <cellStyle name="Währung 2 2 4 9 4 2" xfId="10100" xr:uid="{84F113B5-498B-4910-A161-2D70EA50DCAA}"/>
    <cellStyle name="Währung 2 2 4 9 4 2 2" xfId="47733" xr:uid="{BB163CD4-49EE-4F7E-B003-F7862A55E7BC}"/>
    <cellStyle name="Währung 2 2 4 9 4 2 3" xfId="28244" xr:uid="{123A4BCC-235C-443B-B705-D11D11A8D651}"/>
    <cellStyle name="Währung 2 2 4 9 4 3" xfId="16148" xr:uid="{0B7B06E4-F245-40A7-ADBE-5FB073BF7DF3}"/>
    <cellStyle name="Währung 2 2 4 9 4 3 2" xfId="53025" xr:uid="{52D479D7-61E4-4908-A52D-588B6544B561}"/>
    <cellStyle name="Währung 2 2 4 9 4 3 3" xfId="34292" xr:uid="{5116A38F-E91A-492F-8B47-A984A67C02D2}"/>
    <cellStyle name="Währung 2 2 4 9 4 4" xfId="40341" xr:uid="{1949F7C3-D482-4FCB-B232-0F82FCD86179}"/>
    <cellStyle name="Währung 2 2 4 9 4 5" xfId="22196" xr:uid="{4EB11717-11BF-484E-9F6F-328050DCDAC2}"/>
    <cellStyle name="Währung 2 2 4 9 5" xfId="7076" xr:uid="{2C42DDDD-C836-4A5F-A5AF-C7A5B973B023}"/>
    <cellStyle name="Währung 2 2 4 9 5 2" xfId="42609" xr:uid="{3DA20D5D-11AF-45DC-A534-9C8759E8E8B0}"/>
    <cellStyle name="Währung 2 2 4 9 5 3" xfId="25220" xr:uid="{9FC790D0-4787-48F2-9425-E34626E8628E}"/>
    <cellStyle name="Währung 2 2 4 9 6" xfId="13124" xr:uid="{E8F9A596-4AE3-4489-A0F7-7350428474BF}"/>
    <cellStyle name="Währung 2 2 4 9 6 2" xfId="44709" xr:uid="{770D9778-CE64-4EF3-A0C3-131912B7BB70}"/>
    <cellStyle name="Währung 2 2 4 9 6 3" xfId="31268" xr:uid="{D1423F84-9466-4384-AE97-DDE7A7033871}"/>
    <cellStyle name="Währung 2 2 4 9 7" xfId="50001" xr:uid="{6BE473EF-6071-4ED8-9A10-C09B2D296390}"/>
    <cellStyle name="Währung 2 2 4 9 8" xfId="37317" xr:uid="{62D2B20D-FA5D-4BBA-A1D4-8DBE9BFF3FA8}"/>
    <cellStyle name="Währung 2 2 4 9 9" xfId="19172" xr:uid="{F05BF8BD-ACBC-47C2-AE0D-1E187E58DDC9}"/>
    <cellStyle name="Währung 2 2 5" xfId="56" xr:uid="{CBAEF8DB-B0A4-4B15-85D1-39BCF43E15D6}"/>
    <cellStyle name="Währung 2 2 5 10" xfId="368" xr:uid="{AC222499-F36A-41C6-8846-AC90F02D3CC0}"/>
    <cellStyle name="Währung 2 2 5 10 2" xfId="2384" xr:uid="{2E97BC96-5024-4821-B417-A367C28FB592}"/>
    <cellStyle name="Währung 2 2 5 10 2 2" xfId="5408" xr:uid="{0F470D5A-C977-4B3F-8B65-44EE1A29D616}"/>
    <cellStyle name="Währung 2 2 5 10 2 2 2" xfId="11456" xr:uid="{3863A4CD-1C91-4C23-AFF5-A01D0540F78D}"/>
    <cellStyle name="Währung 2 2 5 10 2 2 2 2" xfId="48081" xr:uid="{6CB0BD78-4D72-4F6E-B1D1-84AFDAEBAFB8}"/>
    <cellStyle name="Währung 2 2 5 10 2 2 2 3" xfId="29600" xr:uid="{071B107F-BE7B-48F7-8929-D330E80FB58A}"/>
    <cellStyle name="Währung 2 2 5 10 2 2 3" xfId="17504" xr:uid="{2C9E2D11-3F12-47D0-B555-085C5CDC6C03}"/>
    <cellStyle name="Währung 2 2 5 10 2 2 3 2" xfId="53373" xr:uid="{83AAC9CC-E96A-42B6-9FA0-94AA2373251D}"/>
    <cellStyle name="Währung 2 2 5 10 2 2 3 3" xfId="35648" xr:uid="{C5070249-D25A-40A7-969F-A98F639481E4}"/>
    <cellStyle name="Währung 2 2 5 10 2 2 4" xfId="40689" xr:uid="{58131546-B305-41F9-B83C-83989A31A29F}"/>
    <cellStyle name="Währung 2 2 5 10 2 2 5" xfId="23552" xr:uid="{C5738F87-E66E-45EC-B53B-B91583C7F97C}"/>
    <cellStyle name="Währung 2 2 5 10 2 3" xfId="8432" xr:uid="{D3484739-2A9A-499C-82F7-FBECD23142B5}"/>
    <cellStyle name="Währung 2 2 5 10 2 3 2" xfId="42957" xr:uid="{0DB01FC9-F164-41B2-B33C-4EEA9F3007A9}"/>
    <cellStyle name="Währung 2 2 5 10 2 3 3" xfId="26576" xr:uid="{7E264320-9A39-415B-95EE-1E2566B09A82}"/>
    <cellStyle name="Währung 2 2 5 10 2 4" xfId="14480" xr:uid="{49323283-D996-4338-8664-5A5B0B1B486A}"/>
    <cellStyle name="Währung 2 2 5 10 2 4 2" xfId="46065" xr:uid="{6AC8ACC2-2BF1-4280-B205-601E3FF6EDE2}"/>
    <cellStyle name="Währung 2 2 5 10 2 4 3" xfId="32624" xr:uid="{B911BDDE-9612-48D2-B628-1E4C4E6070B7}"/>
    <cellStyle name="Währung 2 2 5 10 2 5" xfId="51357" xr:uid="{0CDDDDC4-B6DA-41A4-9128-E8E6B1D0D3AE}"/>
    <cellStyle name="Währung 2 2 5 10 2 6" xfId="38673" xr:uid="{F3821C02-DECF-49D9-BE64-EFF94A830122}"/>
    <cellStyle name="Währung 2 2 5 10 2 7" xfId="20528" xr:uid="{AEE696E6-3520-4339-9F11-D16BFBEED93E}"/>
    <cellStyle name="Währung 2 2 5 10 3" xfId="1376" xr:uid="{2B9F7356-67B5-471A-832A-39549BE4DE7F}"/>
    <cellStyle name="Währung 2 2 5 10 3 2" xfId="4400" xr:uid="{15E8FA17-613F-4C56-8D45-042AAD30E0F1}"/>
    <cellStyle name="Währung 2 2 5 10 3 2 2" xfId="10448" xr:uid="{323C6D9F-0B13-4FB1-A37B-64EB911AFF86}"/>
    <cellStyle name="Währung 2 2 5 10 3 2 2 2" xfId="28592" xr:uid="{66524F37-F459-41FA-A817-9139B8117EE4}"/>
    <cellStyle name="Währung 2 2 5 10 3 2 3" xfId="16496" xr:uid="{EB1F8573-3271-40C7-B7BC-5A425F3DE757}"/>
    <cellStyle name="Währung 2 2 5 10 3 2 3 2" xfId="34640" xr:uid="{F0885B0E-5D09-4380-BE87-6A1402543AA1}"/>
    <cellStyle name="Währung 2 2 5 10 3 2 4" xfId="45057" xr:uid="{B06AAB59-F09D-4D4E-8EE0-931F4197C2E5}"/>
    <cellStyle name="Währung 2 2 5 10 3 2 5" xfId="22544" xr:uid="{AF0802E7-2024-48CB-8FDA-AC41B927180A}"/>
    <cellStyle name="Währung 2 2 5 10 3 3" xfId="7424" xr:uid="{8B7652A0-E359-4129-81DA-70C4709C525D}"/>
    <cellStyle name="Währung 2 2 5 10 3 3 2" xfId="50349" xr:uid="{C66AE7EB-24C6-489D-A1F8-2BA61090EAC2}"/>
    <cellStyle name="Währung 2 2 5 10 3 3 3" xfId="25568" xr:uid="{9FE85ECF-DA41-45A7-9335-552F8ADAEB1C}"/>
    <cellStyle name="Währung 2 2 5 10 3 4" xfId="13472" xr:uid="{17838D72-1582-45FF-A7DE-2812341B1E8C}"/>
    <cellStyle name="Währung 2 2 5 10 3 4 2" xfId="31616" xr:uid="{C0323DC7-EB43-4F56-970A-0BF8E6124DB2}"/>
    <cellStyle name="Währung 2 2 5 10 3 5" xfId="37665" xr:uid="{0EA88CAC-9295-430D-92E3-42129D88DDC2}"/>
    <cellStyle name="Währung 2 2 5 10 3 6" xfId="19520" xr:uid="{6536B3C9-91B4-4CF4-82C9-518A400023AA}"/>
    <cellStyle name="Währung 2 2 5 10 4" xfId="3392" xr:uid="{195DAB2A-C470-488C-B4CB-5BA840F44382}"/>
    <cellStyle name="Währung 2 2 5 10 4 2" xfId="9440" xr:uid="{74D0F258-E729-48F1-B868-5471A1A808BC}"/>
    <cellStyle name="Währung 2 2 5 10 4 2 2" xfId="47073" xr:uid="{B40F6915-6FF6-4428-815B-E5EF884C058C}"/>
    <cellStyle name="Währung 2 2 5 10 4 2 3" xfId="27584" xr:uid="{0AD10E8E-390D-4F42-8BE5-FAD888B4AB7F}"/>
    <cellStyle name="Währung 2 2 5 10 4 3" xfId="15488" xr:uid="{59E3C672-CD30-46D1-862A-08AB26145F31}"/>
    <cellStyle name="Währung 2 2 5 10 4 3 2" xfId="52365" xr:uid="{62933112-4B0F-4699-B196-E27F093613DB}"/>
    <cellStyle name="Währung 2 2 5 10 4 3 3" xfId="33632" xr:uid="{F5C8DB48-5653-404A-827F-5B965EF1303D}"/>
    <cellStyle name="Währung 2 2 5 10 4 4" xfId="39681" xr:uid="{DB29B15E-C7B8-4ADF-B232-C23297400F2C}"/>
    <cellStyle name="Währung 2 2 5 10 4 5" xfId="21536" xr:uid="{6335CC40-C7CD-474F-A8EC-40B9AF6F6D96}"/>
    <cellStyle name="Währung 2 2 5 10 5" xfId="6416" xr:uid="{99918BB1-FFD1-476F-BE7A-E9FC54DD1A16}"/>
    <cellStyle name="Währung 2 2 5 10 5 2" xfId="41949" xr:uid="{7BE4AAAD-B62E-4B50-8898-A24450E5A8D9}"/>
    <cellStyle name="Währung 2 2 5 10 5 3" xfId="24560" xr:uid="{98236F73-4A72-4CA3-855A-E135CF2EEDF6}"/>
    <cellStyle name="Währung 2 2 5 10 6" xfId="12464" xr:uid="{EFCAE406-AD62-40E4-A21C-23E3B2892E1B}"/>
    <cellStyle name="Währung 2 2 5 10 6 2" xfId="44049" xr:uid="{62984F40-2F66-4DE6-8F95-02ABD31599A0}"/>
    <cellStyle name="Währung 2 2 5 10 6 3" xfId="30608" xr:uid="{2C2BC84B-48B2-442F-ADD9-01DC9C613433}"/>
    <cellStyle name="Währung 2 2 5 10 7" xfId="49341" xr:uid="{5C1FF72B-25B2-46B1-BB95-CDE5FE00D9DD}"/>
    <cellStyle name="Währung 2 2 5 10 8" xfId="36657" xr:uid="{447E4991-BD83-4A55-B8B3-5E4711CCBC07}"/>
    <cellStyle name="Währung 2 2 5 10 9" xfId="18512" xr:uid="{21C1139F-8151-4360-81B6-4D6B3A0848FE}"/>
    <cellStyle name="Währung 2 2 5 11" xfId="2132" xr:uid="{B238A3B1-62E6-4560-B83C-555B263BA7E0}"/>
    <cellStyle name="Währung 2 2 5 11 2" xfId="5156" xr:uid="{D50EF94F-7131-49CF-9C14-D331E8FA4669}"/>
    <cellStyle name="Währung 2 2 5 11 2 2" xfId="11204" xr:uid="{1F65FA7E-6067-490A-A80C-5BE97FEC0ED3}"/>
    <cellStyle name="Währung 2 2 5 11 2 2 2" xfId="47829" xr:uid="{EED1C74E-F33E-45CB-A031-046671194A1A}"/>
    <cellStyle name="Währung 2 2 5 11 2 2 3" xfId="29348" xr:uid="{83E558AC-586B-48B1-B246-5AAB68D381C2}"/>
    <cellStyle name="Währung 2 2 5 11 2 3" xfId="17252" xr:uid="{4A5B64FA-F3BA-4109-AD92-11CD6FEA6477}"/>
    <cellStyle name="Währung 2 2 5 11 2 3 2" xfId="53121" xr:uid="{D3580890-5B92-4DB7-8187-F24C986AAC1D}"/>
    <cellStyle name="Währung 2 2 5 11 2 3 3" xfId="35396" xr:uid="{9846C7D6-DE6D-4F6F-B9D3-7ACF51F3AAF5}"/>
    <cellStyle name="Währung 2 2 5 11 2 4" xfId="40437" xr:uid="{BB7FD42A-997F-4CC5-9868-67D0F405A865}"/>
    <cellStyle name="Währung 2 2 5 11 2 5" xfId="23300" xr:uid="{FF9C7AEA-FD8C-4C7B-9BE1-8824EE045CFE}"/>
    <cellStyle name="Währung 2 2 5 11 3" xfId="8180" xr:uid="{6574ACEE-1086-4C9B-BE0F-DBD6403CF67A}"/>
    <cellStyle name="Währung 2 2 5 11 3 2" xfId="42705" xr:uid="{5F3B6CA0-F94A-46B0-B3FD-FC8431EF2C08}"/>
    <cellStyle name="Währung 2 2 5 11 3 3" xfId="26324" xr:uid="{A23DE5D1-A01A-4FB3-A47D-8AD2B372D3A8}"/>
    <cellStyle name="Währung 2 2 5 11 4" xfId="14228" xr:uid="{C9B26448-8715-4814-82CD-9DD6BCA8F9FB}"/>
    <cellStyle name="Währung 2 2 5 11 4 2" xfId="45813" xr:uid="{CC71DDB8-EFFE-4BB6-B328-2B00D4F678A6}"/>
    <cellStyle name="Währung 2 2 5 11 4 3" xfId="32372" xr:uid="{6C0E395B-C3F0-40E9-8F4C-7E21E0E2F41A}"/>
    <cellStyle name="Währung 2 2 5 11 5" xfId="51105" xr:uid="{26E3B064-E015-4E0D-B73D-FA8B7F2D6087}"/>
    <cellStyle name="Währung 2 2 5 11 6" xfId="38421" xr:uid="{59AFE9D5-9A03-4DFC-8051-ED0BF35ED8BB}"/>
    <cellStyle name="Währung 2 2 5 11 7" xfId="20276" xr:uid="{B54D312A-D958-4E38-8860-912735725EB5}"/>
    <cellStyle name="Währung 2 2 5 12" xfId="1124" xr:uid="{97EC755E-E4A6-4F8C-ADF1-857AD2F93F87}"/>
    <cellStyle name="Währung 2 2 5 12 2" xfId="4148" xr:uid="{CC733967-9F97-4978-AA27-50F23BA40992}"/>
    <cellStyle name="Währung 2 2 5 12 2 2" xfId="10196" xr:uid="{0155D801-2B47-42DD-89F6-0664355483D6}"/>
    <cellStyle name="Währung 2 2 5 12 2 2 2" xfId="48837" xr:uid="{9E93128A-DEA5-4208-AC1B-728B827DCFB1}"/>
    <cellStyle name="Währung 2 2 5 12 2 2 3" xfId="28340" xr:uid="{25E23AD8-0FDB-4D17-A2BE-64906F0F3BFC}"/>
    <cellStyle name="Währung 2 2 5 12 2 3" xfId="16244" xr:uid="{B13348D6-FEC8-4442-BF50-613572FEF6BF}"/>
    <cellStyle name="Währung 2 2 5 12 2 3 2" xfId="54129" xr:uid="{AE3CD174-EA7D-41C9-8A9A-8F267FFF83E0}"/>
    <cellStyle name="Währung 2 2 5 12 2 3 3" xfId="34388" xr:uid="{BB34B94D-154E-4F2D-93B0-93E05674FDF8}"/>
    <cellStyle name="Währung 2 2 5 12 2 4" xfId="41445" xr:uid="{21C472FA-6D79-4842-9EF3-0D98F809D01D}"/>
    <cellStyle name="Währung 2 2 5 12 2 5" xfId="22292" xr:uid="{9E49AE79-95C6-413E-B2CD-B3066B76B531}"/>
    <cellStyle name="Währung 2 2 5 12 3" xfId="7172" xr:uid="{2455A33F-5961-47CE-A13F-7DD8CB94DE4B}"/>
    <cellStyle name="Währung 2 2 5 12 3 2" xfId="43713" xr:uid="{EA9E70DD-65CA-42E8-A354-F44E28AE3F3E}"/>
    <cellStyle name="Währung 2 2 5 12 3 3" xfId="25316" xr:uid="{04A2FDED-00EF-4149-8B02-F1FB594F0AD7}"/>
    <cellStyle name="Währung 2 2 5 12 4" xfId="13220" xr:uid="{D0A2F263-D0A4-436E-8465-C2DDF7FB5199}"/>
    <cellStyle name="Währung 2 2 5 12 4 2" xfId="44805" xr:uid="{A9A6B76A-86E4-48A9-ABCE-B5E1497649FE}"/>
    <cellStyle name="Währung 2 2 5 12 4 3" xfId="31364" xr:uid="{45B23DFE-58BE-4630-BD97-2089C618EFE3}"/>
    <cellStyle name="Währung 2 2 5 12 5" xfId="50097" xr:uid="{BD9B0722-F1FD-4726-A24E-C99597ECA55D}"/>
    <cellStyle name="Währung 2 2 5 12 6" xfId="37413" xr:uid="{791FFC24-7853-4E42-AB25-72BED150963E}"/>
    <cellStyle name="Währung 2 2 5 12 7" xfId="19268" xr:uid="{E5DD6C95-13F8-43E5-BAF4-3BB191EE00BE}"/>
    <cellStyle name="Währung 2 2 5 13" xfId="3140" xr:uid="{91C44676-4486-43F6-B8CC-3CCA4A4C0757}"/>
    <cellStyle name="Währung 2 2 5 13 2" xfId="9188" xr:uid="{9D35C8F2-91BB-4152-8908-E61383AC9E3D}"/>
    <cellStyle name="Währung 2 2 5 13 2 2" xfId="46821" xr:uid="{A36558BC-A728-4D24-BE4B-35071FD9B0D3}"/>
    <cellStyle name="Währung 2 2 5 13 2 3" xfId="27332" xr:uid="{B7F84EA0-B877-45DA-A402-0EDF613729B7}"/>
    <cellStyle name="Währung 2 2 5 13 3" xfId="15236" xr:uid="{503C34E4-35F5-4B59-858F-CC4E3F851093}"/>
    <cellStyle name="Währung 2 2 5 13 3 2" xfId="52113" xr:uid="{E464C313-B118-4EC5-AA64-E0C52E4A9B01}"/>
    <cellStyle name="Währung 2 2 5 13 3 3" xfId="33380" xr:uid="{3810CA87-FC9E-4122-9AF8-259E8EA91CD4}"/>
    <cellStyle name="Währung 2 2 5 13 4" xfId="39429" xr:uid="{C0EC9308-6AAA-4EFC-9EC9-FE9F0045CF92}"/>
    <cellStyle name="Währung 2 2 5 13 5" xfId="21284" xr:uid="{5E89F895-4745-4FD8-BC47-2CF77FF77568}"/>
    <cellStyle name="Währung 2 2 5 14" xfId="6164" xr:uid="{23EF18B3-3B0F-41D1-BC49-B54643532E5A}"/>
    <cellStyle name="Währung 2 2 5 14 2" xfId="48921" xr:uid="{21C8128D-EA95-4B8A-811C-BFE0C5926E48}"/>
    <cellStyle name="Währung 2 2 5 14 3" xfId="54213" xr:uid="{2C891B95-96FB-48FA-9306-E79C56253944}"/>
    <cellStyle name="Währung 2 2 5 14 4" xfId="41529" xr:uid="{64248268-D3B3-4D70-B091-B01FBA43647E}"/>
    <cellStyle name="Währung 2 2 5 14 5" xfId="24308" xr:uid="{7B023595-D559-4294-AE14-82D2E1AC3688}"/>
    <cellStyle name="Währung 2 2 5 15" xfId="12212" xr:uid="{176F32AA-6495-42BD-BC5C-A1A1CA2DA74B}"/>
    <cellStyle name="Währung 2 2 5 15 2" xfId="41697" xr:uid="{8907DB18-E5AF-4CAB-9576-9E6B1AA0E9DB}"/>
    <cellStyle name="Währung 2 2 5 15 3" xfId="30356" xr:uid="{26EAFA08-C9F0-475B-BC44-758510AC47F9}"/>
    <cellStyle name="Währung 2 2 5 16" xfId="43797" xr:uid="{F910DB46-857F-4414-A0DA-0DE9256906F4}"/>
    <cellStyle name="Währung 2 2 5 17" xfId="49089" xr:uid="{A05E3422-E25F-4797-BD62-B81D924F034A}"/>
    <cellStyle name="Währung 2 2 5 18" xfId="54381" xr:uid="{D8AA4735-E769-4B6D-8B72-F07A08B574C4}"/>
    <cellStyle name="Währung 2 2 5 19" xfId="36405" xr:uid="{FEF9B7A5-3CC6-4E0D-B11A-786D5A97B79C}"/>
    <cellStyle name="Währung 2 2 5 2" xfId="96" xr:uid="{0C0B1543-7E26-4D9D-97CD-AC7A90B8064F}"/>
    <cellStyle name="Währung 2 2 5 2 10" xfId="2152" xr:uid="{8BE189DF-BDFA-4737-A669-D8FEBC13A599}"/>
    <cellStyle name="Währung 2 2 5 2 10 2" xfId="5176" xr:uid="{1C122EF2-17A0-4AE0-9C97-955709D87D7B}"/>
    <cellStyle name="Währung 2 2 5 2 10 2 2" xfId="11224" xr:uid="{7460C34E-4F25-4E9F-9887-C29F4CA69604}"/>
    <cellStyle name="Währung 2 2 5 2 10 2 2 2" xfId="47849" xr:uid="{E3CB0B5E-BCCB-47C4-A915-CD8C47F73569}"/>
    <cellStyle name="Währung 2 2 5 2 10 2 2 3" xfId="29368" xr:uid="{4FDD3E16-E229-4DED-8993-DD607884AB0C}"/>
    <cellStyle name="Währung 2 2 5 2 10 2 3" xfId="17272" xr:uid="{E7ECC709-E872-4BAF-9416-7A8EBD73CEAC}"/>
    <cellStyle name="Währung 2 2 5 2 10 2 3 2" xfId="53141" xr:uid="{971B954B-4B06-461A-80EA-89BD649C2DB1}"/>
    <cellStyle name="Währung 2 2 5 2 10 2 3 3" xfId="35416" xr:uid="{6FBDDCCA-FA11-40E3-B668-6534C7D0453A}"/>
    <cellStyle name="Währung 2 2 5 2 10 2 4" xfId="40457" xr:uid="{54778213-B433-4409-B1D8-5FD32133E22B}"/>
    <cellStyle name="Währung 2 2 5 2 10 2 5" xfId="23320" xr:uid="{EBF31A82-E6EE-4FD0-89D1-89B3D157B6AE}"/>
    <cellStyle name="Währung 2 2 5 2 10 3" xfId="8200" xr:uid="{90C38947-C23D-48E4-BDD8-849B01FB80EA}"/>
    <cellStyle name="Währung 2 2 5 2 10 3 2" xfId="42725" xr:uid="{65E5D966-237F-40E4-9640-E23598F65DDD}"/>
    <cellStyle name="Währung 2 2 5 2 10 3 3" xfId="26344" xr:uid="{FF1D2B52-4F5C-4BF8-8063-858C512349E1}"/>
    <cellStyle name="Währung 2 2 5 2 10 4" xfId="14248" xr:uid="{FF94EBA9-80FB-42C1-B5A8-F10052050BB5}"/>
    <cellStyle name="Währung 2 2 5 2 10 4 2" xfId="45833" xr:uid="{F80C36AA-4AAA-4C36-9A40-691B13B9F657}"/>
    <cellStyle name="Währung 2 2 5 2 10 4 3" xfId="32392" xr:uid="{2386B90A-F250-4963-A205-9308D38DB7D0}"/>
    <cellStyle name="Währung 2 2 5 2 10 5" xfId="51125" xr:uid="{749C4423-DBAE-4C93-8C8A-625F5200F21C}"/>
    <cellStyle name="Währung 2 2 5 2 10 6" xfId="38441" xr:uid="{A37DA686-27D4-4F38-A926-6D9671D6F5D7}"/>
    <cellStyle name="Währung 2 2 5 2 10 7" xfId="20296" xr:uid="{F4C93741-7F8D-48DE-AFB7-0BA723CD943B}"/>
    <cellStyle name="Währung 2 2 5 2 11" xfId="1144" xr:uid="{52B7CA96-2896-4F0D-BDC9-F84391A7DB1B}"/>
    <cellStyle name="Währung 2 2 5 2 11 2" xfId="4168" xr:uid="{C69E6B70-18B6-4B7A-808F-51DAB4AA4EF5}"/>
    <cellStyle name="Währung 2 2 5 2 11 2 2" xfId="10216" xr:uid="{2BAFDBAF-B898-48E9-BFF1-7D0B81F1C63F}"/>
    <cellStyle name="Währung 2 2 5 2 11 2 2 2" xfId="48857" xr:uid="{05D043FF-C691-49A1-95BB-86F098FF6495}"/>
    <cellStyle name="Währung 2 2 5 2 11 2 2 3" xfId="28360" xr:uid="{FAFF1B1C-A53C-44C2-A449-38AFEB508F70}"/>
    <cellStyle name="Währung 2 2 5 2 11 2 3" xfId="16264" xr:uid="{484C69E4-AA6F-489A-86DF-1C0642013784}"/>
    <cellStyle name="Währung 2 2 5 2 11 2 3 2" xfId="54149" xr:uid="{F6BF0AA7-3E46-4C5A-A5F4-1C5235310B07}"/>
    <cellStyle name="Währung 2 2 5 2 11 2 3 3" xfId="34408" xr:uid="{D2043067-DEEA-460F-B64D-BAC1AD67855C}"/>
    <cellStyle name="Währung 2 2 5 2 11 2 4" xfId="41465" xr:uid="{C1B767DD-8F82-45E8-B006-208D644A25C8}"/>
    <cellStyle name="Währung 2 2 5 2 11 2 5" xfId="22312" xr:uid="{F7B38AB8-3D1C-4A7E-AD00-5EDAB0C47B2E}"/>
    <cellStyle name="Währung 2 2 5 2 11 3" xfId="7192" xr:uid="{850DCA65-AC0F-4FEF-A90C-E57FFCA48FFA}"/>
    <cellStyle name="Währung 2 2 5 2 11 3 2" xfId="43733" xr:uid="{E4826F53-55D8-4AA9-B6EE-1EAD1D7B6F21}"/>
    <cellStyle name="Währung 2 2 5 2 11 3 3" xfId="25336" xr:uid="{ED26B2C4-9B8A-4AD0-A968-5C5D9045B3E0}"/>
    <cellStyle name="Währung 2 2 5 2 11 4" xfId="13240" xr:uid="{D3D7EA10-0740-49C9-A6A9-5078A4770AED}"/>
    <cellStyle name="Währung 2 2 5 2 11 4 2" xfId="44825" xr:uid="{A82680BE-4F52-496E-8B89-86F20667473D}"/>
    <cellStyle name="Währung 2 2 5 2 11 4 3" xfId="31384" xr:uid="{5953DE86-C7F6-4A09-951A-F8B0970BAFE5}"/>
    <cellStyle name="Währung 2 2 5 2 11 5" xfId="50117" xr:uid="{8631A011-F9F8-4EBE-94DA-E424DD26B17D}"/>
    <cellStyle name="Währung 2 2 5 2 11 6" xfId="37433" xr:uid="{352C2182-7590-4906-9C8C-D1CDE74BA2FB}"/>
    <cellStyle name="Währung 2 2 5 2 11 7" xfId="19288" xr:uid="{3572EE0B-4036-4DF4-83BB-C6949EDA1F56}"/>
    <cellStyle name="Währung 2 2 5 2 12" xfId="3160" xr:uid="{E7FDF084-BD4C-447A-A31A-25ABF11173CE}"/>
    <cellStyle name="Währung 2 2 5 2 12 2" xfId="9208" xr:uid="{C29E12DE-95FE-46E5-870E-5B867379258B}"/>
    <cellStyle name="Währung 2 2 5 2 12 2 2" xfId="46841" xr:uid="{3CD4354A-7ACA-4CE2-B82D-12CA9D7C8AFC}"/>
    <cellStyle name="Währung 2 2 5 2 12 2 3" xfId="27352" xr:uid="{C83A3005-E459-4857-9A48-F024080DEEC6}"/>
    <cellStyle name="Währung 2 2 5 2 12 3" xfId="15256" xr:uid="{811BAC8A-885F-4CE9-A583-BACE54528B32}"/>
    <cellStyle name="Währung 2 2 5 2 12 3 2" xfId="52133" xr:uid="{9774FAF7-EAB8-41D3-BEBF-24D2D159F987}"/>
    <cellStyle name="Währung 2 2 5 2 12 3 3" xfId="33400" xr:uid="{4F033DA3-1EB2-469B-86D1-74F91A078A56}"/>
    <cellStyle name="Währung 2 2 5 2 12 4" xfId="39449" xr:uid="{6FCFBA97-E9B0-48F8-BE64-91E3FFBB8C24}"/>
    <cellStyle name="Währung 2 2 5 2 12 5" xfId="21304" xr:uid="{AB85A2EC-3FC1-4F02-B9C7-DF2E7BBD5D0E}"/>
    <cellStyle name="Währung 2 2 5 2 13" xfId="6184" xr:uid="{78577398-2AE1-4461-A796-0C06258DD22B}"/>
    <cellStyle name="Währung 2 2 5 2 13 2" xfId="48941" xr:uid="{CD94CD48-071E-40CD-86A7-B86D5B99323D}"/>
    <cellStyle name="Währung 2 2 5 2 13 3" xfId="54233" xr:uid="{0AF0A416-C6FD-4DD7-8B5E-A9A9C568399E}"/>
    <cellStyle name="Währung 2 2 5 2 13 4" xfId="41549" xr:uid="{6D360BB3-E938-440C-AFDA-A1D9C5E380CB}"/>
    <cellStyle name="Währung 2 2 5 2 13 5" xfId="24328" xr:uid="{C8794454-0217-40B9-828A-EC392A98BA94}"/>
    <cellStyle name="Währung 2 2 5 2 14" xfId="12232" xr:uid="{276C329F-D2E1-4B14-B19A-1864C8E65394}"/>
    <cellStyle name="Währung 2 2 5 2 14 2" xfId="41717" xr:uid="{B55BE3DA-BC18-4C70-BA52-827894D27E4C}"/>
    <cellStyle name="Währung 2 2 5 2 14 3" xfId="30376" xr:uid="{ECB172EC-EDAA-4FCC-9CBF-BC361EA0C328}"/>
    <cellStyle name="Währung 2 2 5 2 15" xfId="43817" xr:uid="{7AD09B6F-C713-4E1B-AFE3-D345ABAC6E02}"/>
    <cellStyle name="Währung 2 2 5 2 16" xfId="49109" xr:uid="{211D430E-08A7-4E9D-9348-0E5C5E3A58C7}"/>
    <cellStyle name="Währung 2 2 5 2 17" xfId="54401" xr:uid="{EBEC3847-E89A-4857-B595-92317D74D526}"/>
    <cellStyle name="Währung 2 2 5 2 18" xfId="36425" xr:uid="{17A5D418-D083-4416-BF0B-E9FB42EC0699}"/>
    <cellStyle name="Währung 2 2 5 2 19" xfId="18280" xr:uid="{4318DFBA-931A-4FC7-A943-E71E58342427}"/>
    <cellStyle name="Währung 2 2 5 2 2" xfId="176" xr:uid="{E56DDA2A-5825-4B79-ADB7-86EDA22E34B6}"/>
    <cellStyle name="Währung 2 2 5 2 2 10" xfId="1184" xr:uid="{D79C8E50-D7AE-4A6A-9A47-0655A67906ED}"/>
    <cellStyle name="Währung 2 2 5 2 2 10 2" xfId="4208" xr:uid="{07C6C2A6-E562-43AA-AC9A-BD4C3A540A44}"/>
    <cellStyle name="Währung 2 2 5 2 2 10 2 2" xfId="10256" xr:uid="{A3160F3D-5C7B-44CF-B8AE-AB5308DD1291}"/>
    <cellStyle name="Währung 2 2 5 2 2 10 2 2 2" xfId="48897" xr:uid="{E6AA5BC5-A442-4F09-AD70-6396088A6019}"/>
    <cellStyle name="Währung 2 2 5 2 2 10 2 2 3" xfId="28400" xr:uid="{C512F85B-4E77-4835-87E1-F6F652C68E8A}"/>
    <cellStyle name="Währung 2 2 5 2 2 10 2 3" xfId="16304" xr:uid="{5D027D2A-5465-4797-9268-9AD4478221A4}"/>
    <cellStyle name="Währung 2 2 5 2 2 10 2 3 2" xfId="54189" xr:uid="{6CCF0D44-A3F8-4036-9A14-57098FD9AFC3}"/>
    <cellStyle name="Währung 2 2 5 2 2 10 2 3 3" xfId="34448" xr:uid="{08F104A5-DF9F-4C62-9201-694E16608F6B}"/>
    <cellStyle name="Währung 2 2 5 2 2 10 2 4" xfId="41505" xr:uid="{8B2025A1-C923-4FA0-BCDD-07C6B94710A8}"/>
    <cellStyle name="Währung 2 2 5 2 2 10 2 5" xfId="22352" xr:uid="{31EFA6F9-C130-4FFF-8824-23ECC64BC23B}"/>
    <cellStyle name="Währung 2 2 5 2 2 10 3" xfId="7232" xr:uid="{5A21E3B8-D610-4D2D-A9E5-6F5784A0C070}"/>
    <cellStyle name="Währung 2 2 5 2 2 10 3 2" xfId="43773" xr:uid="{0B8E7070-131D-43AA-84A0-F40A9ADB3DFA}"/>
    <cellStyle name="Währung 2 2 5 2 2 10 3 3" xfId="25376" xr:uid="{1CA9481B-A7CA-47B8-8352-BAE714F6C3B8}"/>
    <cellStyle name="Währung 2 2 5 2 2 10 4" xfId="13280" xr:uid="{755CC006-3C78-4DD7-BBB0-BE62B03CDD0E}"/>
    <cellStyle name="Währung 2 2 5 2 2 10 4 2" xfId="44865" xr:uid="{DCBFAB43-01FF-4B1A-A12B-8F45E8EBAF7B}"/>
    <cellStyle name="Währung 2 2 5 2 2 10 4 3" xfId="31424" xr:uid="{66EA4681-03A4-49F9-A194-5ED60F11BC43}"/>
    <cellStyle name="Währung 2 2 5 2 2 10 5" xfId="50157" xr:uid="{5DC9E45C-EC59-4125-B631-1231185D1961}"/>
    <cellStyle name="Währung 2 2 5 2 2 10 6" xfId="37473" xr:uid="{C8AE9B99-104F-437D-A38D-6338CE245148}"/>
    <cellStyle name="Währung 2 2 5 2 2 10 7" xfId="19328" xr:uid="{F61F0997-4291-4642-854E-37CEA2FAC14E}"/>
    <cellStyle name="Währung 2 2 5 2 2 11" xfId="3200" xr:uid="{0BAE00FD-6C33-4FA5-BC28-459F23566C87}"/>
    <cellStyle name="Währung 2 2 5 2 2 11 2" xfId="9248" xr:uid="{D87FB7FC-320C-44DA-8DD1-42453C997448}"/>
    <cellStyle name="Währung 2 2 5 2 2 11 2 2" xfId="46881" xr:uid="{BB8BCEC6-9BDF-4729-A2AA-E171F0754ADA}"/>
    <cellStyle name="Währung 2 2 5 2 2 11 2 3" xfId="27392" xr:uid="{3C6C6296-872C-49DF-BB17-099B41BD2F93}"/>
    <cellStyle name="Währung 2 2 5 2 2 11 3" xfId="15296" xr:uid="{049F1643-8243-40A9-BDD0-7A7072018805}"/>
    <cellStyle name="Währung 2 2 5 2 2 11 3 2" xfId="52173" xr:uid="{3D3B038D-9A10-4C6E-81B9-3239EA17096B}"/>
    <cellStyle name="Währung 2 2 5 2 2 11 3 3" xfId="33440" xr:uid="{D0991059-0415-43DE-AD2A-DD6AAEA3B579}"/>
    <cellStyle name="Währung 2 2 5 2 2 11 4" xfId="39489" xr:uid="{4AB458AE-4EB1-42C5-98E0-1A00697944C8}"/>
    <cellStyle name="Währung 2 2 5 2 2 11 5" xfId="21344" xr:uid="{63B1A29E-8397-4643-AD5E-0E0E4C820E3A}"/>
    <cellStyle name="Währung 2 2 5 2 2 12" xfId="6224" xr:uid="{54029B5A-5045-4A16-9230-C3D961D9F7C3}"/>
    <cellStyle name="Währung 2 2 5 2 2 12 2" xfId="48981" xr:uid="{A6E9C630-96D9-4AA4-99C5-2C3B90683653}"/>
    <cellStyle name="Währung 2 2 5 2 2 12 3" xfId="54273" xr:uid="{B8E66591-61AC-4570-AE70-D60E0CCEC8DB}"/>
    <cellStyle name="Währung 2 2 5 2 2 12 4" xfId="41589" xr:uid="{4648E5A8-F3E7-4BED-8D07-F986169B29A8}"/>
    <cellStyle name="Währung 2 2 5 2 2 12 5" xfId="24368" xr:uid="{59340828-A309-4433-86D2-88FC76371A06}"/>
    <cellStyle name="Währung 2 2 5 2 2 13" xfId="12272" xr:uid="{D964284F-49DB-49A3-BACB-7C3ADB564186}"/>
    <cellStyle name="Währung 2 2 5 2 2 13 2" xfId="41757" xr:uid="{15267DDB-754F-4153-8230-C2188B5B8CAB}"/>
    <cellStyle name="Währung 2 2 5 2 2 13 3" xfId="30416" xr:uid="{39C1D828-17A6-47B3-A851-1A7F657C79A3}"/>
    <cellStyle name="Währung 2 2 5 2 2 14" xfId="43857" xr:uid="{9F499621-D2EB-4020-84E6-CDCC0E65916C}"/>
    <cellStyle name="Währung 2 2 5 2 2 15" xfId="49149" xr:uid="{D105D3AF-C1A4-49D8-A064-A256C6665708}"/>
    <cellStyle name="Währung 2 2 5 2 2 16" xfId="54441" xr:uid="{CBAF35AD-EE0F-4760-926B-AFE43B4FB991}"/>
    <cellStyle name="Währung 2 2 5 2 2 17" xfId="36465" xr:uid="{D62683DF-BACE-47FD-A813-BBB92F1BD0F0}"/>
    <cellStyle name="Währung 2 2 5 2 2 18" xfId="18320" xr:uid="{D93B7FD8-C917-4988-A1BD-DC2E36DF522A}"/>
    <cellStyle name="Währung 2 2 5 2 2 2" xfId="260" xr:uid="{DB7773DB-2B29-4BE7-9207-FA84CC47FF90}"/>
    <cellStyle name="Währung 2 2 5 2 2 2 10" xfId="49233" xr:uid="{F4592490-6FD1-41BB-972D-9F81285B0914}"/>
    <cellStyle name="Währung 2 2 5 2 2 2 11" xfId="54525" xr:uid="{B2A3B590-831F-4397-9B84-6EFF2D8B9396}"/>
    <cellStyle name="Währung 2 2 5 2 2 2 12" xfId="36549" xr:uid="{03D07B5D-B023-49DF-802D-2E31E9ECB17B}"/>
    <cellStyle name="Währung 2 2 5 2 2 2 13" xfId="18404" xr:uid="{95553AD1-97F1-47A5-B1EE-CA7196DDDA9B}"/>
    <cellStyle name="Währung 2 2 5 2 2 2 2" xfId="848" xr:uid="{6BED8D5C-4B11-4A28-B79E-BB9048E42757}"/>
    <cellStyle name="Währung 2 2 5 2 2 2 2 2" xfId="2864" xr:uid="{A7D2D450-A9A9-4820-A0A8-DF2720AC641C}"/>
    <cellStyle name="Währung 2 2 5 2 2 2 2 2 2" xfId="5888" xr:uid="{70E31DE4-1BA0-4710-AE4F-DDF38A23A2D9}"/>
    <cellStyle name="Währung 2 2 5 2 2 2 2 2 2 2" xfId="11936" xr:uid="{6BA9760D-B085-478E-9085-316D3A6C7EB2}"/>
    <cellStyle name="Währung 2 2 5 2 2 2 2 2 2 2 2" xfId="48561" xr:uid="{CEA6C803-0B93-46FA-A5E9-0FBCE80741AF}"/>
    <cellStyle name="Währung 2 2 5 2 2 2 2 2 2 2 3" xfId="30080" xr:uid="{70A4FC18-4752-45F4-AF81-85EBC2B8CF75}"/>
    <cellStyle name="Währung 2 2 5 2 2 2 2 2 2 3" xfId="17984" xr:uid="{F4EBBA35-C0B6-426D-8886-0D9B44EE0471}"/>
    <cellStyle name="Währung 2 2 5 2 2 2 2 2 2 3 2" xfId="53853" xr:uid="{C69DF639-12F9-4A11-AD5E-A4A43147495B}"/>
    <cellStyle name="Währung 2 2 5 2 2 2 2 2 2 3 3" xfId="36128" xr:uid="{D91724DD-6224-4CAE-822D-F98697B0DA08}"/>
    <cellStyle name="Währung 2 2 5 2 2 2 2 2 2 4" xfId="41169" xr:uid="{B87AC6AC-05F2-4936-B148-0CB59BE08F79}"/>
    <cellStyle name="Währung 2 2 5 2 2 2 2 2 2 5" xfId="24032" xr:uid="{82BF3C8A-43E6-4394-8ABD-0E62ACF19844}"/>
    <cellStyle name="Währung 2 2 5 2 2 2 2 2 3" xfId="8912" xr:uid="{A692791E-7A5B-44A5-8295-16CF02BE6834}"/>
    <cellStyle name="Währung 2 2 5 2 2 2 2 2 3 2" xfId="43437" xr:uid="{30A2CDC6-44AB-474A-B5FC-1B6283E7287E}"/>
    <cellStyle name="Währung 2 2 5 2 2 2 2 2 3 3" xfId="27056" xr:uid="{664C6B5B-7759-4656-B741-2127645DFE7F}"/>
    <cellStyle name="Währung 2 2 5 2 2 2 2 2 4" xfId="14960" xr:uid="{17CBE25D-DE1A-4E5C-8D38-76D6D41ACAD7}"/>
    <cellStyle name="Währung 2 2 5 2 2 2 2 2 4 2" xfId="46545" xr:uid="{EBA9DE65-864A-41BF-9080-10CB456B4179}"/>
    <cellStyle name="Währung 2 2 5 2 2 2 2 2 4 3" xfId="33104" xr:uid="{4FE4CD45-2689-4A90-8EB2-EE9B71D70A7E}"/>
    <cellStyle name="Währung 2 2 5 2 2 2 2 2 5" xfId="51837" xr:uid="{74DD54F5-7AFE-499F-BF84-471D9F784D13}"/>
    <cellStyle name="Währung 2 2 5 2 2 2 2 2 6" xfId="39153" xr:uid="{DE12FE06-C1DE-4AAB-ACB6-97EF87235181}"/>
    <cellStyle name="Währung 2 2 5 2 2 2 2 2 7" xfId="21008" xr:uid="{E9180855-3D0E-4624-A33E-FC8190B60550}"/>
    <cellStyle name="Währung 2 2 5 2 2 2 2 3" xfId="1856" xr:uid="{24EDC3F5-04BF-4EED-9269-EC70AD566544}"/>
    <cellStyle name="Währung 2 2 5 2 2 2 2 3 2" xfId="4880" xr:uid="{AE9B3964-4970-4E98-95F0-0294F65AE33C}"/>
    <cellStyle name="Währung 2 2 5 2 2 2 2 3 2 2" xfId="10928" xr:uid="{3843864E-034F-4195-A93C-2AF2B742EDAE}"/>
    <cellStyle name="Währung 2 2 5 2 2 2 2 3 2 2 2" xfId="29072" xr:uid="{A37D32CC-D92E-4876-A9E0-143DE35F0CBC}"/>
    <cellStyle name="Währung 2 2 5 2 2 2 2 3 2 3" xfId="16976" xr:uid="{9AABD534-193E-4734-9931-57CA35B6B975}"/>
    <cellStyle name="Währung 2 2 5 2 2 2 2 3 2 3 2" xfId="35120" xr:uid="{14B005B2-7D47-4D31-B460-A6FBA3CD2F5A}"/>
    <cellStyle name="Währung 2 2 5 2 2 2 2 3 2 4" xfId="45537" xr:uid="{B07404AC-2F26-4DB5-8AE9-7BAD905FFCBE}"/>
    <cellStyle name="Währung 2 2 5 2 2 2 2 3 2 5" xfId="23024" xr:uid="{F403A2F2-5D4C-4D90-A883-CFFDFC3841BE}"/>
    <cellStyle name="Währung 2 2 5 2 2 2 2 3 3" xfId="7904" xr:uid="{6EC23C72-9769-4816-A5BB-2ED86D96507D}"/>
    <cellStyle name="Währung 2 2 5 2 2 2 2 3 3 2" xfId="50829" xr:uid="{34A68F45-D74D-4865-899B-CDA2C633D2DA}"/>
    <cellStyle name="Währung 2 2 5 2 2 2 2 3 3 3" xfId="26048" xr:uid="{8139A8B0-162A-462B-91B9-D42F606173AB}"/>
    <cellStyle name="Währung 2 2 5 2 2 2 2 3 4" xfId="13952" xr:uid="{3A16F2B0-0395-41A1-ACFF-CDC28FCFA1E2}"/>
    <cellStyle name="Währung 2 2 5 2 2 2 2 3 4 2" xfId="32096" xr:uid="{0992ABC9-088B-4B13-BBA2-755A36E74326}"/>
    <cellStyle name="Währung 2 2 5 2 2 2 2 3 5" xfId="38145" xr:uid="{A4510880-D8F8-4D41-8C6C-01D158F4A532}"/>
    <cellStyle name="Währung 2 2 5 2 2 2 2 3 6" xfId="20000" xr:uid="{E10D328C-8D2E-43B6-A24C-EDDD685DF345}"/>
    <cellStyle name="Währung 2 2 5 2 2 2 2 4" xfId="3872" xr:uid="{06C4BBB4-D5A1-42A5-AEB4-929B84BA4EC9}"/>
    <cellStyle name="Währung 2 2 5 2 2 2 2 4 2" xfId="9920" xr:uid="{C08F65DA-6F30-4C93-B698-31A6707A779A}"/>
    <cellStyle name="Währung 2 2 5 2 2 2 2 4 2 2" xfId="47553" xr:uid="{C1869D34-F5EE-44F0-8CDC-47CF65E2512E}"/>
    <cellStyle name="Währung 2 2 5 2 2 2 2 4 2 3" xfId="28064" xr:uid="{20B92EE3-3117-488F-9F95-8672014914AE}"/>
    <cellStyle name="Währung 2 2 5 2 2 2 2 4 3" xfId="15968" xr:uid="{7E84ABD3-AF5F-4C97-ABE6-875884142357}"/>
    <cellStyle name="Währung 2 2 5 2 2 2 2 4 3 2" xfId="52845" xr:uid="{F8B56212-B6DC-4EB5-8E0B-2565D15DAB9C}"/>
    <cellStyle name="Währung 2 2 5 2 2 2 2 4 3 3" xfId="34112" xr:uid="{B3F58C90-4EB4-40A6-9EED-708A9A978554}"/>
    <cellStyle name="Währung 2 2 5 2 2 2 2 4 4" xfId="40161" xr:uid="{9F268037-B02A-446F-918A-A84469F49899}"/>
    <cellStyle name="Währung 2 2 5 2 2 2 2 4 5" xfId="22016" xr:uid="{98C9BC7C-9C94-41DB-ADA8-5742764E242D}"/>
    <cellStyle name="Währung 2 2 5 2 2 2 2 5" xfId="6896" xr:uid="{EF20AA32-275F-48A7-8E9D-E617BC8E7231}"/>
    <cellStyle name="Währung 2 2 5 2 2 2 2 5 2" xfId="42429" xr:uid="{3FF9C4D1-B4CC-40EA-9E4E-3BF7BCE9EC9A}"/>
    <cellStyle name="Währung 2 2 5 2 2 2 2 5 3" xfId="25040" xr:uid="{4E0D7CC0-5155-4744-8ECB-944AC4C9D339}"/>
    <cellStyle name="Währung 2 2 5 2 2 2 2 6" xfId="12944" xr:uid="{DE5465BF-7845-4490-98A2-4B33259B067C}"/>
    <cellStyle name="Währung 2 2 5 2 2 2 2 6 2" xfId="44529" xr:uid="{8AA402FC-D470-4181-A78D-2C1A2DF9AFAD}"/>
    <cellStyle name="Währung 2 2 5 2 2 2 2 6 3" xfId="31088" xr:uid="{2EC648A8-E7DA-4606-B639-6A87499F4715}"/>
    <cellStyle name="Währung 2 2 5 2 2 2 2 7" xfId="49821" xr:uid="{D0834F72-AB1E-4517-B767-771F0EBB614D}"/>
    <cellStyle name="Währung 2 2 5 2 2 2 2 8" xfId="37137" xr:uid="{2ACB81B3-ADB0-4B2E-B6B7-CA0633D4ADF2}"/>
    <cellStyle name="Währung 2 2 5 2 2 2 2 9" xfId="18992" xr:uid="{B16B5A66-DB5C-44F1-A355-0F04A5C8333D}"/>
    <cellStyle name="Währung 2 2 5 2 2 2 3" xfId="512" xr:uid="{793CA1A3-D2FB-4D8E-930A-296C95691035}"/>
    <cellStyle name="Währung 2 2 5 2 2 2 3 2" xfId="2528" xr:uid="{9B103F15-B21F-4D8B-8D8A-55D5D817A28A}"/>
    <cellStyle name="Währung 2 2 5 2 2 2 3 2 2" xfId="5552" xr:uid="{A16909F9-326B-4310-8A30-2FC513E56524}"/>
    <cellStyle name="Währung 2 2 5 2 2 2 3 2 2 2" xfId="11600" xr:uid="{44828039-CA41-4C4B-BD1E-281A0D28FCE6}"/>
    <cellStyle name="Währung 2 2 5 2 2 2 3 2 2 2 2" xfId="48225" xr:uid="{871027E2-B370-47B6-84FC-3D64D0B87C86}"/>
    <cellStyle name="Währung 2 2 5 2 2 2 3 2 2 2 3" xfId="29744" xr:uid="{A40C9203-AD31-4BC2-B18A-92A2A35DEEFD}"/>
    <cellStyle name="Währung 2 2 5 2 2 2 3 2 2 3" xfId="17648" xr:uid="{AA58742F-1B92-4710-BB4A-34F7A766820F}"/>
    <cellStyle name="Währung 2 2 5 2 2 2 3 2 2 3 2" xfId="53517" xr:uid="{FE90AF52-EBB0-472A-B674-D7A6DA581BCD}"/>
    <cellStyle name="Währung 2 2 5 2 2 2 3 2 2 3 3" xfId="35792" xr:uid="{1EAA52E8-F1A5-4A5F-B3CA-3DE707291937}"/>
    <cellStyle name="Währung 2 2 5 2 2 2 3 2 2 4" xfId="40833" xr:uid="{EC69337B-F995-4449-984F-4E3563101172}"/>
    <cellStyle name="Währung 2 2 5 2 2 2 3 2 2 5" xfId="23696" xr:uid="{3389C011-F820-4A0B-B6E6-F1ABF3223482}"/>
    <cellStyle name="Währung 2 2 5 2 2 2 3 2 3" xfId="8576" xr:uid="{82D2F6C3-CBCA-491F-8167-FF4C2E7B9143}"/>
    <cellStyle name="Währung 2 2 5 2 2 2 3 2 3 2" xfId="43101" xr:uid="{705BD2EA-02BB-4603-B3B8-BCFCDE734FDC}"/>
    <cellStyle name="Währung 2 2 5 2 2 2 3 2 3 3" xfId="26720" xr:uid="{CEC25502-EEE0-487A-ACFC-0A3DEE830017}"/>
    <cellStyle name="Währung 2 2 5 2 2 2 3 2 4" xfId="14624" xr:uid="{1D865C28-A0B5-4223-A6F4-35F4C40E2BE0}"/>
    <cellStyle name="Währung 2 2 5 2 2 2 3 2 4 2" xfId="46209" xr:uid="{5D3EED37-021C-42DF-ADFE-33E43D9E99D1}"/>
    <cellStyle name="Währung 2 2 5 2 2 2 3 2 4 3" xfId="32768" xr:uid="{79538C14-8F17-4574-888A-82C4F4362944}"/>
    <cellStyle name="Währung 2 2 5 2 2 2 3 2 5" xfId="51501" xr:uid="{5887D5ED-759F-45B0-9A41-9CC748A0ABD2}"/>
    <cellStyle name="Währung 2 2 5 2 2 2 3 2 6" xfId="38817" xr:uid="{79D92130-0E26-4CB9-877A-2C3AA716A4F5}"/>
    <cellStyle name="Währung 2 2 5 2 2 2 3 2 7" xfId="20672" xr:uid="{8F541DCD-8DC5-4145-B27A-3E301BDFF7ED}"/>
    <cellStyle name="Währung 2 2 5 2 2 2 3 3" xfId="1520" xr:uid="{08201335-DDC9-45AA-A90C-453B2AE7D5EF}"/>
    <cellStyle name="Währung 2 2 5 2 2 2 3 3 2" xfId="4544" xr:uid="{EFC93598-155A-41DF-B42F-42EDA7B08625}"/>
    <cellStyle name="Währung 2 2 5 2 2 2 3 3 2 2" xfId="10592" xr:uid="{18A3A523-644D-4B6C-8FD3-93E57A260800}"/>
    <cellStyle name="Währung 2 2 5 2 2 2 3 3 2 2 2" xfId="28736" xr:uid="{AB798D9B-6E0D-4166-B6E0-5C03C850F09F}"/>
    <cellStyle name="Währung 2 2 5 2 2 2 3 3 2 3" xfId="16640" xr:uid="{7C6B33F7-21F2-410E-97E1-D642717AB030}"/>
    <cellStyle name="Währung 2 2 5 2 2 2 3 3 2 3 2" xfId="34784" xr:uid="{0796CAB1-1B24-4F43-8A42-8D20D143E628}"/>
    <cellStyle name="Währung 2 2 5 2 2 2 3 3 2 4" xfId="45201" xr:uid="{038BDDDD-9898-4C4B-9489-58A8B547CD40}"/>
    <cellStyle name="Währung 2 2 5 2 2 2 3 3 2 5" xfId="22688" xr:uid="{333FA5E3-57C5-44CA-8C73-BF8D4583FAE8}"/>
    <cellStyle name="Währung 2 2 5 2 2 2 3 3 3" xfId="7568" xr:uid="{FAEE71F5-F136-4328-9317-6CD3DFB41274}"/>
    <cellStyle name="Währung 2 2 5 2 2 2 3 3 3 2" xfId="50493" xr:uid="{0E60FFD4-3825-44CE-B14A-1ACF31C424BC}"/>
    <cellStyle name="Währung 2 2 5 2 2 2 3 3 3 3" xfId="25712" xr:uid="{98B4E348-BA40-4D41-BCD4-746BF7ACE0B3}"/>
    <cellStyle name="Währung 2 2 5 2 2 2 3 3 4" xfId="13616" xr:uid="{F69E9949-DB94-4B55-A7A7-4E500A9417FB}"/>
    <cellStyle name="Währung 2 2 5 2 2 2 3 3 4 2" xfId="31760" xr:uid="{B0D8D616-3D01-41FD-BB2A-4E3FB5951F0F}"/>
    <cellStyle name="Währung 2 2 5 2 2 2 3 3 5" xfId="37809" xr:uid="{02689E6E-5E4C-496E-9028-F2C1CF53D272}"/>
    <cellStyle name="Währung 2 2 5 2 2 2 3 3 6" xfId="19664" xr:uid="{7F466F2A-FBCD-497F-95ED-676BCCC671CB}"/>
    <cellStyle name="Währung 2 2 5 2 2 2 3 4" xfId="3536" xr:uid="{72104AF2-1902-4EAF-A9D0-F5DB128ACD72}"/>
    <cellStyle name="Währung 2 2 5 2 2 2 3 4 2" xfId="9584" xr:uid="{8F51015B-261E-4389-AF5A-6ADBDB87ADFB}"/>
    <cellStyle name="Währung 2 2 5 2 2 2 3 4 2 2" xfId="47217" xr:uid="{98F02279-789F-47DA-832B-386BBCBD1A78}"/>
    <cellStyle name="Währung 2 2 5 2 2 2 3 4 2 3" xfId="27728" xr:uid="{91B57F38-AEA2-4D04-AE80-2C2FFAFDEA74}"/>
    <cellStyle name="Währung 2 2 5 2 2 2 3 4 3" xfId="15632" xr:uid="{08C58975-14C0-45C5-972F-2DE3D0E72AC4}"/>
    <cellStyle name="Währung 2 2 5 2 2 2 3 4 3 2" xfId="52509" xr:uid="{EC8ABC5D-4C79-4414-98CF-7A14DFB011DE}"/>
    <cellStyle name="Währung 2 2 5 2 2 2 3 4 3 3" xfId="33776" xr:uid="{6ED04374-8C20-4D72-9E3C-EB5B085D0D40}"/>
    <cellStyle name="Währung 2 2 5 2 2 2 3 4 4" xfId="39825" xr:uid="{EFC13A90-6858-4229-8F9C-7E0A1803BE25}"/>
    <cellStyle name="Währung 2 2 5 2 2 2 3 4 5" xfId="21680" xr:uid="{CCA33A20-ECF2-419B-8C4B-A79E4CBE2F71}"/>
    <cellStyle name="Währung 2 2 5 2 2 2 3 5" xfId="6560" xr:uid="{BBF0F747-FD6B-4D55-A7FB-B188A3B8E9BB}"/>
    <cellStyle name="Währung 2 2 5 2 2 2 3 5 2" xfId="42093" xr:uid="{99F34666-8231-41A5-A83B-E03F617B6AB7}"/>
    <cellStyle name="Währung 2 2 5 2 2 2 3 5 3" xfId="24704" xr:uid="{6D977A4E-56F3-4B2A-8E24-B4D4D2501CA1}"/>
    <cellStyle name="Währung 2 2 5 2 2 2 3 6" xfId="12608" xr:uid="{3B178297-BF8F-47A4-B30B-27BC5F1D878A}"/>
    <cellStyle name="Währung 2 2 5 2 2 2 3 6 2" xfId="44193" xr:uid="{FF7583F4-6463-4089-983C-DB7A659C60F3}"/>
    <cellStyle name="Währung 2 2 5 2 2 2 3 6 3" xfId="30752" xr:uid="{FEA83C48-5C35-45EA-A4E7-91B6E07C5C5A}"/>
    <cellStyle name="Währung 2 2 5 2 2 2 3 7" xfId="49485" xr:uid="{A03A7AE2-6078-4E99-A011-9DEE3B7DAC41}"/>
    <cellStyle name="Währung 2 2 5 2 2 2 3 8" xfId="36801" xr:uid="{6D1BD652-E13E-4979-9C10-E09416AF8B4E}"/>
    <cellStyle name="Währung 2 2 5 2 2 2 3 9" xfId="18656" xr:uid="{94E9BAA0-FE73-4765-A14B-0793E31DBE64}"/>
    <cellStyle name="Währung 2 2 5 2 2 2 4" xfId="2276" xr:uid="{9D1A9AEA-13E8-4C3C-B814-A914C01AC91C}"/>
    <cellStyle name="Währung 2 2 5 2 2 2 4 2" xfId="5300" xr:uid="{5483A34B-F4FB-42BE-BEEE-2D4D9F08CC39}"/>
    <cellStyle name="Währung 2 2 5 2 2 2 4 2 2" xfId="11348" xr:uid="{5A817154-4E1A-4CEA-B526-6367FC9417D0}"/>
    <cellStyle name="Währung 2 2 5 2 2 2 4 2 2 2" xfId="47973" xr:uid="{9D440662-0A82-4E6D-BB1B-E54BB2D91D83}"/>
    <cellStyle name="Währung 2 2 5 2 2 2 4 2 2 3" xfId="29492" xr:uid="{473AA49E-EA5D-4C3F-8575-6A896B1232C4}"/>
    <cellStyle name="Währung 2 2 5 2 2 2 4 2 3" xfId="17396" xr:uid="{9B27683B-BA0A-40A0-A14D-399C00C2344C}"/>
    <cellStyle name="Währung 2 2 5 2 2 2 4 2 3 2" xfId="53265" xr:uid="{C5505D2C-5D0A-4F8C-8DA3-42AB69858918}"/>
    <cellStyle name="Währung 2 2 5 2 2 2 4 2 3 3" xfId="35540" xr:uid="{AD521A7B-1B3D-47A5-90E7-AF21395F26DF}"/>
    <cellStyle name="Währung 2 2 5 2 2 2 4 2 4" xfId="40581" xr:uid="{3781FE58-07C8-4884-B76F-ADBF20C42FE6}"/>
    <cellStyle name="Währung 2 2 5 2 2 2 4 2 5" xfId="23444" xr:uid="{54DF14D0-27C0-4FFF-B059-006FC9B37C8D}"/>
    <cellStyle name="Währung 2 2 5 2 2 2 4 3" xfId="8324" xr:uid="{CF3D83B5-B9C3-4251-A3EE-905C21B037E7}"/>
    <cellStyle name="Währung 2 2 5 2 2 2 4 3 2" xfId="42849" xr:uid="{98C822CF-9362-4E97-961C-F9298850983D}"/>
    <cellStyle name="Währung 2 2 5 2 2 2 4 3 3" xfId="26468" xr:uid="{30341123-64C0-4B63-8381-23CB4DE77F6E}"/>
    <cellStyle name="Währung 2 2 5 2 2 2 4 4" xfId="14372" xr:uid="{D802AC30-478D-4FEB-A2B6-BD96895F2082}"/>
    <cellStyle name="Währung 2 2 5 2 2 2 4 4 2" xfId="45957" xr:uid="{30831320-E217-40FD-A752-593D948C1D61}"/>
    <cellStyle name="Währung 2 2 5 2 2 2 4 4 3" xfId="32516" xr:uid="{E7E53141-C5BA-4FEF-84E1-7499E0B306D1}"/>
    <cellStyle name="Währung 2 2 5 2 2 2 4 5" xfId="51249" xr:uid="{FC3BB0B8-7CDF-46C3-943C-52A393317D54}"/>
    <cellStyle name="Währung 2 2 5 2 2 2 4 6" xfId="38565" xr:uid="{D1BF21EC-FC64-4566-8223-179EEC8DF30B}"/>
    <cellStyle name="Währung 2 2 5 2 2 2 4 7" xfId="20420" xr:uid="{99D5289B-84C1-47B8-9FE2-2DB760D47553}"/>
    <cellStyle name="Währung 2 2 5 2 2 2 5" xfId="1268" xr:uid="{F0D7FACA-D3F5-4B92-A0C5-C94F41DA750F}"/>
    <cellStyle name="Währung 2 2 5 2 2 2 5 2" xfId="4292" xr:uid="{144B6DF1-1F64-4E7C-9339-B0FCD0F996E3}"/>
    <cellStyle name="Währung 2 2 5 2 2 2 5 2 2" xfId="10340" xr:uid="{82738A40-B530-4866-8D81-ABA46B789742}"/>
    <cellStyle name="Währung 2 2 5 2 2 2 5 2 2 2" xfId="28484" xr:uid="{FB1A490F-4DC5-4EFA-86B9-34E1633D3F58}"/>
    <cellStyle name="Währung 2 2 5 2 2 2 5 2 3" xfId="16388" xr:uid="{6CA27950-D637-4135-A7C9-0FBB033D0467}"/>
    <cellStyle name="Währung 2 2 5 2 2 2 5 2 3 2" xfId="34532" xr:uid="{0A65368C-894F-49EC-862F-44A468777BAA}"/>
    <cellStyle name="Währung 2 2 5 2 2 2 5 2 4" xfId="44949" xr:uid="{4FD0087D-919E-490A-B48E-E5312725202C}"/>
    <cellStyle name="Währung 2 2 5 2 2 2 5 2 5" xfId="22436" xr:uid="{9EBE57C2-EB65-4E7F-9CFF-A07134E77CC2}"/>
    <cellStyle name="Währung 2 2 5 2 2 2 5 3" xfId="7316" xr:uid="{9C37875C-E43A-4CAD-B2F5-E2EC88B2A7A6}"/>
    <cellStyle name="Währung 2 2 5 2 2 2 5 3 2" xfId="50241" xr:uid="{B83768EE-11C4-4487-AD51-C64BDC4D3572}"/>
    <cellStyle name="Währung 2 2 5 2 2 2 5 3 3" xfId="25460" xr:uid="{C6436F8B-9B4D-4675-821C-73341D7E8E60}"/>
    <cellStyle name="Währung 2 2 5 2 2 2 5 4" xfId="13364" xr:uid="{94D9BF36-A7F2-499C-AC20-AB0D71CB0385}"/>
    <cellStyle name="Währung 2 2 5 2 2 2 5 4 2" xfId="31508" xr:uid="{B84A1DB8-32A7-44E1-A02A-944999B31268}"/>
    <cellStyle name="Währung 2 2 5 2 2 2 5 5" xfId="37557" xr:uid="{3D8626EC-ED81-4D55-B7ED-BB9198081039}"/>
    <cellStyle name="Währung 2 2 5 2 2 2 5 6" xfId="19412" xr:uid="{938370EA-AE47-4D8F-9D1A-46B4651F1C6F}"/>
    <cellStyle name="Währung 2 2 5 2 2 2 6" xfId="3284" xr:uid="{EF327E13-3519-4F8C-AD7E-D6F6E5CEFB37}"/>
    <cellStyle name="Währung 2 2 5 2 2 2 6 2" xfId="9332" xr:uid="{18B4FF52-1E73-4C3B-A74E-B6B3DB9CA8D2}"/>
    <cellStyle name="Währung 2 2 5 2 2 2 6 2 2" xfId="46965" xr:uid="{69C23C84-55B1-435F-A1AC-96A5AB5C8D1B}"/>
    <cellStyle name="Währung 2 2 5 2 2 2 6 2 3" xfId="27476" xr:uid="{7DCD72A7-5CEB-41C0-9EBD-E4ACF425BDEC}"/>
    <cellStyle name="Währung 2 2 5 2 2 2 6 3" xfId="15380" xr:uid="{49D209FF-F6F8-4C2C-93AA-1B3ACB553660}"/>
    <cellStyle name="Währung 2 2 5 2 2 2 6 3 2" xfId="52257" xr:uid="{E1099F9D-2D52-4D22-9ABD-AD5BC1538834}"/>
    <cellStyle name="Währung 2 2 5 2 2 2 6 3 3" xfId="33524" xr:uid="{A75428C2-9544-446F-BEF0-5459DBF34EA3}"/>
    <cellStyle name="Währung 2 2 5 2 2 2 6 4" xfId="39573" xr:uid="{B03F59B2-D666-4EEA-A97F-D534B2699451}"/>
    <cellStyle name="Währung 2 2 5 2 2 2 6 5" xfId="21428" xr:uid="{5DAF5509-2C8C-47C8-A010-3A97007265F2}"/>
    <cellStyle name="Währung 2 2 5 2 2 2 7" xfId="6308" xr:uid="{72CCB308-382F-4D37-BEDD-131C82CD20AA}"/>
    <cellStyle name="Währung 2 2 5 2 2 2 7 2" xfId="49065" xr:uid="{033FA057-AC31-4763-9B37-2E7B47FB373C}"/>
    <cellStyle name="Währung 2 2 5 2 2 2 7 3" xfId="54357" xr:uid="{D7A97597-52B4-4665-8CEF-5F8EB3D2297D}"/>
    <cellStyle name="Währung 2 2 5 2 2 2 7 4" xfId="41673" xr:uid="{51B519A6-0340-4CDE-BBC5-D6BDF93E0813}"/>
    <cellStyle name="Währung 2 2 5 2 2 2 7 5" xfId="24452" xr:uid="{5E6DCB1E-74D1-487C-AB06-58A799337965}"/>
    <cellStyle name="Währung 2 2 5 2 2 2 8" xfId="12356" xr:uid="{D8D7ACB2-115C-4335-90C5-D08FAD3F0815}"/>
    <cellStyle name="Währung 2 2 5 2 2 2 8 2" xfId="41841" xr:uid="{781DE35A-EEF7-48AC-AE47-945575C7A707}"/>
    <cellStyle name="Währung 2 2 5 2 2 2 8 3" xfId="30500" xr:uid="{623D3D5E-C831-42DF-8D49-2A842EF987D9}"/>
    <cellStyle name="Währung 2 2 5 2 2 2 9" xfId="43941" xr:uid="{4A6CEE4E-E693-4035-B393-7C8F3053DAE9}"/>
    <cellStyle name="Währung 2 2 5 2 2 3" xfId="344" xr:uid="{FA3D49BE-8EDF-44CE-8E1A-C4CBE57FB55A}"/>
    <cellStyle name="Währung 2 2 5 2 2 3 10" xfId="36633" xr:uid="{2A345168-CE0F-4E0D-B8D4-A00365C1C037}"/>
    <cellStyle name="Währung 2 2 5 2 2 3 11" xfId="18488" xr:uid="{5213978B-6383-44A1-99C6-E8526FA13383}"/>
    <cellStyle name="Währung 2 2 5 2 2 3 2" xfId="932" xr:uid="{4D0C2449-E5DF-4B9C-9E26-B4D548B6AB8C}"/>
    <cellStyle name="Währung 2 2 5 2 2 3 2 2" xfId="2948" xr:uid="{8A5FEF21-FF9D-4566-BE54-265CB4559478}"/>
    <cellStyle name="Währung 2 2 5 2 2 3 2 2 2" xfId="5972" xr:uid="{DADA60CD-E7BB-4B22-98C7-93E47432E49B}"/>
    <cellStyle name="Währung 2 2 5 2 2 3 2 2 2 2" xfId="12020" xr:uid="{3D59D1EE-8D4A-4655-B030-803446C941B4}"/>
    <cellStyle name="Währung 2 2 5 2 2 3 2 2 2 2 2" xfId="48645" xr:uid="{8F5CB5FE-E7EE-4290-994A-0EF02E50F82D}"/>
    <cellStyle name="Währung 2 2 5 2 2 3 2 2 2 2 3" xfId="30164" xr:uid="{A499DD48-151A-4AAC-8FC3-0A0228360C83}"/>
    <cellStyle name="Währung 2 2 5 2 2 3 2 2 2 3" xfId="18068" xr:uid="{2096B2B7-44CE-43DE-A100-41C4D60BCCA7}"/>
    <cellStyle name="Währung 2 2 5 2 2 3 2 2 2 3 2" xfId="53937" xr:uid="{630A6A18-EAB4-4F7A-B806-4EF81EB6401D}"/>
    <cellStyle name="Währung 2 2 5 2 2 3 2 2 2 3 3" xfId="36212" xr:uid="{DCF839C3-0B92-41C9-BDDE-B21CE27DD534}"/>
    <cellStyle name="Währung 2 2 5 2 2 3 2 2 2 4" xfId="41253" xr:uid="{1CB1D0FF-6A82-42AA-8562-AB04F2094B13}"/>
    <cellStyle name="Währung 2 2 5 2 2 3 2 2 2 5" xfId="24116" xr:uid="{2FD4E46D-6196-4163-A012-0D313E526A02}"/>
    <cellStyle name="Währung 2 2 5 2 2 3 2 2 3" xfId="8996" xr:uid="{50E87AFC-5EAA-4A35-82DC-06B956BB4DAC}"/>
    <cellStyle name="Währung 2 2 5 2 2 3 2 2 3 2" xfId="43521" xr:uid="{46189489-C199-465B-8269-2AABFF1D213D}"/>
    <cellStyle name="Währung 2 2 5 2 2 3 2 2 3 3" xfId="27140" xr:uid="{DA567047-FB7B-4232-A9AD-625F0FD8BA2D}"/>
    <cellStyle name="Währung 2 2 5 2 2 3 2 2 4" xfId="15044" xr:uid="{54A9CDCD-26D5-43CA-B301-192790600017}"/>
    <cellStyle name="Währung 2 2 5 2 2 3 2 2 4 2" xfId="46629" xr:uid="{89020756-A6A3-46E2-B5F8-E403569A454A}"/>
    <cellStyle name="Währung 2 2 5 2 2 3 2 2 4 3" xfId="33188" xr:uid="{81477544-50F4-4866-BE8D-6FAA6F0C0040}"/>
    <cellStyle name="Währung 2 2 5 2 2 3 2 2 5" xfId="51921" xr:uid="{B6D4EDAD-780A-4419-A060-FA432B4F5F66}"/>
    <cellStyle name="Währung 2 2 5 2 2 3 2 2 6" xfId="39237" xr:uid="{5D9C060B-5D0E-4342-90A7-07FA799B7CF3}"/>
    <cellStyle name="Währung 2 2 5 2 2 3 2 2 7" xfId="21092" xr:uid="{DA11DFFE-95BC-4698-8623-C5C3DB9573A4}"/>
    <cellStyle name="Währung 2 2 5 2 2 3 2 3" xfId="1940" xr:uid="{0EB5159B-8FE9-4B34-9657-3D3203B627F3}"/>
    <cellStyle name="Währung 2 2 5 2 2 3 2 3 2" xfId="4964" xr:uid="{08C83F22-8972-4031-8B2C-2B7F3AB9CE83}"/>
    <cellStyle name="Währung 2 2 5 2 2 3 2 3 2 2" xfId="11012" xr:uid="{BB94CC5D-E483-4250-B11F-253F4F1ABE54}"/>
    <cellStyle name="Währung 2 2 5 2 2 3 2 3 2 2 2" xfId="29156" xr:uid="{27BD1671-570A-4D60-9894-9B2A333770B6}"/>
    <cellStyle name="Währung 2 2 5 2 2 3 2 3 2 3" xfId="17060" xr:uid="{553DF66A-C686-408D-A1FF-AF6FF4D68C1D}"/>
    <cellStyle name="Währung 2 2 5 2 2 3 2 3 2 3 2" xfId="35204" xr:uid="{D43A8C7F-8640-4B38-BC0A-873A3A4CDE08}"/>
    <cellStyle name="Währung 2 2 5 2 2 3 2 3 2 4" xfId="45621" xr:uid="{535C29E8-E403-41FF-AEFB-9607E06B4A7D}"/>
    <cellStyle name="Währung 2 2 5 2 2 3 2 3 2 5" xfId="23108" xr:uid="{F4B06192-D977-4006-B008-88E73B894A23}"/>
    <cellStyle name="Währung 2 2 5 2 2 3 2 3 3" xfId="7988" xr:uid="{A07142D3-8D0D-4A1D-98D9-A9F75D1DA032}"/>
    <cellStyle name="Währung 2 2 5 2 2 3 2 3 3 2" xfId="50913" xr:uid="{B65564CA-3D98-4718-8B52-5F272FBB9299}"/>
    <cellStyle name="Währung 2 2 5 2 2 3 2 3 3 3" xfId="26132" xr:uid="{A85298F1-CEA0-439E-BF1A-61555611E4DC}"/>
    <cellStyle name="Währung 2 2 5 2 2 3 2 3 4" xfId="14036" xr:uid="{80B7B080-D725-48E8-837C-ACA31D170D6F}"/>
    <cellStyle name="Währung 2 2 5 2 2 3 2 3 4 2" xfId="32180" xr:uid="{1160029E-D440-4E10-B4FE-F7029B8007FA}"/>
    <cellStyle name="Währung 2 2 5 2 2 3 2 3 5" xfId="38229" xr:uid="{09DED2AE-3EF4-4B83-9621-EB9ED5FA23C6}"/>
    <cellStyle name="Währung 2 2 5 2 2 3 2 3 6" xfId="20084" xr:uid="{A513F288-D850-465F-80F0-3F7627CDF76B}"/>
    <cellStyle name="Währung 2 2 5 2 2 3 2 4" xfId="3956" xr:uid="{13B1E808-EA59-461D-9049-DBD5CF49189E}"/>
    <cellStyle name="Währung 2 2 5 2 2 3 2 4 2" xfId="10004" xr:uid="{76594C13-8687-4ACD-8954-79B43E05C4DC}"/>
    <cellStyle name="Währung 2 2 5 2 2 3 2 4 2 2" xfId="47637" xr:uid="{947F4CC0-82AB-4017-9B85-C9C40E7F5F71}"/>
    <cellStyle name="Währung 2 2 5 2 2 3 2 4 2 3" xfId="28148" xr:uid="{9B38B869-8169-4541-BF51-19F58EA1CF2A}"/>
    <cellStyle name="Währung 2 2 5 2 2 3 2 4 3" xfId="16052" xr:uid="{A4EAFC97-99FE-42C5-9335-A5322C02FEBD}"/>
    <cellStyle name="Währung 2 2 5 2 2 3 2 4 3 2" xfId="52929" xr:uid="{93461319-792A-43DF-AAFC-1E2D8903554C}"/>
    <cellStyle name="Währung 2 2 5 2 2 3 2 4 3 3" xfId="34196" xr:uid="{7A085AE1-E29E-423B-A00D-1A16090F6E91}"/>
    <cellStyle name="Währung 2 2 5 2 2 3 2 4 4" xfId="40245" xr:uid="{725BDF95-AF72-49D9-8605-C78AFDC47984}"/>
    <cellStyle name="Währung 2 2 5 2 2 3 2 4 5" xfId="22100" xr:uid="{4C6A272F-1EC8-4F13-BFF4-7839E3C4FA4E}"/>
    <cellStyle name="Währung 2 2 5 2 2 3 2 5" xfId="6980" xr:uid="{91642377-8C08-41CA-A44B-B73CD6BEB13F}"/>
    <cellStyle name="Währung 2 2 5 2 2 3 2 5 2" xfId="42513" xr:uid="{75ADE1D3-6DAC-4D0B-AB81-A93E58F747B1}"/>
    <cellStyle name="Währung 2 2 5 2 2 3 2 5 3" xfId="25124" xr:uid="{BE585112-FFFD-454E-932C-FB16BC3F2BF9}"/>
    <cellStyle name="Währung 2 2 5 2 2 3 2 6" xfId="13028" xr:uid="{E4B15F37-C6EF-4E77-B39C-314ACE1F5A96}"/>
    <cellStyle name="Währung 2 2 5 2 2 3 2 6 2" xfId="44613" xr:uid="{5C4CE39B-5F15-4640-8B91-B9407D2E73BA}"/>
    <cellStyle name="Währung 2 2 5 2 2 3 2 6 3" xfId="31172" xr:uid="{F24B9C70-CC3B-45C0-B209-B0D2EF7843C9}"/>
    <cellStyle name="Währung 2 2 5 2 2 3 2 7" xfId="49905" xr:uid="{AFBDF17F-32B9-44D6-8424-C83EE7D5DFE0}"/>
    <cellStyle name="Währung 2 2 5 2 2 3 2 8" xfId="37221" xr:uid="{2BC9E3FD-807F-47D4-BDAA-ED6D3C09D2CF}"/>
    <cellStyle name="Währung 2 2 5 2 2 3 2 9" xfId="19076" xr:uid="{52FCC1CB-4B44-44BF-B9D4-A805B0C2BAB4}"/>
    <cellStyle name="Währung 2 2 5 2 2 3 3" xfId="596" xr:uid="{34E85711-B796-4A33-B693-D44DD5092673}"/>
    <cellStyle name="Währung 2 2 5 2 2 3 3 2" xfId="2612" xr:uid="{9FCF7798-C2EE-4566-BFE4-11B440A4F4F8}"/>
    <cellStyle name="Währung 2 2 5 2 2 3 3 2 2" xfId="5636" xr:uid="{79A08337-5BFE-40D2-A60E-F90F3AE1F56C}"/>
    <cellStyle name="Währung 2 2 5 2 2 3 3 2 2 2" xfId="11684" xr:uid="{24892B20-47B3-4907-9743-60E5401EBDAB}"/>
    <cellStyle name="Währung 2 2 5 2 2 3 3 2 2 2 2" xfId="48309" xr:uid="{4C108049-B21D-4CB4-8954-DE886D582354}"/>
    <cellStyle name="Währung 2 2 5 2 2 3 3 2 2 2 3" xfId="29828" xr:uid="{BF5CCA2C-F35D-4680-ABA8-5F4C1380DA00}"/>
    <cellStyle name="Währung 2 2 5 2 2 3 3 2 2 3" xfId="17732" xr:uid="{14BDD000-C249-4B9E-BDAE-A0ED860019BE}"/>
    <cellStyle name="Währung 2 2 5 2 2 3 3 2 2 3 2" xfId="53601" xr:uid="{40C4F48A-2981-4269-A8EB-7613ECDB5E51}"/>
    <cellStyle name="Währung 2 2 5 2 2 3 3 2 2 3 3" xfId="35876" xr:uid="{87FE479D-27D5-447F-8A7B-B57DFE1885E3}"/>
    <cellStyle name="Währung 2 2 5 2 2 3 3 2 2 4" xfId="40917" xr:uid="{B5822B68-D901-47E5-B69B-E0ADC2BD59CB}"/>
    <cellStyle name="Währung 2 2 5 2 2 3 3 2 2 5" xfId="23780" xr:uid="{528EEDCC-F5EC-4C62-AE62-083556426DA5}"/>
    <cellStyle name="Währung 2 2 5 2 2 3 3 2 3" xfId="8660" xr:uid="{9467B532-07A6-4C8F-9D6C-5F79726CA613}"/>
    <cellStyle name="Währung 2 2 5 2 2 3 3 2 3 2" xfId="43185" xr:uid="{B4CE945A-9578-4BAF-A3C4-348A31B2E023}"/>
    <cellStyle name="Währung 2 2 5 2 2 3 3 2 3 3" xfId="26804" xr:uid="{3A945C4B-18ED-47B1-A54F-F20332242507}"/>
    <cellStyle name="Währung 2 2 5 2 2 3 3 2 4" xfId="14708" xr:uid="{4CBC16F5-4C58-4D7B-B45A-80AACFD06D24}"/>
    <cellStyle name="Währung 2 2 5 2 2 3 3 2 4 2" xfId="46293" xr:uid="{29C378C6-1DAB-4550-BECD-07C2997E1F28}"/>
    <cellStyle name="Währung 2 2 5 2 2 3 3 2 4 3" xfId="32852" xr:uid="{B6BA9016-7E6B-4A31-83E1-8A745FA38D99}"/>
    <cellStyle name="Währung 2 2 5 2 2 3 3 2 5" xfId="51585" xr:uid="{4863E9FE-D38C-4904-86EF-0DC29C8F964C}"/>
    <cellStyle name="Währung 2 2 5 2 2 3 3 2 6" xfId="38901" xr:uid="{C87C95B8-4403-459F-A937-4514F4EA4B70}"/>
    <cellStyle name="Währung 2 2 5 2 2 3 3 2 7" xfId="20756" xr:uid="{EBFBEA6A-2485-4ABE-B0AE-FD62934A3C66}"/>
    <cellStyle name="Währung 2 2 5 2 2 3 3 3" xfId="1604" xr:uid="{79BF79FA-8618-46B2-99D4-2B310A66B6A3}"/>
    <cellStyle name="Währung 2 2 5 2 2 3 3 3 2" xfId="4628" xr:uid="{8E1FEF2A-09C8-4C0E-A630-D07EC82F599E}"/>
    <cellStyle name="Währung 2 2 5 2 2 3 3 3 2 2" xfId="10676" xr:uid="{D57AA4E7-F3F4-4CF0-9EDE-73ACB6A3AF52}"/>
    <cellStyle name="Währung 2 2 5 2 2 3 3 3 2 2 2" xfId="28820" xr:uid="{A4AAF129-EC9F-4927-905D-9076D9A7FDEC}"/>
    <cellStyle name="Währung 2 2 5 2 2 3 3 3 2 3" xfId="16724" xr:uid="{1C6CC534-0D7E-445A-88E5-76292F26752C}"/>
    <cellStyle name="Währung 2 2 5 2 2 3 3 3 2 3 2" xfId="34868" xr:uid="{D69E8D19-08A0-44C7-96F9-6A8A4C717B73}"/>
    <cellStyle name="Währung 2 2 5 2 2 3 3 3 2 4" xfId="45285" xr:uid="{C51C6C9B-D043-4ED7-9C3C-84114A48C108}"/>
    <cellStyle name="Währung 2 2 5 2 2 3 3 3 2 5" xfId="22772" xr:uid="{9A3ED10E-37C4-43AA-9090-E9BAF117CA17}"/>
    <cellStyle name="Währung 2 2 5 2 2 3 3 3 3" xfId="7652" xr:uid="{7E2265BC-AA52-43B4-9B66-820E192E765D}"/>
    <cellStyle name="Währung 2 2 5 2 2 3 3 3 3 2" xfId="50577" xr:uid="{CEB36D94-3D5C-4804-8CC2-2B517EBECC1D}"/>
    <cellStyle name="Währung 2 2 5 2 2 3 3 3 3 3" xfId="25796" xr:uid="{DB6D6442-850C-4BE1-9A2A-25A85A37FD66}"/>
    <cellStyle name="Währung 2 2 5 2 2 3 3 3 4" xfId="13700" xr:uid="{25F5423A-FAF9-4856-90AC-1AAC1F1238B8}"/>
    <cellStyle name="Währung 2 2 5 2 2 3 3 3 4 2" xfId="31844" xr:uid="{176ADE53-F4B8-4DA9-A109-6A574C06E86C}"/>
    <cellStyle name="Währung 2 2 5 2 2 3 3 3 5" xfId="37893" xr:uid="{F47AA450-288F-417C-9406-E9E285544F1F}"/>
    <cellStyle name="Währung 2 2 5 2 2 3 3 3 6" xfId="19748" xr:uid="{6C615A64-0CB6-4FE3-BEAD-656B06FAB801}"/>
    <cellStyle name="Währung 2 2 5 2 2 3 3 4" xfId="3620" xr:uid="{699F56E1-3FF7-49AB-A719-8B092EFF7D63}"/>
    <cellStyle name="Währung 2 2 5 2 2 3 3 4 2" xfId="9668" xr:uid="{A5480729-D845-4316-8A13-A91774E6D7D3}"/>
    <cellStyle name="Währung 2 2 5 2 2 3 3 4 2 2" xfId="47301" xr:uid="{6BE64412-667E-45CB-AC75-46299DF1D321}"/>
    <cellStyle name="Währung 2 2 5 2 2 3 3 4 2 3" xfId="27812" xr:uid="{EE68FFCB-4F4D-4CF2-9FBD-CB77CCC36D26}"/>
    <cellStyle name="Währung 2 2 5 2 2 3 3 4 3" xfId="15716" xr:uid="{68426504-0A05-4D02-9530-B45C3CCDD342}"/>
    <cellStyle name="Währung 2 2 5 2 2 3 3 4 3 2" xfId="52593" xr:uid="{EE2D4D09-F663-490E-8162-0CD0CDA3C0BF}"/>
    <cellStyle name="Währung 2 2 5 2 2 3 3 4 3 3" xfId="33860" xr:uid="{05EA7BCB-4F78-46E3-A3E2-4891E643E5F4}"/>
    <cellStyle name="Währung 2 2 5 2 2 3 3 4 4" xfId="39909" xr:uid="{0F3F23EA-4576-4FE7-8C01-B21323067828}"/>
    <cellStyle name="Währung 2 2 5 2 2 3 3 4 5" xfId="21764" xr:uid="{653B739F-A3B0-42F7-969C-B1ACAFD5FF83}"/>
    <cellStyle name="Währung 2 2 5 2 2 3 3 5" xfId="6644" xr:uid="{D6306547-028B-4AD2-8ABB-CB28E1EC1344}"/>
    <cellStyle name="Währung 2 2 5 2 2 3 3 5 2" xfId="42177" xr:uid="{F11C7206-7AE1-44EE-AFB1-3AB71FE98D18}"/>
    <cellStyle name="Währung 2 2 5 2 2 3 3 5 3" xfId="24788" xr:uid="{0D6DA057-5052-4DE7-9423-AEBE9FF4BF4F}"/>
    <cellStyle name="Währung 2 2 5 2 2 3 3 6" xfId="12692" xr:uid="{9259FF64-E632-42D2-A871-45230E737866}"/>
    <cellStyle name="Währung 2 2 5 2 2 3 3 6 2" xfId="44277" xr:uid="{7FB52D4F-AEDB-4A95-BD99-468BC2A25962}"/>
    <cellStyle name="Währung 2 2 5 2 2 3 3 6 3" xfId="30836" xr:uid="{2B298B20-F1AE-48C6-9EE5-99D18269E156}"/>
    <cellStyle name="Währung 2 2 5 2 2 3 3 7" xfId="49569" xr:uid="{53CBB624-B541-4BB7-8074-AB3035B9BC6F}"/>
    <cellStyle name="Währung 2 2 5 2 2 3 3 8" xfId="36885" xr:uid="{714CF880-6AB9-404A-B3EC-EB44D2AD45F7}"/>
    <cellStyle name="Währung 2 2 5 2 2 3 3 9" xfId="18740" xr:uid="{79EBE56E-DBD8-491B-A980-F7669953B5F2}"/>
    <cellStyle name="Währung 2 2 5 2 2 3 4" xfId="2360" xr:uid="{5232C761-3611-4D23-AD43-28DC119D0DB8}"/>
    <cellStyle name="Währung 2 2 5 2 2 3 4 2" xfId="5384" xr:uid="{E7724FFD-BE63-4B7E-A69D-9D08B5C9A9FE}"/>
    <cellStyle name="Währung 2 2 5 2 2 3 4 2 2" xfId="11432" xr:uid="{8AF9B05D-30BE-4885-A786-D56BEDE7DFFA}"/>
    <cellStyle name="Währung 2 2 5 2 2 3 4 2 2 2" xfId="48057" xr:uid="{C58EB977-A171-4AF8-84AF-E0278BC65335}"/>
    <cellStyle name="Währung 2 2 5 2 2 3 4 2 2 3" xfId="29576" xr:uid="{2E617B60-3A89-4028-8BEA-8C2D38BF3A35}"/>
    <cellStyle name="Währung 2 2 5 2 2 3 4 2 3" xfId="17480" xr:uid="{B33B0B7C-EFC9-43CD-96AA-F29F7A7421E2}"/>
    <cellStyle name="Währung 2 2 5 2 2 3 4 2 3 2" xfId="53349" xr:uid="{0062F933-D681-41F3-9A34-F84A8EA5AC40}"/>
    <cellStyle name="Währung 2 2 5 2 2 3 4 2 3 3" xfId="35624" xr:uid="{0797D059-4DAB-41E2-8AD3-E17BB391DFFD}"/>
    <cellStyle name="Währung 2 2 5 2 2 3 4 2 4" xfId="40665" xr:uid="{793ECEB0-FBB3-4A1A-93BE-5EE90E18EE89}"/>
    <cellStyle name="Währung 2 2 5 2 2 3 4 2 5" xfId="23528" xr:uid="{64743895-9A0D-4896-87FF-7D551D07C269}"/>
    <cellStyle name="Währung 2 2 5 2 2 3 4 3" xfId="8408" xr:uid="{D9DA641E-1866-4750-9F4C-D298E262153F}"/>
    <cellStyle name="Währung 2 2 5 2 2 3 4 3 2" xfId="42933" xr:uid="{1DD116F2-E473-4011-B3CC-5EE0BA059B84}"/>
    <cellStyle name="Währung 2 2 5 2 2 3 4 3 3" xfId="26552" xr:uid="{33C55F12-1626-43E4-AA14-B3BD27FBF091}"/>
    <cellStyle name="Währung 2 2 5 2 2 3 4 4" xfId="14456" xr:uid="{15CD11EE-94F7-4DF5-ADA6-900FBBC635B3}"/>
    <cellStyle name="Währung 2 2 5 2 2 3 4 4 2" xfId="46041" xr:uid="{61B803B0-AA91-4610-94F0-E88509C36FD3}"/>
    <cellStyle name="Währung 2 2 5 2 2 3 4 4 3" xfId="32600" xr:uid="{7AEE8F99-511A-4FCD-9012-18CEB5F525C8}"/>
    <cellStyle name="Währung 2 2 5 2 2 3 4 5" xfId="51333" xr:uid="{5E786143-90AE-4F67-A4CC-66EBA5D39CD5}"/>
    <cellStyle name="Währung 2 2 5 2 2 3 4 6" xfId="38649" xr:uid="{794ECE2C-F5E8-4A82-9B26-1F893A3F81D8}"/>
    <cellStyle name="Währung 2 2 5 2 2 3 4 7" xfId="20504" xr:uid="{A2E64A7B-9DDD-4836-850A-AB2C7E6DD8D5}"/>
    <cellStyle name="Währung 2 2 5 2 2 3 5" xfId="1352" xr:uid="{7BFC124D-2548-45AA-AC23-DB323B1BC076}"/>
    <cellStyle name="Währung 2 2 5 2 2 3 5 2" xfId="4376" xr:uid="{CD8645E9-B36C-4916-BD3E-41A36ACDE369}"/>
    <cellStyle name="Währung 2 2 5 2 2 3 5 2 2" xfId="10424" xr:uid="{820EB3CB-5502-4C21-A46A-0EAF657A1599}"/>
    <cellStyle name="Währung 2 2 5 2 2 3 5 2 2 2" xfId="28568" xr:uid="{87B8D96B-9816-4DAE-96E5-484157ED0472}"/>
    <cellStyle name="Währung 2 2 5 2 2 3 5 2 3" xfId="16472" xr:uid="{A7C20AE7-11CC-4993-85C5-F01F5DAE0A97}"/>
    <cellStyle name="Währung 2 2 5 2 2 3 5 2 3 2" xfId="34616" xr:uid="{BC882D7A-283E-40F9-9A73-80980816DCAF}"/>
    <cellStyle name="Währung 2 2 5 2 2 3 5 2 4" xfId="45033" xr:uid="{4ABFB0B5-6C7C-49D5-91A1-1E23E8C04F6C}"/>
    <cellStyle name="Währung 2 2 5 2 2 3 5 2 5" xfId="22520" xr:uid="{0466AD8A-B12A-4570-8F28-3A7C68D288EC}"/>
    <cellStyle name="Währung 2 2 5 2 2 3 5 3" xfId="7400" xr:uid="{F3175417-BD51-4886-A66F-B2EFB6A53F1C}"/>
    <cellStyle name="Währung 2 2 5 2 2 3 5 3 2" xfId="50325" xr:uid="{7B149AFA-2762-47B2-A0C6-29CD23CA3C98}"/>
    <cellStyle name="Währung 2 2 5 2 2 3 5 3 3" xfId="25544" xr:uid="{2ABB78E6-8DE2-4ABE-8941-C4A471EE244B}"/>
    <cellStyle name="Währung 2 2 5 2 2 3 5 4" xfId="13448" xr:uid="{BF600E8B-2E5E-4C89-8669-56714FB6FD08}"/>
    <cellStyle name="Währung 2 2 5 2 2 3 5 4 2" xfId="31592" xr:uid="{B7B76944-9CBF-4281-998C-59CC9E7DD250}"/>
    <cellStyle name="Währung 2 2 5 2 2 3 5 5" xfId="37641" xr:uid="{34D043CA-9ED7-4268-A46D-F8DEEF32ADCC}"/>
    <cellStyle name="Währung 2 2 5 2 2 3 5 6" xfId="19496" xr:uid="{C2F5659F-0D95-4383-9A83-69696239CCBE}"/>
    <cellStyle name="Währung 2 2 5 2 2 3 6" xfId="3368" xr:uid="{892124C9-E1D1-41DE-A3F1-E714FFCB8310}"/>
    <cellStyle name="Währung 2 2 5 2 2 3 6 2" xfId="9416" xr:uid="{B18EF12E-6CAD-4D5E-B799-5C62CF34B0BE}"/>
    <cellStyle name="Währung 2 2 5 2 2 3 6 2 2" xfId="47049" xr:uid="{D730D3A9-E524-4D53-805E-260606D9DBB9}"/>
    <cellStyle name="Währung 2 2 5 2 2 3 6 2 3" xfId="27560" xr:uid="{E4704FF4-492E-4353-8456-9611B37F6506}"/>
    <cellStyle name="Währung 2 2 5 2 2 3 6 3" xfId="15464" xr:uid="{F6D58E20-4E7D-4E20-BC83-653ED599940A}"/>
    <cellStyle name="Währung 2 2 5 2 2 3 6 3 2" xfId="52341" xr:uid="{5869A0EC-97AC-4F4B-BAC4-A02BB156D930}"/>
    <cellStyle name="Währung 2 2 5 2 2 3 6 3 3" xfId="33608" xr:uid="{5D6549E2-6347-4273-AC3D-4C1A2F765299}"/>
    <cellStyle name="Währung 2 2 5 2 2 3 6 4" xfId="39657" xr:uid="{95B7B74B-615C-4D6C-86F9-5E67A95F5FC9}"/>
    <cellStyle name="Währung 2 2 5 2 2 3 6 5" xfId="21512" xr:uid="{9284C967-0D63-4661-8282-2112C8DEDC19}"/>
    <cellStyle name="Währung 2 2 5 2 2 3 7" xfId="6392" xr:uid="{D19872B7-AC7E-4EBE-8C81-DCDA73E0BDAD}"/>
    <cellStyle name="Währung 2 2 5 2 2 3 7 2" xfId="41925" xr:uid="{173FC2EA-60FE-4214-AD4E-D21F61B8ECE6}"/>
    <cellStyle name="Währung 2 2 5 2 2 3 7 3" xfId="24536" xr:uid="{2A2482D1-576C-43F6-8485-9F326A9D610F}"/>
    <cellStyle name="Währung 2 2 5 2 2 3 8" xfId="12440" xr:uid="{1BD10524-119B-4B6A-85B2-3C3E66D924F6}"/>
    <cellStyle name="Währung 2 2 5 2 2 3 8 2" xfId="44025" xr:uid="{2F464675-02CF-4D9F-AA25-43E177011F8E}"/>
    <cellStyle name="Währung 2 2 5 2 2 3 8 3" xfId="30584" xr:uid="{0AE06482-D659-486A-BF15-B7138A216833}"/>
    <cellStyle name="Währung 2 2 5 2 2 3 9" xfId="49317" xr:uid="{7C91DA3C-6FCF-47B7-8FCE-E02B49ADFC36}"/>
    <cellStyle name="Währung 2 2 5 2 2 4" xfId="680" xr:uid="{2779243D-158E-4A99-A7AB-C35F8378AACA}"/>
    <cellStyle name="Währung 2 2 5 2 2 4 2" xfId="2696" xr:uid="{4B3A7989-9B8E-4ECB-88AC-72683FD2BF4A}"/>
    <cellStyle name="Währung 2 2 5 2 2 4 2 2" xfId="5720" xr:uid="{C4185856-DB0F-4C82-93FE-F44E49AD3576}"/>
    <cellStyle name="Währung 2 2 5 2 2 4 2 2 2" xfId="11768" xr:uid="{A5946DB6-8D9A-4E8F-BD5C-E615E8E49A95}"/>
    <cellStyle name="Währung 2 2 5 2 2 4 2 2 2 2" xfId="48393" xr:uid="{E335AA91-92A3-42EC-B399-F18E330564D0}"/>
    <cellStyle name="Währung 2 2 5 2 2 4 2 2 2 3" xfId="29912" xr:uid="{58A4F2DA-213D-49E3-BC65-FC35A9115158}"/>
    <cellStyle name="Währung 2 2 5 2 2 4 2 2 3" xfId="17816" xr:uid="{FEC9EE1D-3BBD-41FC-B73C-F6546D0000B8}"/>
    <cellStyle name="Währung 2 2 5 2 2 4 2 2 3 2" xfId="53685" xr:uid="{6E85DA1C-8EFA-4394-8B7B-0A7F4E9068AC}"/>
    <cellStyle name="Währung 2 2 5 2 2 4 2 2 3 3" xfId="35960" xr:uid="{E585624B-7BBC-40AA-9E9D-0B0E26BC7AE3}"/>
    <cellStyle name="Währung 2 2 5 2 2 4 2 2 4" xfId="41001" xr:uid="{FD3F9A6F-A40C-4103-B33B-D0541610E12A}"/>
    <cellStyle name="Währung 2 2 5 2 2 4 2 2 5" xfId="23864" xr:uid="{1E1F44B9-5936-4EB4-9CCD-4EB2B81FD778}"/>
    <cellStyle name="Währung 2 2 5 2 2 4 2 3" xfId="8744" xr:uid="{00A5DA2C-2BE9-45D1-8DFA-E6776DA3C0B6}"/>
    <cellStyle name="Währung 2 2 5 2 2 4 2 3 2" xfId="43269" xr:uid="{D5109778-1C0C-4AFD-B397-37655FF79AA8}"/>
    <cellStyle name="Währung 2 2 5 2 2 4 2 3 3" xfId="26888" xr:uid="{BBD33412-19DA-45DA-8CCE-0CFDD3D63A70}"/>
    <cellStyle name="Währung 2 2 5 2 2 4 2 4" xfId="14792" xr:uid="{EF17507C-B8E2-4F25-9F3B-FCBA7D39F799}"/>
    <cellStyle name="Währung 2 2 5 2 2 4 2 4 2" xfId="46377" xr:uid="{E9D6E9B0-CF3D-4997-AD4F-ED03F7F63CB5}"/>
    <cellStyle name="Währung 2 2 5 2 2 4 2 4 3" xfId="32936" xr:uid="{4491509B-D1D9-462A-8E26-893E3D322FE7}"/>
    <cellStyle name="Währung 2 2 5 2 2 4 2 5" xfId="51669" xr:uid="{CE50B8CA-6C7A-4FCB-B0E6-8944653BFD09}"/>
    <cellStyle name="Währung 2 2 5 2 2 4 2 6" xfId="38985" xr:uid="{FB2F0166-54A7-4D3D-B2C0-BBB581A0A5F3}"/>
    <cellStyle name="Währung 2 2 5 2 2 4 2 7" xfId="20840" xr:uid="{84F72E2B-7A81-4BBC-BCCD-83F830511746}"/>
    <cellStyle name="Währung 2 2 5 2 2 4 3" xfId="1688" xr:uid="{92AB990D-F5FB-414D-AE34-8B6D918881B4}"/>
    <cellStyle name="Währung 2 2 5 2 2 4 3 2" xfId="4712" xr:uid="{A3E01270-CF9F-48EB-B4C0-E155A31065F0}"/>
    <cellStyle name="Währung 2 2 5 2 2 4 3 2 2" xfId="10760" xr:uid="{4F304448-6CA7-4E4B-AF08-AD4FBA6FE33F}"/>
    <cellStyle name="Währung 2 2 5 2 2 4 3 2 2 2" xfId="28904" xr:uid="{503C9515-232D-4842-904C-B1487C44DDB8}"/>
    <cellStyle name="Währung 2 2 5 2 2 4 3 2 3" xfId="16808" xr:uid="{300C42F4-3AA2-4D47-8B99-3AB341426CAB}"/>
    <cellStyle name="Währung 2 2 5 2 2 4 3 2 3 2" xfId="34952" xr:uid="{086B7FDE-BBDC-49CA-AD33-AB956FFD6008}"/>
    <cellStyle name="Währung 2 2 5 2 2 4 3 2 4" xfId="45369" xr:uid="{F212DE14-3105-40E6-8E04-B5CD68EF4609}"/>
    <cellStyle name="Währung 2 2 5 2 2 4 3 2 5" xfId="22856" xr:uid="{CD9625A0-AAE2-423C-9CB8-6CA4A6511BBF}"/>
    <cellStyle name="Währung 2 2 5 2 2 4 3 3" xfId="7736" xr:uid="{BE0896A1-6746-47D8-9ADE-B6FEC03C6E05}"/>
    <cellStyle name="Währung 2 2 5 2 2 4 3 3 2" xfId="50661" xr:uid="{6D64E725-8F9A-4DB9-92BA-DEFD2667620A}"/>
    <cellStyle name="Währung 2 2 5 2 2 4 3 3 3" xfId="25880" xr:uid="{53DA835C-A99A-4AC2-867A-C80288101A5C}"/>
    <cellStyle name="Währung 2 2 5 2 2 4 3 4" xfId="13784" xr:uid="{5CC69597-EF58-4A2F-A810-5F76E12943A0}"/>
    <cellStyle name="Währung 2 2 5 2 2 4 3 4 2" xfId="31928" xr:uid="{DD0DF4EE-F9BB-4902-9C8F-1AFADE000615}"/>
    <cellStyle name="Währung 2 2 5 2 2 4 3 5" xfId="37977" xr:uid="{34E38304-AAA6-4B7E-AE70-EDA0233692E1}"/>
    <cellStyle name="Währung 2 2 5 2 2 4 3 6" xfId="19832" xr:uid="{DD36CA6A-A82A-40B6-A3A0-CBFF8F4FB04E}"/>
    <cellStyle name="Währung 2 2 5 2 2 4 4" xfId="3704" xr:uid="{C9F6D81B-9D28-4381-9770-799289545D1B}"/>
    <cellStyle name="Währung 2 2 5 2 2 4 4 2" xfId="9752" xr:uid="{BEC40507-CE4D-4B4D-97E2-BC4A9049BBF9}"/>
    <cellStyle name="Währung 2 2 5 2 2 4 4 2 2" xfId="47385" xr:uid="{8D27A3E4-0709-4051-A092-332ECC6529E4}"/>
    <cellStyle name="Währung 2 2 5 2 2 4 4 2 3" xfId="27896" xr:uid="{AF613B72-BC01-46E7-9054-ECE80D17219C}"/>
    <cellStyle name="Währung 2 2 5 2 2 4 4 3" xfId="15800" xr:uid="{CE9C7344-7E6C-402A-9474-1C970C5F6B1B}"/>
    <cellStyle name="Währung 2 2 5 2 2 4 4 3 2" xfId="52677" xr:uid="{52976AE8-4B9C-4BE9-B5F6-46DAE5C565EF}"/>
    <cellStyle name="Währung 2 2 5 2 2 4 4 3 3" xfId="33944" xr:uid="{0F48AA4C-7449-4B42-B284-D6D60F8FACEC}"/>
    <cellStyle name="Währung 2 2 5 2 2 4 4 4" xfId="39993" xr:uid="{5B9AE4D3-96B9-42D4-B0B6-C2DFA50E10F6}"/>
    <cellStyle name="Währung 2 2 5 2 2 4 4 5" xfId="21848" xr:uid="{46849533-C895-4385-9197-666D8BCC2A49}"/>
    <cellStyle name="Währung 2 2 5 2 2 4 5" xfId="6728" xr:uid="{B61ADF5D-A7FF-4684-BC3D-EE4F2EE30FE7}"/>
    <cellStyle name="Währung 2 2 5 2 2 4 5 2" xfId="42261" xr:uid="{F7B73E20-C6FE-4759-97A0-C7A2ADF0BBA6}"/>
    <cellStyle name="Währung 2 2 5 2 2 4 5 3" xfId="24872" xr:uid="{40203C92-97ED-439B-BC02-76E215D413D3}"/>
    <cellStyle name="Währung 2 2 5 2 2 4 6" xfId="12776" xr:uid="{E87097AD-AF74-4E47-928C-95EB1D75B0A0}"/>
    <cellStyle name="Währung 2 2 5 2 2 4 6 2" xfId="44361" xr:uid="{C66588F1-1EC6-4AA9-BC32-D1BF7C780791}"/>
    <cellStyle name="Währung 2 2 5 2 2 4 6 3" xfId="30920" xr:uid="{5A016523-1211-46CC-B454-C664BCFAD74B}"/>
    <cellStyle name="Währung 2 2 5 2 2 4 7" xfId="49653" xr:uid="{130AF0B4-8B7D-459C-8FFE-DE16A7358A3A}"/>
    <cellStyle name="Währung 2 2 5 2 2 4 8" xfId="36969" xr:uid="{AF70C943-BF55-4F52-B698-2872CF4822E0}"/>
    <cellStyle name="Währung 2 2 5 2 2 4 9" xfId="18824" xr:uid="{4546F18F-228F-4E78-89BA-3EF7674497C1}"/>
    <cellStyle name="Währung 2 2 5 2 2 5" xfId="764" xr:uid="{E35FCB9C-C38E-4DE1-A819-2AA280EDD999}"/>
    <cellStyle name="Währung 2 2 5 2 2 5 2" xfId="2780" xr:uid="{6A0B0524-AC01-4088-80E5-15AFC4A220C2}"/>
    <cellStyle name="Währung 2 2 5 2 2 5 2 2" xfId="5804" xr:uid="{087480D0-E547-4A12-849C-2DAEC80DB14D}"/>
    <cellStyle name="Währung 2 2 5 2 2 5 2 2 2" xfId="11852" xr:uid="{D49CBBB1-BCED-4284-BBB1-026980B18938}"/>
    <cellStyle name="Währung 2 2 5 2 2 5 2 2 2 2" xfId="48477" xr:uid="{63D999DA-E456-4E72-B534-D753347A8658}"/>
    <cellStyle name="Währung 2 2 5 2 2 5 2 2 2 3" xfId="29996" xr:uid="{922F238C-E392-43E2-8BF9-94D531555C69}"/>
    <cellStyle name="Währung 2 2 5 2 2 5 2 2 3" xfId="17900" xr:uid="{19A9466F-15DA-4F48-BB6B-C32617B961C1}"/>
    <cellStyle name="Währung 2 2 5 2 2 5 2 2 3 2" xfId="53769" xr:uid="{5BC4BFB1-27BD-47FA-8C1C-9A3F7E69E8F6}"/>
    <cellStyle name="Währung 2 2 5 2 2 5 2 2 3 3" xfId="36044" xr:uid="{5D1C821B-53BA-4628-837D-E9FB9CED0A3F}"/>
    <cellStyle name="Währung 2 2 5 2 2 5 2 2 4" xfId="41085" xr:uid="{0221B0AA-F787-4024-9F5E-F6FB6EF64EC5}"/>
    <cellStyle name="Währung 2 2 5 2 2 5 2 2 5" xfId="23948" xr:uid="{8ABD280F-49E0-4CAB-8E24-C177A6D59960}"/>
    <cellStyle name="Währung 2 2 5 2 2 5 2 3" xfId="8828" xr:uid="{31347973-796E-404D-B1DB-618587E15ABE}"/>
    <cellStyle name="Währung 2 2 5 2 2 5 2 3 2" xfId="43353" xr:uid="{728907E1-7906-462B-AA99-21DB131EEAD6}"/>
    <cellStyle name="Währung 2 2 5 2 2 5 2 3 3" xfId="26972" xr:uid="{49075912-4C71-491F-89B2-0F79AC959A56}"/>
    <cellStyle name="Währung 2 2 5 2 2 5 2 4" xfId="14876" xr:uid="{A3C01B44-52F8-40C8-A620-E07514932670}"/>
    <cellStyle name="Währung 2 2 5 2 2 5 2 4 2" xfId="46461" xr:uid="{82775AD8-44C5-4AEF-BDF5-26E352E00836}"/>
    <cellStyle name="Währung 2 2 5 2 2 5 2 4 3" xfId="33020" xr:uid="{D772FE51-287A-40A8-86FB-DB3EA18F214A}"/>
    <cellStyle name="Währung 2 2 5 2 2 5 2 5" xfId="51753" xr:uid="{B5EAA5D9-1308-4243-A058-BB1023D194A1}"/>
    <cellStyle name="Währung 2 2 5 2 2 5 2 6" xfId="39069" xr:uid="{AF846BD9-5E6C-4533-8C1E-E662D8687EE0}"/>
    <cellStyle name="Währung 2 2 5 2 2 5 2 7" xfId="20924" xr:uid="{C871354A-D18C-4FF5-B5BE-826FBD7C1A06}"/>
    <cellStyle name="Währung 2 2 5 2 2 5 3" xfId="1772" xr:uid="{634B3859-B894-40F0-9263-260D948DE8C8}"/>
    <cellStyle name="Währung 2 2 5 2 2 5 3 2" xfId="4796" xr:uid="{80547E91-5545-4C21-AEA8-68540B4C99B2}"/>
    <cellStyle name="Währung 2 2 5 2 2 5 3 2 2" xfId="10844" xr:uid="{A1BBBBE4-6148-4801-AC03-27F4CE472F12}"/>
    <cellStyle name="Währung 2 2 5 2 2 5 3 2 2 2" xfId="28988" xr:uid="{E4281DC6-2D24-48F1-B7DE-A56FA226915C}"/>
    <cellStyle name="Währung 2 2 5 2 2 5 3 2 3" xfId="16892" xr:uid="{FF326B5E-FB78-4659-BF80-C9166A290750}"/>
    <cellStyle name="Währung 2 2 5 2 2 5 3 2 3 2" xfId="35036" xr:uid="{0287F514-168F-4333-A73C-8988B58A96AE}"/>
    <cellStyle name="Währung 2 2 5 2 2 5 3 2 4" xfId="45453" xr:uid="{EB0F8C5A-CBCE-4CDD-B36C-72F16CCAAC29}"/>
    <cellStyle name="Währung 2 2 5 2 2 5 3 2 5" xfId="22940" xr:uid="{AF3FBCD2-C2C9-4C85-A9CA-7EC5D99756EB}"/>
    <cellStyle name="Währung 2 2 5 2 2 5 3 3" xfId="7820" xr:uid="{E8A6A84F-ED6B-4F82-98A9-3191B33AF0EF}"/>
    <cellStyle name="Währung 2 2 5 2 2 5 3 3 2" xfId="50745" xr:uid="{038D53E6-95D7-4384-BE77-3B2C4D2F370D}"/>
    <cellStyle name="Währung 2 2 5 2 2 5 3 3 3" xfId="25964" xr:uid="{674FAA90-0218-4B41-B9A1-42F6B6ED17D5}"/>
    <cellStyle name="Währung 2 2 5 2 2 5 3 4" xfId="13868" xr:uid="{682611E2-0E5A-4361-BE7D-FCE95A4781D9}"/>
    <cellStyle name="Währung 2 2 5 2 2 5 3 4 2" xfId="32012" xr:uid="{787435C6-D98F-47C1-8E5F-E4176A6CE279}"/>
    <cellStyle name="Währung 2 2 5 2 2 5 3 5" xfId="38061" xr:uid="{18594827-8EA3-400B-BCED-D13979B7F67D}"/>
    <cellStyle name="Währung 2 2 5 2 2 5 3 6" xfId="19916" xr:uid="{C5A37F20-0EC9-4314-8DB1-0DD77C036044}"/>
    <cellStyle name="Währung 2 2 5 2 2 5 4" xfId="3788" xr:uid="{F4AB8EF2-B089-4499-BC5D-9AC709A0F884}"/>
    <cellStyle name="Währung 2 2 5 2 2 5 4 2" xfId="9836" xr:uid="{F6CA2424-CF63-4F94-A9DA-1B091624F5F6}"/>
    <cellStyle name="Währung 2 2 5 2 2 5 4 2 2" xfId="47469" xr:uid="{3EDB156C-DF1D-4146-A372-55F3D41E8827}"/>
    <cellStyle name="Währung 2 2 5 2 2 5 4 2 3" xfId="27980" xr:uid="{9B5FC860-CC4B-4EB7-8D96-A6F0DF9E858E}"/>
    <cellStyle name="Währung 2 2 5 2 2 5 4 3" xfId="15884" xr:uid="{B7E42064-08BF-4B03-8F39-D9F353F9C313}"/>
    <cellStyle name="Währung 2 2 5 2 2 5 4 3 2" xfId="52761" xr:uid="{EEAA99D8-480E-44DA-9CCE-A02F11A333BE}"/>
    <cellStyle name="Währung 2 2 5 2 2 5 4 3 3" xfId="34028" xr:uid="{BD80DE33-46F3-4D4F-877D-19A3425C0552}"/>
    <cellStyle name="Währung 2 2 5 2 2 5 4 4" xfId="40077" xr:uid="{08AC34B7-481E-484C-9398-61FD5C490538}"/>
    <cellStyle name="Währung 2 2 5 2 2 5 4 5" xfId="21932" xr:uid="{8D3B27CD-58CA-4856-BA7B-9B639D2957AA}"/>
    <cellStyle name="Währung 2 2 5 2 2 5 5" xfId="6812" xr:uid="{A219ADFB-3ACE-4DB5-A32C-1D43B08DA853}"/>
    <cellStyle name="Währung 2 2 5 2 2 5 5 2" xfId="42345" xr:uid="{A9C02CAB-7C54-4A41-A68F-CDD0A7B0CAF4}"/>
    <cellStyle name="Währung 2 2 5 2 2 5 5 3" xfId="24956" xr:uid="{8A998CE3-43FB-4F27-980A-9FD5A4357B60}"/>
    <cellStyle name="Währung 2 2 5 2 2 5 6" xfId="12860" xr:uid="{EAC86DC4-3EC8-48BA-8175-D6906E8B48B8}"/>
    <cellStyle name="Währung 2 2 5 2 2 5 6 2" xfId="44445" xr:uid="{54CF1B12-A122-41F5-A85E-85AD191D64A6}"/>
    <cellStyle name="Währung 2 2 5 2 2 5 6 3" xfId="31004" xr:uid="{D38E2500-854D-4F52-A020-B8D0FEEB504F}"/>
    <cellStyle name="Währung 2 2 5 2 2 5 7" xfId="49737" xr:uid="{82AA0154-9E0B-4E8E-8063-383302E3F96E}"/>
    <cellStyle name="Währung 2 2 5 2 2 5 8" xfId="37053" xr:uid="{45C4D969-AD97-4FDC-AAE2-9817BFA0F748}"/>
    <cellStyle name="Währung 2 2 5 2 2 5 9" xfId="18908" xr:uid="{39118674-01E6-4672-87A0-40BFF08BC41F}"/>
    <cellStyle name="Währung 2 2 5 2 2 6" xfId="1016" xr:uid="{46EE062B-0563-4230-91BC-10EEFEB75D37}"/>
    <cellStyle name="Währung 2 2 5 2 2 6 2" xfId="3032" xr:uid="{88DEEB67-E8F0-4FD3-8744-A51DE67D823B}"/>
    <cellStyle name="Währung 2 2 5 2 2 6 2 2" xfId="6056" xr:uid="{2D81E573-7A9C-42CF-8614-0FFEB62E3A11}"/>
    <cellStyle name="Währung 2 2 5 2 2 6 2 2 2" xfId="12104" xr:uid="{F059D71C-06E1-41BC-B39C-4B2CED9B799A}"/>
    <cellStyle name="Währung 2 2 5 2 2 6 2 2 2 2" xfId="48729" xr:uid="{646389EA-D858-4C93-BEDF-FD13D4013A06}"/>
    <cellStyle name="Währung 2 2 5 2 2 6 2 2 2 3" xfId="30248" xr:uid="{403319C4-03A4-4372-B5EF-368BF46731E6}"/>
    <cellStyle name="Währung 2 2 5 2 2 6 2 2 3" xfId="18152" xr:uid="{82CD64DA-FA62-4430-B8FD-A61C6858C546}"/>
    <cellStyle name="Währung 2 2 5 2 2 6 2 2 3 2" xfId="54021" xr:uid="{FF388841-D63E-494B-8D77-A5E8DDE10B61}"/>
    <cellStyle name="Währung 2 2 5 2 2 6 2 2 3 3" xfId="36296" xr:uid="{2A112A5B-F816-46D7-80EC-92C553B3DB1A}"/>
    <cellStyle name="Währung 2 2 5 2 2 6 2 2 4" xfId="41337" xr:uid="{D3ADC05E-334C-448F-85B1-2722F4CE03FE}"/>
    <cellStyle name="Währung 2 2 5 2 2 6 2 2 5" xfId="24200" xr:uid="{AC38F2C7-74F0-4927-9F83-A428268C24C2}"/>
    <cellStyle name="Währung 2 2 5 2 2 6 2 3" xfId="9080" xr:uid="{FECC164F-7F6E-49A2-8757-734BAB22E81A}"/>
    <cellStyle name="Währung 2 2 5 2 2 6 2 3 2" xfId="43605" xr:uid="{DA452D80-2CE0-4A0B-9B28-C85B7B80E6DC}"/>
    <cellStyle name="Währung 2 2 5 2 2 6 2 3 3" xfId="27224" xr:uid="{628E8387-8886-41F4-84D3-48B22C0F9DE6}"/>
    <cellStyle name="Währung 2 2 5 2 2 6 2 4" xfId="15128" xr:uid="{B0B3E113-9DC8-4C10-89DB-3F5DED03D80C}"/>
    <cellStyle name="Währung 2 2 5 2 2 6 2 4 2" xfId="46713" xr:uid="{26AC0563-7B40-49D5-9460-AADA28E6C0BC}"/>
    <cellStyle name="Währung 2 2 5 2 2 6 2 4 3" xfId="33272" xr:uid="{88DC871F-D1CC-4908-BE4D-D199D68EA54A}"/>
    <cellStyle name="Währung 2 2 5 2 2 6 2 5" xfId="52005" xr:uid="{4734D069-151B-4FBA-8C63-997289500976}"/>
    <cellStyle name="Währung 2 2 5 2 2 6 2 6" xfId="39321" xr:uid="{DEAD3023-DC0B-4EAB-B5B2-4BE6DAB17B8A}"/>
    <cellStyle name="Währung 2 2 5 2 2 6 2 7" xfId="21176" xr:uid="{9643D810-774A-43D5-ADAF-9A743B877B69}"/>
    <cellStyle name="Währung 2 2 5 2 2 6 3" xfId="2024" xr:uid="{E9A750D6-BD2C-41A2-A9E6-67B76E64718D}"/>
    <cellStyle name="Währung 2 2 5 2 2 6 3 2" xfId="5048" xr:uid="{ED6E8F00-2CF8-4654-9132-1711886104D3}"/>
    <cellStyle name="Währung 2 2 5 2 2 6 3 2 2" xfId="11096" xr:uid="{12414938-DF19-444A-A194-D80CE1511D83}"/>
    <cellStyle name="Währung 2 2 5 2 2 6 3 2 2 2" xfId="29240" xr:uid="{F5081AF6-4512-41E4-9BC3-EF500A963D7E}"/>
    <cellStyle name="Währung 2 2 5 2 2 6 3 2 3" xfId="17144" xr:uid="{BF04F4D9-45C6-4ED8-8BB4-608ED85104DF}"/>
    <cellStyle name="Währung 2 2 5 2 2 6 3 2 3 2" xfId="35288" xr:uid="{BC54A303-7819-4D59-AF2B-E73CCBEAFB4C}"/>
    <cellStyle name="Währung 2 2 5 2 2 6 3 2 4" xfId="45705" xr:uid="{0486CE77-1B9B-4DEE-8AEA-F293D2276C9C}"/>
    <cellStyle name="Währung 2 2 5 2 2 6 3 2 5" xfId="23192" xr:uid="{FB630730-59AD-4F4C-B29D-C7405E406625}"/>
    <cellStyle name="Währung 2 2 5 2 2 6 3 3" xfId="8072" xr:uid="{B52812FB-4334-49BA-BA57-2A88D20EFDF8}"/>
    <cellStyle name="Währung 2 2 5 2 2 6 3 3 2" xfId="50997" xr:uid="{A19CD335-BF69-48AA-ACBE-B8C1BF358A62}"/>
    <cellStyle name="Währung 2 2 5 2 2 6 3 3 3" xfId="26216" xr:uid="{F47D5BAF-2A79-4490-A317-9A03B2F8ED7C}"/>
    <cellStyle name="Währung 2 2 5 2 2 6 3 4" xfId="14120" xr:uid="{EF69E261-68BE-490A-93D6-CBCD9AC4B455}"/>
    <cellStyle name="Währung 2 2 5 2 2 6 3 4 2" xfId="32264" xr:uid="{047E52B3-DF23-44CF-BA4E-F9D36E7C7D23}"/>
    <cellStyle name="Währung 2 2 5 2 2 6 3 5" xfId="38313" xr:uid="{D54D8485-5C80-4C1D-8150-8901F8B56458}"/>
    <cellStyle name="Währung 2 2 5 2 2 6 3 6" xfId="20168" xr:uid="{43CFAEB7-D5E6-43EA-97CC-A31188E70805}"/>
    <cellStyle name="Währung 2 2 5 2 2 6 4" xfId="4040" xr:uid="{8BE4032F-0F98-419E-83B2-2DD6E16DF964}"/>
    <cellStyle name="Währung 2 2 5 2 2 6 4 2" xfId="10088" xr:uid="{524DF592-0DCE-4258-A2BA-5E27F0DF5E30}"/>
    <cellStyle name="Währung 2 2 5 2 2 6 4 2 2" xfId="47721" xr:uid="{4308FF3B-703E-4F3C-A58C-0C9B41ED3EB8}"/>
    <cellStyle name="Währung 2 2 5 2 2 6 4 2 3" xfId="28232" xr:uid="{5BF1D9B4-63C1-4984-A8BD-B78BD10842A1}"/>
    <cellStyle name="Währung 2 2 5 2 2 6 4 3" xfId="16136" xr:uid="{8CBE56F0-8F1F-4EEB-B10D-14A8E074BCCA}"/>
    <cellStyle name="Währung 2 2 5 2 2 6 4 3 2" xfId="53013" xr:uid="{EBCAEB6F-F727-42E4-9AE4-07CAE858A4F8}"/>
    <cellStyle name="Währung 2 2 5 2 2 6 4 3 3" xfId="34280" xr:uid="{BBF4FE43-089E-4356-8F9C-CC85123C81DD}"/>
    <cellStyle name="Währung 2 2 5 2 2 6 4 4" xfId="40329" xr:uid="{104A2971-8CF9-4469-87D6-7AAE9D00E716}"/>
    <cellStyle name="Währung 2 2 5 2 2 6 4 5" xfId="22184" xr:uid="{8A97EE06-10E3-4C58-B8AD-DA942C88CD4E}"/>
    <cellStyle name="Währung 2 2 5 2 2 6 5" xfId="7064" xr:uid="{F0652124-2C0F-43C9-8707-97F0D9A8FBA8}"/>
    <cellStyle name="Währung 2 2 5 2 2 6 5 2" xfId="42597" xr:uid="{3FC72B13-7FEA-4C9B-8A15-6ECEFB17BB5C}"/>
    <cellStyle name="Währung 2 2 5 2 2 6 5 3" xfId="25208" xr:uid="{50EAD8BE-70F0-4EF0-B893-C4FA0CB3F4E3}"/>
    <cellStyle name="Währung 2 2 5 2 2 6 6" xfId="13112" xr:uid="{6791AA93-BD75-4ED1-B34F-0B795B27D9A7}"/>
    <cellStyle name="Währung 2 2 5 2 2 6 6 2" xfId="44697" xr:uid="{20177169-6436-4372-A28C-764B669A0FCF}"/>
    <cellStyle name="Währung 2 2 5 2 2 6 6 3" xfId="31256" xr:uid="{A6213C92-5902-4944-B416-9F291DBF4253}"/>
    <cellStyle name="Währung 2 2 5 2 2 6 7" xfId="49989" xr:uid="{AE1E6E22-234A-42C7-B9D9-C78F6F6293F3}"/>
    <cellStyle name="Währung 2 2 5 2 2 6 8" xfId="37305" xr:uid="{0681E54D-E228-4CF9-9524-F54C21276534}"/>
    <cellStyle name="Währung 2 2 5 2 2 6 9" xfId="19160" xr:uid="{1BEDE203-5EF1-4B09-A64D-B2A9AD549F8E}"/>
    <cellStyle name="Währung 2 2 5 2 2 7" xfId="1100" xr:uid="{14EE63DA-5172-4ECB-8090-7A0638CAE99A}"/>
    <cellStyle name="Währung 2 2 5 2 2 7 2" xfId="3116" xr:uid="{359790CA-DBDB-48BC-9407-C508948DC52A}"/>
    <cellStyle name="Währung 2 2 5 2 2 7 2 2" xfId="6140" xr:uid="{525E04BB-D9D4-490D-850B-D576764CB428}"/>
    <cellStyle name="Währung 2 2 5 2 2 7 2 2 2" xfId="12188" xr:uid="{E1443E72-24F0-48A4-A596-97CE5E022777}"/>
    <cellStyle name="Währung 2 2 5 2 2 7 2 2 2 2" xfId="48813" xr:uid="{B631357C-2029-4D9F-A78A-992ACB9C79AF}"/>
    <cellStyle name="Währung 2 2 5 2 2 7 2 2 2 3" xfId="30332" xr:uid="{8789A189-2051-4F1C-B66E-A9757DE95A04}"/>
    <cellStyle name="Währung 2 2 5 2 2 7 2 2 3" xfId="18236" xr:uid="{E9854111-D750-45C4-8937-F3F972FFD41C}"/>
    <cellStyle name="Währung 2 2 5 2 2 7 2 2 3 2" xfId="54105" xr:uid="{84A92BC6-3E04-4390-970C-045D54D72BE7}"/>
    <cellStyle name="Währung 2 2 5 2 2 7 2 2 3 3" xfId="36380" xr:uid="{AAEA9C38-3638-4F43-A9A6-FD5B01791691}"/>
    <cellStyle name="Währung 2 2 5 2 2 7 2 2 4" xfId="41421" xr:uid="{E4B77412-6AFF-4499-94DE-AE66BDDBD8B1}"/>
    <cellStyle name="Währung 2 2 5 2 2 7 2 2 5" xfId="24284" xr:uid="{758B6851-B637-4428-819A-063000E88525}"/>
    <cellStyle name="Währung 2 2 5 2 2 7 2 3" xfId="9164" xr:uid="{295ADE9E-8662-4F86-B876-343237B6EAF6}"/>
    <cellStyle name="Währung 2 2 5 2 2 7 2 3 2" xfId="43689" xr:uid="{5AC37EE5-8242-46E0-AC54-36BEF7A95294}"/>
    <cellStyle name="Währung 2 2 5 2 2 7 2 3 3" xfId="27308" xr:uid="{224B7DAA-F728-4424-A5F5-0A466D554B0F}"/>
    <cellStyle name="Währung 2 2 5 2 2 7 2 4" xfId="15212" xr:uid="{867BEF1A-5E0D-47B1-B2E6-1B7B027EFECF}"/>
    <cellStyle name="Währung 2 2 5 2 2 7 2 4 2" xfId="46797" xr:uid="{2F7D111A-53E8-45AA-AA46-17191B36E4D4}"/>
    <cellStyle name="Währung 2 2 5 2 2 7 2 4 3" xfId="33356" xr:uid="{27F3AAFD-A447-425A-AA87-162BA4DC67A5}"/>
    <cellStyle name="Währung 2 2 5 2 2 7 2 5" xfId="52089" xr:uid="{DE452A3D-93D0-4C2F-A270-C1BCAA56CBB7}"/>
    <cellStyle name="Währung 2 2 5 2 2 7 2 6" xfId="39405" xr:uid="{FCEE5E3B-AC6D-4F52-93E7-3432CDC38ED0}"/>
    <cellStyle name="Währung 2 2 5 2 2 7 2 7" xfId="21260" xr:uid="{68D3EE89-646C-441F-AFD6-2239DA8595AA}"/>
    <cellStyle name="Währung 2 2 5 2 2 7 3" xfId="2108" xr:uid="{BA8DFE47-77FB-4981-A9AC-04E7065EE745}"/>
    <cellStyle name="Währung 2 2 5 2 2 7 3 2" xfId="5132" xr:uid="{2BBC5811-1AF2-40AF-852E-4807021F593E}"/>
    <cellStyle name="Währung 2 2 5 2 2 7 3 2 2" xfId="11180" xr:uid="{5EB80B68-3BEC-48CC-B7C1-09CAC21902B5}"/>
    <cellStyle name="Währung 2 2 5 2 2 7 3 2 2 2" xfId="29324" xr:uid="{6F006643-7F93-47DC-ACA4-11E401D80F13}"/>
    <cellStyle name="Währung 2 2 5 2 2 7 3 2 3" xfId="17228" xr:uid="{1E142199-8E2F-448F-84B2-3B6EEB465663}"/>
    <cellStyle name="Währung 2 2 5 2 2 7 3 2 3 2" xfId="35372" xr:uid="{F4C7A407-E3E7-424F-A139-BBD6297BE5F8}"/>
    <cellStyle name="Währung 2 2 5 2 2 7 3 2 4" xfId="45789" xr:uid="{93CC0AFE-D488-407F-A1A5-4EECA6B03A0A}"/>
    <cellStyle name="Währung 2 2 5 2 2 7 3 2 5" xfId="23276" xr:uid="{2158AF38-A15F-41FB-B3B6-B8DC68D82F9B}"/>
    <cellStyle name="Währung 2 2 5 2 2 7 3 3" xfId="8156" xr:uid="{3AA2814A-43B0-4705-BCBB-F479CC78DEA0}"/>
    <cellStyle name="Währung 2 2 5 2 2 7 3 3 2" xfId="51081" xr:uid="{0B1B0A3B-0022-4049-9A95-33A613D70041}"/>
    <cellStyle name="Währung 2 2 5 2 2 7 3 3 3" xfId="26300" xr:uid="{A4A106D6-7951-41D9-AEC1-66C45FE01A5D}"/>
    <cellStyle name="Währung 2 2 5 2 2 7 3 4" xfId="14204" xr:uid="{8ED606E4-D7AF-4A69-BA7B-065390750D0C}"/>
    <cellStyle name="Währung 2 2 5 2 2 7 3 4 2" xfId="32348" xr:uid="{9051ECF3-D4F4-4EA6-BF02-5E8FB3718CA0}"/>
    <cellStyle name="Währung 2 2 5 2 2 7 3 5" xfId="38397" xr:uid="{5D66CB92-0451-4B83-B1E1-5D5725046978}"/>
    <cellStyle name="Währung 2 2 5 2 2 7 3 6" xfId="20252" xr:uid="{54DED81F-91F5-4723-9EFD-DB9126A5F78E}"/>
    <cellStyle name="Währung 2 2 5 2 2 7 4" xfId="4124" xr:uid="{25D9783A-9948-4169-9BA8-587DDAAF163C}"/>
    <cellStyle name="Währung 2 2 5 2 2 7 4 2" xfId="10172" xr:uid="{597470DD-1600-4A9D-8F6F-8DB4C1044F05}"/>
    <cellStyle name="Währung 2 2 5 2 2 7 4 2 2" xfId="47805" xr:uid="{F901E33D-6E0D-441C-9CD2-67FDE45C2487}"/>
    <cellStyle name="Währung 2 2 5 2 2 7 4 2 3" xfId="28316" xr:uid="{39C1813C-9E38-49BE-B054-38A7E847EE28}"/>
    <cellStyle name="Währung 2 2 5 2 2 7 4 3" xfId="16220" xr:uid="{CFA2C6A9-6641-4B9B-9425-EE88F2790B92}"/>
    <cellStyle name="Währung 2 2 5 2 2 7 4 3 2" xfId="53097" xr:uid="{2386EED1-88DE-4DE6-B757-40319271C0D6}"/>
    <cellStyle name="Währung 2 2 5 2 2 7 4 3 3" xfId="34364" xr:uid="{70FE2655-7D4A-4E84-9FEF-F1872EF09CA2}"/>
    <cellStyle name="Währung 2 2 5 2 2 7 4 4" xfId="40413" xr:uid="{3C0BC872-D2AA-4EF8-AABE-CA9AB182E874}"/>
    <cellStyle name="Währung 2 2 5 2 2 7 4 5" xfId="22268" xr:uid="{C69880F7-96EE-4339-B882-5E29D98DEBD6}"/>
    <cellStyle name="Währung 2 2 5 2 2 7 5" xfId="7148" xr:uid="{D1B4D3F6-14EE-4187-AB06-C8AAE1D668DA}"/>
    <cellStyle name="Währung 2 2 5 2 2 7 5 2" xfId="42681" xr:uid="{1CB282EB-2586-4AC8-8DD3-9C40C72F40D3}"/>
    <cellStyle name="Währung 2 2 5 2 2 7 5 3" xfId="25292" xr:uid="{875241F5-04DB-49E7-89E4-BD851DDEE489}"/>
    <cellStyle name="Währung 2 2 5 2 2 7 6" xfId="13196" xr:uid="{B85BD2D6-6020-41E1-AA8C-70AC0D9243D9}"/>
    <cellStyle name="Währung 2 2 5 2 2 7 6 2" xfId="44781" xr:uid="{E25D85D7-5376-4B62-B785-B4D282F77FD7}"/>
    <cellStyle name="Währung 2 2 5 2 2 7 6 3" xfId="31340" xr:uid="{560B97D7-D3F1-4175-AC4B-C0E7531489A1}"/>
    <cellStyle name="Währung 2 2 5 2 2 7 7" xfId="50073" xr:uid="{808DAF02-F1CA-455C-A82E-21860A82F7F9}"/>
    <cellStyle name="Währung 2 2 5 2 2 7 8" xfId="37389" xr:uid="{6BF8C500-1B26-47C5-B152-B4D5F84A263B}"/>
    <cellStyle name="Währung 2 2 5 2 2 7 9" xfId="19244" xr:uid="{1BAAECD2-47B2-418C-B791-A77EFAE48CC0}"/>
    <cellStyle name="Währung 2 2 5 2 2 8" xfId="428" xr:uid="{8B20CE83-6E1D-4026-9ACA-C12DA3C3B0A6}"/>
    <cellStyle name="Währung 2 2 5 2 2 8 2" xfId="2444" xr:uid="{01479E93-5875-42F5-B0C3-FC3D650D77D5}"/>
    <cellStyle name="Währung 2 2 5 2 2 8 2 2" xfId="5468" xr:uid="{3FDEFC45-F906-4303-B231-381B25C35D0A}"/>
    <cellStyle name="Währung 2 2 5 2 2 8 2 2 2" xfId="11516" xr:uid="{D549C600-BF12-4EB1-A8BB-1F7466E94EEA}"/>
    <cellStyle name="Währung 2 2 5 2 2 8 2 2 2 2" xfId="48141" xr:uid="{3AC4DA16-E562-4395-ABAB-8940EB0F3457}"/>
    <cellStyle name="Währung 2 2 5 2 2 8 2 2 2 3" xfId="29660" xr:uid="{7047C1CD-28F1-4428-864D-7100866BF69E}"/>
    <cellStyle name="Währung 2 2 5 2 2 8 2 2 3" xfId="17564" xr:uid="{67044155-529A-4FA4-B2D9-42B81FD4A319}"/>
    <cellStyle name="Währung 2 2 5 2 2 8 2 2 3 2" xfId="53433" xr:uid="{BD32AD0E-DECB-4DE4-97B5-A642B75E46E7}"/>
    <cellStyle name="Währung 2 2 5 2 2 8 2 2 3 3" xfId="35708" xr:uid="{088EF3A4-1EEE-4A1E-ABAD-C48F5EEA1678}"/>
    <cellStyle name="Währung 2 2 5 2 2 8 2 2 4" xfId="40749" xr:uid="{3FF3B9ED-FACE-42CE-ACE4-3E9977C00603}"/>
    <cellStyle name="Währung 2 2 5 2 2 8 2 2 5" xfId="23612" xr:uid="{10B7B785-6673-44B9-9B24-04DD0AA2D61C}"/>
    <cellStyle name="Währung 2 2 5 2 2 8 2 3" xfId="8492" xr:uid="{4C16B864-9815-429B-90A8-7D85AC48A4DE}"/>
    <cellStyle name="Währung 2 2 5 2 2 8 2 3 2" xfId="43017" xr:uid="{FD202F9A-CBA9-422A-A8E4-AC54F0A706B0}"/>
    <cellStyle name="Währung 2 2 5 2 2 8 2 3 3" xfId="26636" xr:uid="{B29BD1F4-B3E7-494D-8C75-4F5232C11AF8}"/>
    <cellStyle name="Währung 2 2 5 2 2 8 2 4" xfId="14540" xr:uid="{9063AD27-D7AB-4C28-8E5A-1E005E133C07}"/>
    <cellStyle name="Währung 2 2 5 2 2 8 2 4 2" xfId="46125" xr:uid="{6949F0A6-4C74-4E58-A2D2-E5CFD50B9009}"/>
    <cellStyle name="Währung 2 2 5 2 2 8 2 4 3" xfId="32684" xr:uid="{C52E108A-26F1-418F-9286-88B9248DD8CE}"/>
    <cellStyle name="Währung 2 2 5 2 2 8 2 5" xfId="51417" xr:uid="{5A754452-2A45-4C3A-9C13-42C91FBA2B4B}"/>
    <cellStyle name="Währung 2 2 5 2 2 8 2 6" xfId="38733" xr:uid="{D560110B-9317-491C-A8E4-936D57221F6D}"/>
    <cellStyle name="Währung 2 2 5 2 2 8 2 7" xfId="20588" xr:uid="{A0B17B35-F853-47A1-8642-82C88D2F575C}"/>
    <cellStyle name="Währung 2 2 5 2 2 8 3" xfId="1436" xr:uid="{011F5F29-D62A-4C51-B9E5-AE2B5D02B5A2}"/>
    <cellStyle name="Währung 2 2 5 2 2 8 3 2" xfId="4460" xr:uid="{A94DACCA-A557-4B0D-B83A-1780DD1BBC4C}"/>
    <cellStyle name="Währung 2 2 5 2 2 8 3 2 2" xfId="10508" xr:uid="{4AFCE8E5-1DFD-4348-9331-0B67CA9C73DF}"/>
    <cellStyle name="Währung 2 2 5 2 2 8 3 2 2 2" xfId="28652" xr:uid="{CBBC1766-8288-4065-AF00-5FD8300D7B71}"/>
    <cellStyle name="Währung 2 2 5 2 2 8 3 2 3" xfId="16556" xr:uid="{BAC8A55B-ED83-44AA-AD6C-3256EE0539B9}"/>
    <cellStyle name="Währung 2 2 5 2 2 8 3 2 3 2" xfId="34700" xr:uid="{B3BE7404-AD02-41BF-AA51-27B8025045C7}"/>
    <cellStyle name="Währung 2 2 5 2 2 8 3 2 4" xfId="45117" xr:uid="{D9FADCD6-4C54-4EFE-BC8D-2B2D717E9EE8}"/>
    <cellStyle name="Währung 2 2 5 2 2 8 3 2 5" xfId="22604" xr:uid="{1ADE02CD-F71B-4FF0-ACE8-650B4A0C0759}"/>
    <cellStyle name="Währung 2 2 5 2 2 8 3 3" xfId="7484" xr:uid="{9AE4B538-2163-4B24-A3C0-EC629793CBF6}"/>
    <cellStyle name="Währung 2 2 5 2 2 8 3 3 2" xfId="50409" xr:uid="{4C6177F2-0263-443E-BCBC-037017381812}"/>
    <cellStyle name="Währung 2 2 5 2 2 8 3 3 3" xfId="25628" xr:uid="{9FD717EA-FF71-4269-B1DD-70D08165C202}"/>
    <cellStyle name="Währung 2 2 5 2 2 8 3 4" xfId="13532" xr:uid="{83252178-5AE0-4578-951F-F98E454CAC8A}"/>
    <cellStyle name="Währung 2 2 5 2 2 8 3 4 2" xfId="31676" xr:uid="{223FFA4C-FD22-42E3-A1F5-15DEF7771513}"/>
    <cellStyle name="Währung 2 2 5 2 2 8 3 5" xfId="37725" xr:uid="{CA4751CF-EB97-4C67-B4F2-B8CD1A03E5FB}"/>
    <cellStyle name="Währung 2 2 5 2 2 8 3 6" xfId="19580" xr:uid="{C357EFB5-1F72-47AD-85D9-C968B8DE362C}"/>
    <cellStyle name="Währung 2 2 5 2 2 8 4" xfId="3452" xr:uid="{44EA24DF-CA9C-46E1-84FF-83F17010CF58}"/>
    <cellStyle name="Währung 2 2 5 2 2 8 4 2" xfId="9500" xr:uid="{7A01BF37-DD98-4FB2-8C86-E6392D7EB077}"/>
    <cellStyle name="Währung 2 2 5 2 2 8 4 2 2" xfId="47133" xr:uid="{7ABD9F24-74BF-4288-AEDD-A2EE477A22BC}"/>
    <cellStyle name="Währung 2 2 5 2 2 8 4 2 3" xfId="27644" xr:uid="{B01E6790-6C37-4A5E-9639-B4D0D619D64E}"/>
    <cellStyle name="Währung 2 2 5 2 2 8 4 3" xfId="15548" xr:uid="{01E65FBD-1CD6-4A43-80B6-67B6EEB8A266}"/>
    <cellStyle name="Währung 2 2 5 2 2 8 4 3 2" xfId="52425" xr:uid="{DD4D7DDF-8FC1-41AE-AF3F-3DF4EADFFA1B}"/>
    <cellStyle name="Währung 2 2 5 2 2 8 4 3 3" xfId="33692" xr:uid="{5F1FC0AD-9F3F-48C5-8F02-542B8B81ABB2}"/>
    <cellStyle name="Währung 2 2 5 2 2 8 4 4" xfId="39741" xr:uid="{995D55F7-4F7E-4ECD-A913-D884EA761039}"/>
    <cellStyle name="Währung 2 2 5 2 2 8 4 5" xfId="21596" xr:uid="{7308BB16-BDEF-4FA8-8D2E-313995326EB6}"/>
    <cellStyle name="Währung 2 2 5 2 2 8 5" xfId="6476" xr:uid="{91048B58-215E-4300-8EB6-249EAF89F75E}"/>
    <cellStyle name="Währung 2 2 5 2 2 8 5 2" xfId="42009" xr:uid="{7884AD89-5D99-4F69-AD22-B2E1926C4EE2}"/>
    <cellStyle name="Währung 2 2 5 2 2 8 5 3" xfId="24620" xr:uid="{000F46EE-1D1A-46F0-9053-76D993955A9D}"/>
    <cellStyle name="Währung 2 2 5 2 2 8 6" xfId="12524" xr:uid="{333A3AB4-F9ED-4317-AC8B-1E45A85C0ECA}"/>
    <cellStyle name="Währung 2 2 5 2 2 8 6 2" xfId="44109" xr:uid="{600DF585-8056-4510-BA96-641AABC2AA59}"/>
    <cellStyle name="Währung 2 2 5 2 2 8 6 3" xfId="30668" xr:uid="{ECFE9097-CCD6-4AC3-AF1D-CF67F30E3DE6}"/>
    <cellStyle name="Währung 2 2 5 2 2 8 7" xfId="49401" xr:uid="{CDC9FC5D-5B7D-414D-8BD5-6138023BC394}"/>
    <cellStyle name="Währung 2 2 5 2 2 8 8" xfId="36717" xr:uid="{64468E02-5F9B-4EC5-A30B-32455EA33A0F}"/>
    <cellStyle name="Währung 2 2 5 2 2 8 9" xfId="18572" xr:uid="{D9CB29D0-99A5-4FD8-8C3F-337E40E28CD5}"/>
    <cellStyle name="Währung 2 2 5 2 2 9" xfId="2192" xr:uid="{D6EB66AF-6A0E-44A8-8A81-8260E3D5DD67}"/>
    <cellStyle name="Währung 2 2 5 2 2 9 2" xfId="5216" xr:uid="{ED9B087F-AE30-4E6A-8673-F4A090F019BA}"/>
    <cellStyle name="Währung 2 2 5 2 2 9 2 2" xfId="11264" xr:uid="{34CD4183-11E8-4C3E-99E2-317A1442A875}"/>
    <cellStyle name="Währung 2 2 5 2 2 9 2 2 2" xfId="47889" xr:uid="{8584AE61-FF58-481A-8F3E-B2B948619539}"/>
    <cellStyle name="Währung 2 2 5 2 2 9 2 2 3" xfId="29408" xr:uid="{79917D98-0115-443A-A596-D005D516AB6D}"/>
    <cellStyle name="Währung 2 2 5 2 2 9 2 3" xfId="17312" xr:uid="{36E2F8DF-E48B-4005-97BD-1333515C519A}"/>
    <cellStyle name="Währung 2 2 5 2 2 9 2 3 2" xfId="53181" xr:uid="{78B7C713-A580-4A0C-B54C-A62D67B0E8A6}"/>
    <cellStyle name="Währung 2 2 5 2 2 9 2 3 3" xfId="35456" xr:uid="{2702C4D6-AD2B-4DBE-884F-163A8F46E35E}"/>
    <cellStyle name="Währung 2 2 5 2 2 9 2 4" xfId="40497" xr:uid="{E67C2347-BCEE-48A9-B1CE-763B12E04843}"/>
    <cellStyle name="Währung 2 2 5 2 2 9 2 5" xfId="23360" xr:uid="{5436D546-5B03-4236-892E-4C2AD75698B3}"/>
    <cellStyle name="Währung 2 2 5 2 2 9 3" xfId="8240" xr:uid="{40A7F5B9-DE90-4EC9-90FD-56B78C34FFA4}"/>
    <cellStyle name="Währung 2 2 5 2 2 9 3 2" xfId="42765" xr:uid="{5E79444C-B01C-4AF7-90C3-62A1F3001C36}"/>
    <cellStyle name="Währung 2 2 5 2 2 9 3 3" xfId="26384" xr:uid="{6E4FBEFD-BE09-41EA-A823-6AA5ED518520}"/>
    <cellStyle name="Währung 2 2 5 2 2 9 4" xfId="14288" xr:uid="{284CBA7C-B5EC-4E15-AC3D-010C0B8D1EF3}"/>
    <cellStyle name="Währung 2 2 5 2 2 9 4 2" xfId="45873" xr:uid="{FA382980-F232-441F-8341-0466B4347133}"/>
    <cellStyle name="Währung 2 2 5 2 2 9 4 3" xfId="32432" xr:uid="{A2CC0310-C846-450C-881A-13B520FBE2D3}"/>
    <cellStyle name="Währung 2 2 5 2 2 9 5" xfId="51165" xr:uid="{1CBAA821-BF2C-47F1-9362-1D8A164AA8BE}"/>
    <cellStyle name="Währung 2 2 5 2 2 9 6" xfId="38481" xr:uid="{D6AA3594-B36B-4D30-9D04-58779DDD44F0}"/>
    <cellStyle name="Währung 2 2 5 2 2 9 7" xfId="20336" xr:uid="{D0CEBC2D-E1F5-496F-BA3A-57C83AF59769}"/>
    <cellStyle name="Währung 2 2 5 2 3" xfId="220" xr:uid="{7AC843F1-B1EE-4527-9176-94CC1886CDB1}"/>
    <cellStyle name="Währung 2 2 5 2 3 10" xfId="49193" xr:uid="{2F6AAE5E-D660-4276-A8ED-66D469BCB222}"/>
    <cellStyle name="Währung 2 2 5 2 3 11" xfId="54485" xr:uid="{90049EAE-CFD3-4280-A8F3-456C5D00013D}"/>
    <cellStyle name="Währung 2 2 5 2 3 12" xfId="36509" xr:uid="{2F5B51C9-EC9A-4C3A-98F2-B2729337EFA9}"/>
    <cellStyle name="Währung 2 2 5 2 3 13" xfId="18364" xr:uid="{6AB7F1A5-B2EB-4EF7-9FE7-0E2EAFDF832B}"/>
    <cellStyle name="Währung 2 2 5 2 3 2" xfId="808" xr:uid="{770D8E7C-C634-4A76-8A00-94C009AF64D0}"/>
    <cellStyle name="Währung 2 2 5 2 3 2 2" xfId="2824" xr:uid="{24EA6499-654C-467F-8F52-0484B1EC4A96}"/>
    <cellStyle name="Währung 2 2 5 2 3 2 2 2" xfId="5848" xr:uid="{8E33B4B8-1322-45A5-AD6A-B5D1D01CA03E}"/>
    <cellStyle name="Währung 2 2 5 2 3 2 2 2 2" xfId="11896" xr:uid="{E3E432B4-26B6-4C12-AB83-D33190021B51}"/>
    <cellStyle name="Währung 2 2 5 2 3 2 2 2 2 2" xfId="48521" xr:uid="{E6EE17C0-6715-43CD-86D0-5E704B5AED12}"/>
    <cellStyle name="Währung 2 2 5 2 3 2 2 2 2 3" xfId="30040" xr:uid="{D5F24529-BB5A-46A0-83A9-94152B2C6D8E}"/>
    <cellStyle name="Währung 2 2 5 2 3 2 2 2 3" xfId="17944" xr:uid="{AF08F486-E465-419A-942B-F5BAC7D58BF0}"/>
    <cellStyle name="Währung 2 2 5 2 3 2 2 2 3 2" xfId="53813" xr:uid="{67669F2C-D480-43E6-863A-F620E953622B}"/>
    <cellStyle name="Währung 2 2 5 2 3 2 2 2 3 3" xfId="36088" xr:uid="{C1FA22C2-F9DC-4A4A-BF3E-6E6EC5D63843}"/>
    <cellStyle name="Währung 2 2 5 2 3 2 2 2 4" xfId="41129" xr:uid="{CAC1D56C-42FB-41EE-9CC3-EBB6FAD70E8D}"/>
    <cellStyle name="Währung 2 2 5 2 3 2 2 2 5" xfId="23992" xr:uid="{BDE809E1-A5F2-4EFD-9A20-96065D3933F7}"/>
    <cellStyle name="Währung 2 2 5 2 3 2 2 3" xfId="8872" xr:uid="{64B263C4-BDFD-45A8-882C-87DFC3E64625}"/>
    <cellStyle name="Währung 2 2 5 2 3 2 2 3 2" xfId="43397" xr:uid="{54929EB9-09A4-4245-A4CC-AAE4F393F195}"/>
    <cellStyle name="Währung 2 2 5 2 3 2 2 3 3" xfId="27016" xr:uid="{D27D159D-38B3-47CA-9FAA-FB3C0C287811}"/>
    <cellStyle name="Währung 2 2 5 2 3 2 2 4" xfId="14920" xr:uid="{C08DFDAA-BDEF-4CF8-81CB-CB06101A948C}"/>
    <cellStyle name="Währung 2 2 5 2 3 2 2 4 2" xfId="46505" xr:uid="{CD74D0E1-B171-4112-888C-9E3FCF2BFECE}"/>
    <cellStyle name="Währung 2 2 5 2 3 2 2 4 3" xfId="33064" xr:uid="{7A59934E-984D-41E5-A92A-701B6624F2B8}"/>
    <cellStyle name="Währung 2 2 5 2 3 2 2 5" xfId="51797" xr:uid="{FB426381-5B80-411C-BD5C-D98FEF78BC3F}"/>
    <cellStyle name="Währung 2 2 5 2 3 2 2 6" xfId="39113" xr:uid="{3F0BB92B-08A7-4408-ACB4-9EACAEABE7EF}"/>
    <cellStyle name="Währung 2 2 5 2 3 2 2 7" xfId="20968" xr:uid="{01F83021-0B10-47C5-871A-BA914044E39E}"/>
    <cellStyle name="Währung 2 2 5 2 3 2 3" xfId="1816" xr:uid="{A532FBDD-3670-4AAB-9A11-579DAC2B63CA}"/>
    <cellStyle name="Währung 2 2 5 2 3 2 3 2" xfId="4840" xr:uid="{3D9B69BF-9508-42FE-B781-FA3F13C4D014}"/>
    <cellStyle name="Währung 2 2 5 2 3 2 3 2 2" xfId="10888" xr:uid="{94F13443-9DEF-40EC-A507-2B3A16A8B938}"/>
    <cellStyle name="Währung 2 2 5 2 3 2 3 2 2 2" xfId="29032" xr:uid="{2E8A7E3A-0112-492B-8545-977D1160BB18}"/>
    <cellStyle name="Währung 2 2 5 2 3 2 3 2 3" xfId="16936" xr:uid="{D597B0F3-BCDB-44CC-9FA7-93EC734983EC}"/>
    <cellStyle name="Währung 2 2 5 2 3 2 3 2 3 2" xfId="35080" xr:uid="{46F29809-D425-44DF-9EA8-AB1DC16CE141}"/>
    <cellStyle name="Währung 2 2 5 2 3 2 3 2 4" xfId="45497" xr:uid="{CF5E196D-220F-479C-9C71-B3F55E67EC7C}"/>
    <cellStyle name="Währung 2 2 5 2 3 2 3 2 5" xfId="22984" xr:uid="{5747A4D5-573D-4792-85FB-0F4A3D1798F6}"/>
    <cellStyle name="Währung 2 2 5 2 3 2 3 3" xfId="7864" xr:uid="{5DA14AC3-7C40-436F-93C3-6076421724DE}"/>
    <cellStyle name="Währung 2 2 5 2 3 2 3 3 2" xfId="50789" xr:uid="{FEA6C84C-17D4-4DF7-8821-B58BFEE33C4C}"/>
    <cellStyle name="Währung 2 2 5 2 3 2 3 3 3" xfId="26008" xr:uid="{013C4372-A47C-4A4D-A640-2817480A7079}"/>
    <cellStyle name="Währung 2 2 5 2 3 2 3 4" xfId="13912" xr:uid="{E08E650F-A992-4B66-8CA5-F87E412E3C2E}"/>
    <cellStyle name="Währung 2 2 5 2 3 2 3 4 2" xfId="32056" xr:uid="{9D49E3D5-A1EF-4095-864D-3B12B006A538}"/>
    <cellStyle name="Währung 2 2 5 2 3 2 3 5" xfId="38105" xr:uid="{9706B483-4BCF-4032-8D25-19CDF30B7CB5}"/>
    <cellStyle name="Währung 2 2 5 2 3 2 3 6" xfId="19960" xr:uid="{175C1304-88B5-40B5-A57D-A6C51A46D81C}"/>
    <cellStyle name="Währung 2 2 5 2 3 2 4" xfId="3832" xr:uid="{B1573202-DAA9-499C-9FED-14F3261E9CB8}"/>
    <cellStyle name="Währung 2 2 5 2 3 2 4 2" xfId="9880" xr:uid="{55A6E1A6-660D-4FD6-A231-6CC99D95FA50}"/>
    <cellStyle name="Währung 2 2 5 2 3 2 4 2 2" xfId="47513" xr:uid="{1C4623C4-21C2-4664-AB04-575C309AB636}"/>
    <cellStyle name="Währung 2 2 5 2 3 2 4 2 3" xfId="28024" xr:uid="{6DDD0323-5809-4F28-B5E1-661372F41006}"/>
    <cellStyle name="Währung 2 2 5 2 3 2 4 3" xfId="15928" xr:uid="{E6613F07-7933-4F1F-B129-CC77A98CCEAF}"/>
    <cellStyle name="Währung 2 2 5 2 3 2 4 3 2" xfId="52805" xr:uid="{2A7F43D9-AA63-4A9C-88D0-080539C8805A}"/>
    <cellStyle name="Währung 2 2 5 2 3 2 4 3 3" xfId="34072" xr:uid="{F9D29B00-C4F6-4983-A14C-963B198DACE1}"/>
    <cellStyle name="Währung 2 2 5 2 3 2 4 4" xfId="40121" xr:uid="{9BFCA053-9EE9-49C6-8CD8-DF5212BE0036}"/>
    <cellStyle name="Währung 2 2 5 2 3 2 4 5" xfId="21976" xr:uid="{18A50104-ED50-41E7-9028-3B7BEB406303}"/>
    <cellStyle name="Währung 2 2 5 2 3 2 5" xfId="6856" xr:uid="{CFE61C45-3ECD-4829-8236-CFA9221A7893}"/>
    <cellStyle name="Währung 2 2 5 2 3 2 5 2" xfId="42389" xr:uid="{4E28BDC9-189A-4DE5-BCD7-AA87AEF3A287}"/>
    <cellStyle name="Währung 2 2 5 2 3 2 5 3" xfId="25000" xr:uid="{BFFC5106-6904-4C8A-8579-800DF8E84313}"/>
    <cellStyle name="Währung 2 2 5 2 3 2 6" xfId="12904" xr:uid="{1305C3A1-7513-43F2-8F34-88490490FF9F}"/>
    <cellStyle name="Währung 2 2 5 2 3 2 6 2" xfId="44489" xr:uid="{734C627F-9AF4-4FFB-BF3B-E85E1F98362F}"/>
    <cellStyle name="Währung 2 2 5 2 3 2 6 3" xfId="31048" xr:uid="{6308283D-D088-4853-8C4F-A45E566CD372}"/>
    <cellStyle name="Währung 2 2 5 2 3 2 7" xfId="49781" xr:uid="{CC44BBFD-0E87-4089-91A8-D7A911A70400}"/>
    <cellStyle name="Währung 2 2 5 2 3 2 8" xfId="37097" xr:uid="{B1DF4B9F-7C6A-4F64-AB3D-95C7EEA1FBDC}"/>
    <cellStyle name="Währung 2 2 5 2 3 2 9" xfId="18952" xr:uid="{C36A7742-C92C-4F21-9604-239E72948257}"/>
    <cellStyle name="Währung 2 2 5 2 3 3" xfId="472" xr:uid="{C878B267-5450-4005-B6C8-9489835A7108}"/>
    <cellStyle name="Währung 2 2 5 2 3 3 2" xfId="2488" xr:uid="{50E28759-5179-4B36-A1F5-61805543326A}"/>
    <cellStyle name="Währung 2 2 5 2 3 3 2 2" xfId="5512" xr:uid="{96DC3F04-CE04-4ADA-AD91-473DB39AD742}"/>
    <cellStyle name="Währung 2 2 5 2 3 3 2 2 2" xfId="11560" xr:uid="{6C16198F-BC7A-4FC2-8CA2-6EEA30886326}"/>
    <cellStyle name="Währung 2 2 5 2 3 3 2 2 2 2" xfId="48185" xr:uid="{7F2CCA2F-76E5-46B4-8F23-47241F27FA28}"/>
    <cellStyle name="Währung 2 2 5 2 3 3 2 2 2 3" xfId="29704" xr:uid="{147235B9-D8B1-4C41-8986-668693278FFF}"/>
    <cellStyle name="Währung 2 2 5 2 3 3 2 2 3" xfId="17608" xr:uid="{5D1762B1-8918-4119-BEC8-B0190A2B0BD2}"/>
    <cellStyle name="Währung 2 2 5 2 3 3 2 2 3 2" xfId="53477" xr:uid="{8F1ACCEE-A592-4A8D-AD27-89AD1E229372}"/>
    <cellStyle name="Währung 2 2 5 2 3 3 2 2 3 3" xfId="35752" xr:uid="{3CD5D7C4-F5C1-4A84-8490-2C728148BC23}"/>
    <cellStyle name="Währung 2 2 5 2 3 3 2 2 4" xfId="40793" xr:uid="{3AE15C1B-C58E-49F6-8DF3-54E7D9500ACD}"/>
    <cellStyle name="Währung 2 2 5 2 3 3 2 2 5" xfId="23656" xr:uid="{BC73D90D-0BE0-48A9-AC0E-7D4BB310DBE1}"/>
    <cellStyle name="Währung 2 2 5 2 3 3 2 3" xfId="8536" xr:uid="{5C1DFF0E-CA90-4088-84F6-212500528EA3}"/>
    <cellStyle name="Währung 2 2 5 2 3 3 2 3 2" xfId="43061" xr:uid="{8E8D2362-BD63-4E1D-BE6A-8C048BE56FD9}"/>
    <cellStyle name="Währung 2 2 5 2 3 3 2 3 3" xfId="26680" xr:uid="{BCE3635D-B508-4A27-B3C1-0E1EB3B836BC}"/>
    <cellStyle name="Währung 2 2 5 2 3 3 2 4" xfId="14584" xr:uid="{A9579BB5-E85F-4212-995E-6B97F0AB8475}"/>
    <cellStyle name="Währung 2 2 5 2 3 3 2 4 2" xfId="46169" xr:uid="{1E314723-4F5F-4BC6-8661-B94775376A29}"/>
    <cellStyle name="Währung 2 2 5 2 3 3 2 4 3" xfId="32728" xr:uid="{C5D699A6-56E0-4D00-9556-6D72C7278974}"/>
    <cellStyle name="Währung 2 2 5 2 3 3 2 5" xfId="51461" xr:uid="{64A53E0C-5D6A-4498-870C-29512CC7E4B0}"/>
    <cellStyle name="Währung 2 2 5 2 3 3 2 6" xfId="38777" xr:uid="{1C53AB84-92E2-42AF-8C0A-9DD2E2EBA30D}"/>
    <cellStyle name="Währung 2 2 5 2 3 3 2 7" xfId="20632" xr:uid="{AA780264-CB10-470A-9DB7-77EEF3C3082A}"/>
    <cellStyle name="Währung 2 2 5 2 3 3 3" xfId="1480" xr:uid="{87150B3E-CE76-4966-B373-CFB0F118D246}"/>
    <cellStyle name="Währung 2 2 5 2 3 3 3 2" xfId="4504" xr:uid="{808D78DA-C544-451F-873A-537DA2E7056E}"/>
    <cellStyle name="Währung 2 2 5 2 3 3 3 2 2" xfId="10552" xr:uid="{6FAC5D9F-4C4B-4E0D-9BB2-51B44EA4E701}"/>
    <cellStyle name="Währung 2 2 5 2 3 3 3 2 2 2" xfId="28696" xr:uid="{C9A96DA4-1D11-4E2C-8BB0-1D93211AF35D}"/>
    <cellStyle name="Währung 2 2 5 2 3 3 3 2 3" xfId="16600" xr:uid="{2F8FC165-0F59-4E51-B705-39ADBD705E73}"/>
    <cellStyle name="Währung 2 2 5 2 3 3 3 2 3 2" xfId="34744" xr:uid="{4D86FE02-A8AA-4F4D-BDFF-0BC4FEAE3250}"/>
    <cellStyle name="Währung 2 2 5 2 3 3 3 2 4" xfId="45161" xr:uid="{0F342FFE-C5C0-4998-9D45-56F0BEB39DA3}"/>
    <cellStyle name="Währung 2 2 5 2 3 3 3 2 5" xfId="22648" xr:uid="{8B029B53-999D-4BFE-9961-F025649AB3B9}"/>
    <cellStyle name="Währung 2 2 5 2 3 3 3 3" xfId="7528" xr:uid="{2C2D6661-2FE0-4E2C-88E1-8B902029F45C}"/>
    <cellStyle name="Währung 2 2 5 2 3 3 3 3 2" xfId="50453" xr:uid="{BF2BA6CE-EF45-476E-A0F5-B9D5846EFFA1}"/>
    <cellStyle name="Währung 2 2 5 2 3 3 3 3 3" xfId="25672" xr:uid="{0895A798-F397-4FC9-B757-15E90452265F}"/>
    <cellStyle name="Währung 2 2 5 2 3 3 3 4" xfId="13576" xr:uid="{9434B4F2-602F-454D-8577-7161266028F1}"/>
    <cellStyle name="Währung 2 2 5 2 3 3 3 4 2" xfId="31720" xr:uid="{15970B60-CA0E-4915-848D-840145C961CA}"/>
    <cellStyle name="Währung 2 2 5 2 3 3 3 5" xfId="37769" xr:uid="{AD05E2AA-FAEB-4E5A-9694-652F799F0F5F}"/>
    <cellStyle name="Währung 2 2 5 2 3 3 3 6" xfId="19624" xr:uid="{0EC3B31D-C392-40D8-8A15-B5C2554FC458}"/>
    <cellStyle name="Währung 2 2 5 2 3 3 4" xfId="3496" xr:uid="{7EC3F0BB-5D2A-4D75-B90D-C20D26AC9B8E}"/>
    <cellStyle name="Währung 2 2 5 2 3 3 4 2" xfId="9544" xr:uid="{E427C1A9-03D6-4347-8E4A-043E988A7C1F}"/>
    <cellStyle name="Währung 2 2 5 2 3 3 4 2 2" xfId="47177" xr:uid="{CADC32B2-A327-4545-B705-BDAFAD106D4B}"/>
    <cellStyle name="Währung 2 2 5 2 3 3 4 2 3" xfId="27688" xr:uid="{04EA380A-6826-4F0A-B393-5E72FD08A63E}"/>
    <cellStyle name="Währung 2 2 5 2 3 3 4 3" xfId="15592" xr:uid="{45E0615A-2280-459C-9B9D-D766632C99B3}"/>
    <cellStyle name="Währung 2 2 5 2 3 3 4 3 2" xfId="52469" xr:uid="{51944D01-3893-49FE-9A52-285739E5CD8C}"/>
    <cellStyle name="Währung 2 2 5 2 3 3 4 3 3" xfId="33736" xr:uid="{A3F79223-04D0-4D32-A4DF-43A913636284}"/>
    <cellStyle name="Währung 2 2 5 2 3 3 4 4" xfId="39785" xr:uid="{829911BB-B42A-4B93-958F-CAA68C537FE2}"/>
    <cellStyle name="Währung 2 2 5 2 3 3 4 5" xfId="21640" xr:uid="{41847BF7-B2B7-4B8C-9564-F90A393B67B3}"/>
    <cellStyle name="Währung 2 2 5 2 3 3 5" xfId="6520" xr:uid="{AE064E1D-06A7-4802-A65B-C6C98784F1CE}"/>
    <cellStyle name="Währung 2 2 5 2 3 3 5 2" xfId="42053" xr:uid="{E8FC4888-4143-4624-AD67-EA3EF9874893}"/>
    <cellStyle name="Währung 2 2 5 2 3 3 5 3" xfId="24664" xr:uid="{36128FD1-D649-4C37-965F-6E917CB6C9C5}"/>
    <cellStyle name="Währung 2 2 5 2 3 3 6" xfId="12568" xr:uid="{820E5F98-91FA-4822-B2C0-595AE5E37651}"/>
    <cellStyle name="Währung 2 2 5 2 3 3 6 2" xfId="44153" xr:uid="{28F66ED2-5EEB-45F7-9B2D-110016B85FA7}"/>
    <cellStyle name="Währung 2 2 5 2 3 3 6 3" xfId="30712" xr:uid="{FF604BD7-0378-4168-A9E3-B5FCBD01C8FF}"/>
    <cellStyle name="Währung 2 2 5 2 3 3 7" xfId="49445" xr:uid="{E4D941CD-D47B-4054-B09D-4066EE7A6F34}"/>
    <cellStyle name="Währung 2 2 5 2 3 3 8" xfId="36761" xr:uid="{76B8546E-1D4E-4B11-8BA3-93EE926CBC1A}"/>
    <cellStyle name="Währung 2 2 5 2 3 3 9" xfId="18616" xr:uid="{FB0181DB-F412-4175-9105-5013F0A71676}"/>
    <cellStyle name="Währung 2 2 5 2 3 4" xfId="2236" xr:uid="{B979FDC1-1471-454F-B532-6A632353412C}"/>
    <cellStyle name="Währung 2 2 5 2 3 4 2" xfId="5260" xr:uid="{DA3711E1-6F88-41A0-BC25-B570D974E0B0}"/>
    <cellStyle name="Währung 2 2 5 2 3 4 2 2" xfId="11308" xr:uid="{7FC4F49D-23DB-48BE-9794-5E404435B0A9}"/>
    <cellStyle name="Währung 2 2 5 2 3 4 2 2 2" xfId="47933" xr:uid="{2F992572-BAC3-4885-89F3-1E9B979B5E83}"/>
    <cellStyle name="Währung 2 2 5 2 3 4 2 2 3" xfId="29452" xr:uid="{270436F0-40C9-4002-943B-334267EE2935}"/>
    <cellStyle name="Währung 2 2 5 2 3 4 2 3" xfId="17356" xr:uid="{B567237C-40C3-428C-B00A-CABDA2FF8966}"/>
    <cellStyle name="Währung 2 2 5 2 3 4 2 3 2" xfId="53225" xr:uid="{AAAF7223-FB1C-414A-857E-FF065475F7C7}"/>
    <cellStyle name="Währung 2 2 5 2 3 4 2 3 3" xfId="35500" xr:uid="{15093B10-8B5B-4B31-83B9-D5D2C58BEDF7}"/>
    <cellStyle name="Währung 2 2 5 2 3 4 2 4" xfId="40541" xr:uid="{B70D4BA1-B80D-49C5-925A-B80BEBA732AB}"/>
    <cellStyle name="Währung 2 2 5 2 3 4 2 5" xfId="23404" xr:uid="{89065BE9-BF04-4B29-9143-01FCD5471611}"/>
    <cellStyle name="Währung 2 2 5 2 3 4 3" xfId="8284" xr:uid="{DB47FC46-03E0-4C48-A7DD-7B594A660EE0}"/>
    <cellStyle name="Währung 2 2 5 2 3 4 3 2" xfId="42809" xr:uid="{9BA97D34-9392-4DB0-B21D-9F364AF02742}"/>
    <cellStyle name="Währung 2 2 5 2 3 4 3 3" xfId="26428" xr:uid="{01FDC7BB-A154-43EB-8221-63E9A0A4B706}"/>
    <cellStyle name="Währung 2 2 5 2 3 4 4" xfId="14332" xr:uid="{5FA32A3E-12E3-4C63-87D8-10D8F22C1AC6}"/>
    <cellStyle name="Währung 2 2 5 2 3 4 4 2" xfId="45917" xr:uid="{847CD2F2-EAB2-4479-B6BD-C22FCBA0DABA}"/>
    <cellStyle name="Währung 2 2 5 2 3 4 4 3" xfId="32476" xr:uid="{852EDA8D-3C50-4198-9072-7563A84DBAC9}"/>
    <cellStyle name="Währung 2 2 5 2 3 4 5" xfId="51209" xr:uid="{11EAF528-8ABE-441A-BE43-C6C80A504474}"/>
    <cellStyle name="Währung 2 2 5 2 3 4 6" xfId="38525" xr:uid="{F5F631F3-1B3A-436B-A3CC-1EACAC4BA25C}"/>
    <cellStyle name="Währung 2 2 5 2 3 4 7" xfId="20380" xr:uid="{6F1FC4C1-2438-44CB-BED0-4792D89A0FAB}"/>
    <cellStyle name="Währung 2 2 5 2 3 5" xfId="1228" xr:uid="{82A93174-C816-4B4A-8FFC-2BD2B8EE604C}"/>
    <cellStyle name="Währung 2 2 5 2 3 5 2" xfId="4252" xr:uid="{5D113A8F-1647-4F0A-8C9B-9D7A12058E75}"/>
    <cellStyle name="Währung 2 2 5 2 3 5 2 2" xfId="10300" xr:uid="{6A0258D5-BB10-441A-981A-B454069312D5}"/>
    <cellStyle name="Währung 2 2 5 2 3 5 2 2 2" xfId="28444" xr:uid="{A78D6F3D-AD82-47F8-A6E5-60E8942AD273}"/>
    <cellStyle name="Währung 2 2 5 2 3 5 2 3" xfId="16348" xr:uid="{A1F4C6E8-5A48-44ED-88AC-1C65B803A1F5}"/>
    <cellStyle name="Währung 2 2 5 2 3 5 2 3 2" xfId="34492" xr:uid="{D165FB46-D4DE-42F9-A9CC-41CF9CF261CA}"/>
    <cellStyle name="Währung 2 2 5 2 3 5 2 4" xfId="44909" xr:uid="{EF11BDEF-6F2A-4EDB-B1A9-AA0E4E1C00FF}"/>
    <cellStyle name="Währung 2 2 5 2 3 5 2 5" xfId="22396" xr:uid="{82279A58-D2E1-470B-AF34-BFBF7DE2E6D0}"/>
    <cellStyle name="Währung 2 2 5 2 3 5 3" xfId="7276" xr:uid="{0346F589-D484-4089-BA9C-DAE2066E5E12}"/>
    <cellStyle name="Währung 2 2 5 2 3 5 3 2" xfId="50201" xr:uid="{FDFFF569-47A0-454D-A541-5B3D057AC776}"/>
    <cellStyle name="Währung 2 2 5 2 3 5 3 3" xfId="25420" xr:uid="{E3DEAC82-0BD1-43B9-8074-7058B3BA3322}"/>
    <cellStyle name="Währung 2 2 5 2 3 5 4" xfId="13324" xr:uid="{CE4FEEEE-1F47-4B4D-B79C-9BAEF006AC89}"/>
    <cellStyle name="Währung 2 2 5 2 3 5 4 2" xfId="31468" xr:uid="{5657212D-B954-41F6-8308-5C6B0CF8AD8A}"/>
    <cellStyle name="Währung 2 2 5 2 3 5 5" xfId="37517" xr:uid="{277A8A70-8449-488A-85B9-78BC7B716CA7}"/>
    <cellStyle name="Währung 2 2 5 2 3 5 6" xfId="19372" xr:uid="{E93E27A0-F1D5-4162-8090-B151B5321696}"/>
    <cellStyle name="Währung 2 2 5 2 3 6" xfId="3244" xr:uid="{28EABF8E-A798-4357-B15B-B02210DCB1BF}"/>
    <cellStyle name="Währung 2 2 5 2 3 6 2" xfId="9292" xr:uid="{F68D16EA-C1BE-4A91-ACDF-05D24EAA7A33}"/>
    <cellStyle name="Währung 2 2 5 2 3 6 2 2" xfId="46925" xr:uid="{AA825DF8-7E76-4006-B001-CE7972D7D660}"/>
    <cellStyle name="Währung 2 2 5 2 3 6 2 3" xfId="27436" xr:uid="{FDA02D98-ECD6-40ED-9150-3891622727D6}"/>
    <cellStyle name="Währung 2 2 5 2 3 6 3" xfId="15340" xr:uid="{4F273C6C-B6C8-4835-AC8D-2D45BF83F86B}"/>
    <cellStyle name="Währung 2 2 5 2 3 6 3 2" xfId="52217" xr:uid="{D46ADDCF-5FC1-4325-A829-6323E79EAA38}"/>
    <cellStyle name="Währung 2 2 5 2 3 6 3 3" xfId="33484" xr:uid="{C03DDE22-D704-4D27-B243-2BB7D0ADF1DF}"/>
    <cellStyle name="Währung 2 2 5 2 3 6 4" xfId="39533" xr:uid="{D6585004-CFC9-472C-BC2B-C4ADDB16D6D8}"/>
    <cellStyle name="Währung 2 2 5 2 3 6 5" xfId="21388" xr:uid="{C5F444C9-73AF-4E6D-A343-D8D6261544A2}"/>
    <cellStyle name="Währung 2 2 5 2 3 7" xfId="6268" xr:uid="{F0574DC4-28F6-4902-888F-D2EFE275BBCC}"/>
    <cellStyle name="Währung 2 2 5 2 3 7 2" xfId="49025" xr:uid="{FD2DD7D0-3A2B-4676-AE4D-FC5AFD0C4C45}"/>
    <cellStyle name="Währung 2 2 5 2 3 7 3" xfId="54317" xr:uid="{0D826AF5-5DCB-40F5-BD03-296B87B7BCFF}"/>
    <cellStyle name="Währung 2 2 5 2 3 7 4" xfId="41633" xr:uid="{6B4A1BDA-76D8-475C-B850-BC4712EA9CF7}"/>
    <cellStyle name="Währung 2 2 5 2 3 7 5" xfId="24412" xr:uid="{22282913-CA10-4BF4-A97F-47E27B6293FE}"/>
    <cellStyle name="Währung 2 2 5 2 3 8" xfId="12316" xr:uid="{5EF5E291-CC04-465B-BC70-CD7E076CB9FE}"/>
    <cellStyle name="Währung 2 2 5 2 3 8 2" xfId="41801" xr:uid="{1EB89226-F4C3-478F-A703-6C73BC23C37C}"/>
    <cellStyle name="Währung 2 2 5 2 3 8 3" xfId="30460" xr:uid="{A64DD478-F0AD-499D-B8D9-7D2DB154CF7B}"/>
    <cellStyle name="Währung 2 2 5 2 3 9" xfId="43901" xr:uid="{48160442-0635-4351-95C4-E32D5B5DFA82}"/>
    <cellStyle name="Währung 2 2 5 2 4" xfId="304" xr:uid="{598868EF-7E61-4036-B7B6-0BDAF00D5AF2}"/>
    <cellStyle name="Währung 2 2 5 2 4 10" xfId="36593" xr:uid="{72F660EB-6ACB-49BA-A159-205E892C7C3D}"/>
    <cellStyle name="Währung 2 2 5 2 4 11" xfId="18448" xr:uid="{8C0EC74F-2183-42B9-974C-A0E24202D5F6}"/>
    <cellStyle name="Währung 2 2 5 2 4 2" xfId="892" xr:uid="{ECE89B22-4C77-4C4D-B19A-D630F1E2BC3E}"/>
    <cellStyle name="Währung 2 2 5 2 4 2 2" xfId="2908" xr:uid="{EB5EFF07-6D44-4C26-9FF1-D3E42216E6D3}"/>
    <cellStyle name="Währung 2 2 5 2 4 2 2 2" xfId="5932" xr:uid="{097611F8-3B54-4310-A843-D94795ABB8B8}"/>
    <cellStyle name="Währung 2 2 5 2 4 2 2 2 2" xfId="11980" xr:uid="{8C7DA4F8-855F-4EFD-B5E1-77C824735007}"/>
    <cellStyle name="Währung 2 2 5 2 4 2 2 2 2 2" xfId="48605" xr:uid="{6EA0C3B3-08BE-4DE0-A19E-93EEA82A6AB4}"/>
    <cellStyle name="Währung 2 2 5 2 4 2 2 2 2 3" xfId="30124" xr:uid="{4E93DAEB-3185-4175-B84C-6932DBA6EF78}"/>
    <cellStyle name="Währung 2 2 5 2 4 2 2 2 3" xfId="18028" xr:uid="{81F16C88-9E7D-4BB0-9997-6D2C8704E9DB}"/>
    <cellStyle name="Währung 2 2 5 2 4 2 2 2 3 2" xfId="53897" xr:uid="{D2454BD5-7682-4543-B05F-17C123B259D6}"/>
    <cellStyle name="Währung 2 2 5 2 4 2 2 2 3 3" xfId="36172" xr:uid="{EECF4657-1CF0-4894-8F5F-9AB0C65BCCB1}"/>
    <cellStyle name="Währung 2 2 5 2 4 2 2 2 4" xfId="41213" xr:uid="{11B2E304-395F-40D5-B131-F8AACDB6A980}"/>
    <cellStyle name="Währung 2 2 5 2 4 2 2 2 5" xfId="24076" xr:uid="{3B9AEE2F-2746-4AAD-BA2B-9E52AC1F0BA6}"/>
    <cellStyle name="Währung 2 2 5 2 4 2 2 3" xfId="8956" xr:uid="{2AEDF3D7-8876-44F7-9D5C-79FB8C2716FF}"/>
    <cellStyle name="Währung 2 2 5 2 4 2 2 3 2" xfId="43481" xr:uid="{0821A78C-6427-4799-9752-7E6B16D66E02}"/>
    <cellStyle name="Währung 2 2 5 2 4 2 2 3 3" xfId="27100" xr:uid="{A124FB97-874C-4421-B4B1-CDD7D642AFA7}"/>
    <cellStyle name="Währung 2 2 5 2 4 2 2 4" xfId="15004" xr:uid="{949CFBC3-3D3A-42AE-9521-CB2CFEF78E56}"/>
    <cellStyle name="Währung 2 2 5 2 4 2 2 4 2" xfId="46589" xr:uid="{4055BDE8-C4C6-47D3-BDAE-92790E6E6F83}"/>
    <cellStyle name="Währung 2 2 5 2 4 2 2 4 3" xfId="33148" xr:uid="{CF2F5F94-665C-4A5E-B351-75B7169B222D}"/>
    <cellStyle name="Währung 2 2 5 2 4 2 2 5" xfId="51881" xr:uid="{FD9B79F2-574A-470C-98F7-76415799DE78}"/>
    <cellStyle name="Währung 2 2 5 2 4 2 2 6" xfId="39197" xr:uid="{167C6202-B162-4F2F-8D8E-1C19D5DFBAE9}"/>
    <cellStyle name="Währung 2 2 5 2 4 2 2 7" xfId="21052" xr:uid="{DB48395F-4894-4D1D-A922-865E53295CBF}"/>
    <cellStyle name="Währung 2 2 5 2 4 2 3" xfId="1900" xr:uid="{0B4F82E0-E9E2-4E89-A173-DCEA3A33927D}"/>
    <cellStyle name="Währung 2 2 5 2 4 2 3 2" xfId="4924" xr:uid="{08E15FB2-45AC-4AE1-84F0-666E5879D7ED}"/>
    <cellStyle name="Währung 2 2 5 2 4 2 3 2 2" xfId="10972" xr:uid="{19A4F39E-954A-44FC-AE09-28D4D6F1AE04}"/>
    <cellStyle name="Währung 2 2 5 2 4 2 3 2 2 2" xfId="29116" xr:uid="{C37A128C-B22F-44D9-999C-99FBE5F84B9E}"/>
    <cellStyle name="Währung 2 2 5 2 4 2 3 2 3" xfId="17020" xr:uid="{69B20D87-0561-4AAE-BFD9-5208BC2B5099}"/>
    <cellStyle name="Währung 2 2 5 2 4 2 3 2 3 2" xfId="35164" xr:uid="{0ED63304-2A2E-4B32-AD64-6FFE1E495FBA}"/>
    <cellStyle name="Währung 2 2 5 2 4 2 3 2 4" xfId="45581" xr:uid="{F20722D2-8885-4672-ABA0-1DACD4C89DC5}"/>
    <cellStyle name="Währung 2 2 5 2 4 2 3 2 5" xfId="23068" xr:uid="{6556FBB6-3824-48FE-BF6D-C0A32A77EED4}"/>
    <cellStyle name="Währung 2 2 5 2 4 2 3 3" xfId="7948" xr:uid="{0B8EB6CE-E71A-4901-8827-608047445B63}"/>
    <cellStyle name="Währung 2 2 5 2 4 2 3 3 2" xfId="50873" xr:uid="{260D4684-7770-4D37-93EE-3535E3E2FB4C}"/>
    <cellStyle name="Währung 2 2 5 2 4 2 3 3 3" xfId="26092" xr:uid="{E23A4FC1-8221-475D-82E6-B31EB26C9E22}"/>
    <cellStyle name="Währung 2 2 5 2 4 2 3 4" xfId="13996" xr:uid="{B3FAAEA2-ABBB-49CA-8413-52731F083235}"/>
    <cellStyle name="Währung 2 2 5 2 4 2 3 4 2" xfId="32140" xr:uid="{64A1D15C-22AA-4E65-9FC2-A77AE5DBDDB7}"/>
    <cellStyle name="Währung 2 2 5 2 4 2 3 5" xfId="38189" xr:uid="{D90D2A4B-6226-41B2-926E-B2D6963AB490}"/>
    <cellStyle name="Währung 2 2 5 2 4 2 3 6" xfId="20044" xr:uid="{9F3241A9-62F1-4E3C-BE32-F33DAE3C97C8}"/>
    <cellStyle name="Währung 2 2 5 2 4 2 4" xfId="3916" xr:uid="{488F2652-0BFC-40FA-AF23-4BAD706D7E05}"/>
    <cellStyle name="Währung 2 2 5 2 4 2 4 2" xfId="9964" xr:uid="{BC3D06A7-9371-4CC5-9D1F-0C976D5FB1A7}"/>
    <cellStyle name="Währung 2 2 5 2 4 2 4 2 2" xfId="47597" xr:uid="{4C0CCD7C-1B13-4233-A8D6-180B7F5D3B07}"/>
    <cellStyle name="Währung 2 2 5 2 4 2 4 2 3" xfId="28108" xr:uid="{3711C04F-CD1F-407C-B21B-159FAE4F592A}"/>
    <cellStyle name="Währung 2 2 5 2 4 2 4 3" xfId="16012" xr:uid="{94757695-94AD-49CB-8969-8DF6836B522E}"/>
    <cellStyle name="Währung 2 2 5 2 4 2 4 3 2" xfId="52889" xr:uid="{410B2A3C-8F28-48E5-825C-511BE3FF3BA1}"/>
    <cellStyle name="Währung 2 2 5 2 4 2 4 3 3" xfId="34156" xr:uid="{E6F26D5E-1DEF-4FBB-9445-EBB1DF324D6E}"/>
    <cellStyle name="Währung 2 2 5 2 4 2 4 4" xfId="40205" xr:uid="{23DD6072-D504-4CC6-BF59-7FAEBD69B4F2}"/>
    <cellStyle name="Währung 2 2 5 2 4 2 4 5" xfId="22060" xr:uid="{700069F9-6C25-475B-AAD1-C7D3FC9A53C0}"/>
    <cellStyle name="Währung 2 2 5 2 4 2 5" xfId="6940" xr:uid="{A50C864E-6C02-4BCD-9FF5-11657F432FA6}"/>
    <cellStyle name="Währung 2 2 5 2 4 2 5 2" xfId="42473" xr:uid="{470ED783-9104-458F-8BA7-93D469315508}"/>
    <cellStyle name="Währung 2 2 5 2 4 2 5 3" xfId="25084" xr:uid="{C9CAE10B-FC0C-40A4-9FA8-E718E2A6BE08}"/>
    <cellStyle name="Währung 2 2 5 2 4 2 6" xfId="12988" xr:uid="{CDE2F3AA-B7C6-4859-AF30-8392172D4138}"/>
    <cellStyle name="Währung 2 2 5 2 4 2 6 2" xfId="44573" xr:uid="{243231AC-2654-4974-BBE7-D989F850864C}"/>
    <cellStyle name="Währung 2 2 5 2 4 2 6 3" xfId="31132" xr:uid="{3F3BC123-0FF9-4613-BB05-53324B79BB97}"/>
    <cellStyle name="Währung 2 2 5 2 4 2 7" xfId="49865" xr:uid="{ACA9A7BD-88CB-4BAE-A0FB-D0DF8D1D33CD}"/>
    <cellStyle name="Währung 2 2 5 2 4 2 8" xfId="37181" xr:uid="{784A2FF2-FF3B-4E61-A216-AC9F300807FF}"/>
    <cellStyle name="Währung 2 2 5 2 4 2 9" xfId="19036" xr:uid="{CD082791-36BA-4964-821A-F77C743C631F}"/>
    <cellStyle name="Währung 2 2 5 2 4 3" xfId="556" xr:uid="{7488288B-AFAC-422F-BD5F-01734F5CDF15}"/>
    <cellStyle name="Währung 2 2 5 2 4 3 2" xfId="2572" xr:uid="{0CB0AF8C-A467-4E46-B702-74CBD196FAC3}"/>
    <cellStyle name="Währung 2 2 5 2 4 3 2 2" xfId="5596" xr:uid="{F3462EBD-10F9-4F72-B24A-9710041BF1DF}"/>
    <cellStyle name="Währung 2 2 5 2 4 3 2 2 2" xfId="11644" xr:uid="{52A96B35-89BD-4FD4-8CFF-AE25D05C81C7}"/>
    <cellStyle name="Währung 2 2 5 2 4 3 2 2 2 2" xfId="48269" xr:uid="{07E4944D-37E9-4E73-9753-F5F0C451CD74}"/>
    <cellStyle name="Währung 2 2 5 2 4 3 2 2 2 3" xfId="29788" xr:uid="{3289A17C-62E9-49FE-B2B5-CAFF492F6966}"/>
    <cellStyle name="Währung 2 2 5 2 4 3 2 2 3" xfId="17692" xr:uid="{690EF1FA-052A-4F42-B951-32A02F886EA1}"/>
    <cellStyle name="Währung 2 2 5 2 4 3 2 2 3 2" xfId="53561" xr:uid="{82B2B297-37AA-47E3-9884-2827CCA7C4CB}"/>
    <cellStyle name="Währung 2 2 5 2 4 3 2 2 3 3" xfId="35836" xr:uid="{FFC3F33F-F713-4FD2-8F1A-CD38616265B1}"/>
    <cellStyle name="Währung 2 2 5 2 4 3 2 2 4" xfId="40877" xr:uid="{3616B35F-8E9B-4FB7-A076-C457CE211B9A}"/>
    <cellStyle name="Währung 2 2 5 2 4 3 2 2 5" xfId="23740" xr:uid="{E389EA6A-7174-47EC-A8EC-97C920E2ACFA}"/>
    <cellStyle name="Währung 2 2 5 2 4 3 2 3" xfId="8620" xr:uid="{F7BEBCDA-09BE-4CE6-834D-7F13CE21B62C}"/>
    <cellStyle name="Währung 2 2 5 2 4 3 2 3 2" xfId="43145" xr:uid="{31CBD139-9502-4DBD-91BC-F2DEEE707EDE}"/>
    <cellStyle name="Währung 2 2 5 2 4 3 2 3 3" xfId="26764" xr:uid="{8E7C8DE6-8C6B-4C71-8ED5-5C2CF322EBC2}"/>
    <cellStyle name="Währung 2 2 5 2 4 3 2 4" xfId="14668" xr:uid="{E2FEA98A-8E5D-479F-BBCA-10DBA093CE4A}"/>
    <cellStyle name="Währung 2 2 5 2 4 3 2 4 2" xfId="46253" xr:uid="{48A8EF9D-7273-43C1-BF58-B2EFB84EBFA4}"/>
    <cellStyle name="Währung 2 2 5 2 4 3 2 4 3" xfId="32812" xr:uid="{F48E355F-6AE5-4360-B5B2-B2183CE37876}"/>
    <cellStyle name="Währung 2 2 5 2 4 3 2 5" xfId="51545" xr:uid="{7F954E5F-B8DC-4414-8C71-BFC2AE4BFBCC}"/>
    <cellStyle name="Währung 2 2 5 2 4 3 2 6" xfId="38861" xr:uid="{9463564B-F8C7-4C65-9D03-53F6D68C21EB}"/>
    <cellStyle name="Währung 2 2 5 2 4 3 2 7" xfId="20716" xr:uid="{A2DC2005-B8DA-4AE0-99A9-D6F4DF90F76A}"/>
    <cellStyle name="Währung 2 2 5 2 4 3 3" xfId="1564" xr:uid="{2D1DE45B-718B-4F77-8DEB-D8654B0E3621}"/>
    <cellStyle name="Währung 2 2 5 2 4 3 3 2" xfId="4588" xr:uid="{E0E115A3-66AD-4B8E-8EF9-DBB1E72CA7AA}"/>
    <cellStyle name="Währung 2 2 5 2 4 3 3 2 2" xfId="10636" xr:uid="{B2D6913F-EAB5-4286-B766-EFABE53FD32C}"/>
    <cellStyle name="Währung 2 2 5 2 4 3 3 2 2 2" xfId="28780" xr:uid="{AD5DA253-1DF1-4014-868C-832D49455DB7}"/>
    <cellStyle name="Währung 2 2 5 2 4 3 3 2 3" xfId="16684" xr:uid="{7B90D81A-0C9F-4350-950F-51B4371AA9DF}"/>
    <cellStyle name="Währung 2 2 5 2 4 3 3 2 3 2" xfId="34828" xr:uid="{008ED5A2-F78D-4CEC-B911-C15367BDEAA7}"/>
    <cellStyle name="Währung 2 2 5 2 4 3 3 2 4" xfId="45245" xr:uid="{AB1AED52-333D-4934-85C7-D7040470B46B}"/>
    <cellStyle name="Währung 2 2 5 2 4 3 3 2 5" xfId="22732" xr:uid="{6E806551-014C-4F8C-A6D3-5B53C2282BA8}"/>
    <cellStyle name="Währung 2 2 5 2 4 3 3 3" xfId="7612" xr:uid="{A1B4E17E-1268-49FE-8FA3-8D5E79ED80D3}"/>
    <cellStyle name="Währung 2 2 5 2 4 3 3 3 2" xfId="50537" xr:uid="{77DCFEF0-2528-4524-BCB0-5A82A7BE35D0}"/>
    <cellStyle name="Währung 2 2 5 2 4 3 3 3 3" xfId="25756" xr:uid="{48B0C618-1506-46C6-8505-51D35F0EF441}"/>
    <cellStyle name="Währung 2 2 5 2 4 3 3 4" xfId="13660" xr:uid="{9500902F-7BF3-4915-AB7E-C198F2A7DB0D}"/>
    <cellStyle name="Währung 2 2 5 2 4 3 3 4 2" xfId="31804" xr:uid="{C1F21B01-AAB5-4AEC-90D2-3150D794A32B}"/>
    <cellStyle name="Währung 2 2 5 2 4 3 3 5" xfId="37853" xr:uid="{29D14241-60EA-4EE2-9367-BC4F6141BFBB}"/>
    <cellStyle name="Währung 2 2 5 2 4 3 3 6" xfId="19708" xr:uid="{7F12E4E6-47DA-4BCD-B2D5-E99D4193A739}"/>
    <cellStyle name="Währung 2 2 5 2 4 3 4" xfId="3580" xr:uid="{704C84BC-BC1B-4303-A465-5C55142CEE2F}"/>
    <cellStyle name="Währung 2 2 5 2 4 3 4 2" xfId="9628" xr:uid="{B3B51A7B-F8D4-4DB9-BAAC-8E99F5758070}"/>
    <cellStyle name="Währung 2 2 5 2 4 3 4 2 2" xfId="47261" xr:uid="{52A309A6-75AB-482D-A8C1-258EA2C7ADCB}"/>
    <cellStyle name="Währung 2 2 5 2 4 3 4 2 3" xfId="27772" xr:uid="{995AD257-3E48-420F-A702-4F83F753A200}"/>
    <cellStyle name="Währung 2 2 5 2 4 3 4 3" xfId="15676" xr:uid="{008E9092-45E7-4D3D-8B45-7C4D7CCA77FA}"/>
    <cellStyle name="Währung 2 2 5 2 4 3 4 3 2" xfId="52553" xr:uid="{6D33236B-C9AF-437C-A63B-8F51BCD3A8A4}"/>
    <cellStyle name="Währung 2 2 5 2 4 3 4 3 3" xfId="33820" xr:uid="{6F65FD59-C17F-44C5-81CD-3562C86C13F4}"/>
    <cellStyle name="Währung 2 2 5 2 4 3 4 4" xfId="39869" xr:uid="{3ED40F1F-FE59-47B6-835E-6A4038BB9390}"/>
    <cellStyle name="Währung 2 2 5 2 4 3 4 5" xfId="21724" xr:uid="{967155E6-97CB-47F7-9B7C-D25788CCA029}"/>
    <cellStyle name="Währung 2 2 5 2 4 3 5" xfId="6604" xr:uid="{D1E3DE48-5090-453F-8525-F30A78A29AD0}"/>
    <cellStyle name="Währung 2 2 5 2 4 3 5 2" xfId="42137" xr:uid="{ED8E412D-3050-4BA4-822E-BD34DB2FBC6B}"/>
    <cellStyle name="Währung 2 2 5 2 4 3 5 3" xfId="24748" xr:uid="{0B144B75-A50C-4C17-B289-24F7977FDBE0}"/>
    <cellStyle name="Währung 2 2 5 2 4 3 6" xfId="12652" xr:uid="{CF9CBFC3-E617-4D82-9E72-95E0BDDD4A1E}"/>
    <cellStyle name="Währung 2 2 5 2 4 3 6 2" xfId="44237" xr:uid="{A40FCC85-9CDF-4DEC-B749-1566AEA0ECE6}"/>
    <cellStyle name="Währung 2 2 5 2 4 3 6 3" xfId="30796" xr:uid="{4555120B-F316-42CC-968E-2F241F0ED545}"/>
    <cellStyle name="Währung 2 2 5 2 4 3 7" xfId="49529" xr:uid="{9B84C298-D3B5-4102-A7D2-07A7850248B7}"/>
    <cellStyle name="Währung 2 2 5 2 4 3 8" xfId="36845" xr:uid="{5B777A3D-6393-4D38-A377-EB44AE161BDE}"/>
    <cellStyle name="Währung 2 2 5 2 4 3 9" xfId="18700" xr:uid="{897D400B-F15D-404F-9A92-4A30FBB2A5C1}"/>
    <cellStyle name="Währung 2 2 5 2 4 4" xfId="2320" xr:uid="{9C835104-813F-40B1-A853-E04476DA07A1}"/>
    <cellStyle name="Währung 2 2 5 2 4 4 2" xfId="5344" xr:uid="{6041BA29-EAA9-42BC-A0D5-C0B308698910}"/>
    <cellStyle name="Währung 2 2 5 2 4 4 2 2" xfId="11392" xr:uid="{B3D72E5E-E9D5-49A8-B6EE-CB0F11831C3F}"/>
    <cellStyle name="Währung 2 2 5 2 4 4 2 2 2" xfId="48017" xr:uid="{3276F526-0224-4D20-B893-D9F6CE6F1002}"/>
    <cellStyle name="Währung 2 2 5 2 4 4 2 2 3" xfId="29536" xr:uid="{B6D84405-EA95-487E-B87E-10629DEB29AC}"/>
    <cellStyle name="Währung 2 2 5 2 4 4 2 3" xfId="17440" xr:uid="{073B377D-8332-42D0-BA9C-D96C87410ED0}"/>
    <cellStyle name="Währung 2 2 5 2 4 4 2 3 2" xfId="53309" xr:uid="{BDEC6E61-A234-42C9-9A87-C26B81D44F8A}"/>
    <cellStyle name="Währung 2 2 5 2 4 4 2 3 3" xfId="35584" xr:uid="{9C73378D-811B-4EE4-9059-51EB63FBA8EF}"/>
    <cellStyle name="Währung 2 2 5 2 4 4 2 4" xfId="40625" xr:uid="{FC89A66C-4EA2-40AB-8010-32CEBE8F3CA3}"/>
    <cellStyle name="Währung 2 2 5 2 4 4 2 5" xfId="23488" xr:uid="{5E081A86-FBF7-4D47-8641-282415F9044D}"/>
    <cellStyle name="Währung 2 2 5 2 4 4 3" xfId="8368" xr:uid="{CAF542FD-5D32-4BC8-BB4F-4D6690DF47AF}"/>
    <cellStyle name="Währung 2 2 5 2 4 4 3 2" xfId="42893" xr:uid="{467D711B-07EA-4DED-986C-13D86E91FB32}"/>
    <cellStyle name="Währung 2 2 5 2 4 4 3 3" xfId="26512" xr:uid="{00A4B189-E3FD-42EE-A9C9-B5F67E84C0EA}"/>
    <cellStyle name="Währung 2 2 5 2 4 4 4" xfId="14416" xr:uid="{22087771-8C04-4434-84C9-5A0ED2D0F8CB}"/>
    <cellStyle name="Währung 2 2 5 2 4 4 4 2" xfId="46001" xr:uid="{10396A31-D562-4CC2-964B-52C7D2C43E96}"/>
    <cellStyle name="Währung 2 2 5 2 4 4 4 3" xfId="32560" xr:uid="{9F0B8544-A880-4BB1-B081-9603637E6C70}"/>
    <cellStyle name="Währung 2 2 5 2 4 4 5" xfId="51293" xr:uid="{1C26BEBA-8DE6-41DF-A46A-A47B8C01A1FC}"/>
    <cellStyle name="Währung 2 2 5 2 4 4 6" xfId="38609" xr:uid="{548889D4-DF95-4805-B945-93B27BAD2343}"/>
    <cellStyle name="Währung 2 2 5 2 4 4 7" xfId="20464" xr:uid="{6AA47D5D-FED4-4A4E-BFFE-A4A728A25E8B}"/>
    <cellStyle name="Währung 2 2 5 2 4 5" xfId="1312" xr:uid="{D9D7CF4E-6FB8-4E9D-B305-3AA39DB4576F}"/>
    <cellStyle name="Währung 2 2 5 2 4 5 2" xfId="4336" xr:uid="{6D859C6C-5740-43AF-8E55-7E9C3EF03709}"/>
    <cellStyle name="Währung 2 2 5 2 4 5 2 2" xfId="10384" xr:uid="{C206628F-45D3-4E3C-BF50-B6C1975922A3}"/>
    <cellStyle name="Währung 2 2 5 2 4 5 2 2 2" xfId="28528" xr:uid="{D586DE6F-6EA2-4D70-8BFE-65E04B2FF6E7}"/>
    <cellStyle name="Währung 2 2 5 2 4 5 2 3" xfId="16432" xr:uid="{C0B0ED06-C430-4287-9706-06307C7E1F63}"/>
    <cellStyle name="Währung 2 2 5 2 4 5 2 3 2" xfId="34576" xr:uid="{2D1A9084-6043-4920-8AE3-943601994877}"/>
    <cellStyle name="Währung 2 2 5 2 4 5 2 4" xfId="44993" xr:uid="{19912C70-755D-4158-8E3B-8991934FEC62}"/>
    <cellStyle name="Währung 2 2 5 2 4 5 2 5" xfId="22480" xr:uid="{3FA4238E-3575-4D39-88DD-F60A8ACDD631}"/>
    <cellStyle name="Währung 2 2 5 2 4 5 3" xfId="7360" xr:uid="{C3973ED6-CEE0-43CA-ADE5-4C31567EB036}"/>
    <cellStyle name="Währung 2 2 5 2 4 5 3 2" xfId="50285" xr:uid="{4681807D-5B2D-4A84-934C-71D0A72BB169}"/>
    <cellStyle name="Währung 2 2 5 2 4 5 3 3" xfId="25504" xr:uid="{A0BD7852-E905-40A5-B2B0-B47372404B8E}"/>
    <cellStyle name="Währung 2 2 5 2 4 5 4" xfId="13408" xr:uid="{D97270D8-9E4D-480F-BB85-97DFE88465DF}"/>
    <cellStyle name="Währung 2 2 5 2 4 5 4 2" xfId="31552" xr:uid="{7E0DE3B1-141E-44B5-8761-A75308DBA687}"/>
    <cellStyle name="Währung 2 2 5 2 4 5 5" xfId="37601" xr:uid="{E5FF5717-3810-413A-B7A1-AE6D467FB472}"/>
    <cellStyle name="Währung 2 2 5 2 4 5 6" xfId="19456" xr:uid="{4F11AAF8-58BA-4903-8880-CD7436B0A0F2}"/>
    <cellStyle name="Währung 2 2 5 2 4 6" xfId="3328" xr:uid="{7346800B-8C2F-427B-9B4B-ACE3949BEE24}"/>
    <cellStyle name="Währung 2 2 5 2 4 6 2" xfId="9376" xr:uid="{EE509A8C-59A8-488C-B016-6D8720CEDFC1}"/>
    <cellStyle name="Währung 2 2 5 2 4 6 2 2" xfId="47009" xr:uid="{9CF34206-2276-4FA7-817F-FE22688C95FB}"/>
    <cellStyle name="Währung 2 2 5 2 4 6 2 3" xfId="27520" xr:uid="{17DC1A04-E6DD-4C5F-B975-1FA769BA2D94}"/>
    <cellStyle name="Währung 2 2 5 2 4 6 3" xfId="15424" xr:uid="{32357431-07A6-4508-A0B2-29AE4CD22077}"/>
    <cellStyle name="Währung 2 2 5 2 4 6 3 2" xfId="52301" xr:uid="{89713E5B-F9D2-4ACC-BDB4-A99BCDC52EE3}"/>
    <cellStyle name="Währung 2 2 5 2 4 6 3 3" xfId="33568" xr:uid="{8E01B45A-6B28-445B-824D-29AF9A658AC5}"/>
    <cellStyle name="Währung 2 2 5 2 4 6 4" xfId="39617" xr:uid="{5EDDD4B3-5279-4227-82F6-F4B504B03FC3}"/>
    <cellStyle name="Währung 2 2 5 2 4 6 5" xfId="21472" xr:uid="{B377F5F5-FE9C-4069-AA61-88DC1E5D5887}"/>
    <cellStyle name="Währung 2 2 5 2 4 7" xfId="6352" xr:uid="{7D1DC26A-A0E0-4937-AA3A-E7739B1E6C8E}"/>
    <cellStyle name="Währung 2 2 5 2 4 7 2" xfId="41885" xr:uid="{2B6B5330-6AD0-4D02-88F7-39935A934BE8}"/>
    <cellStyle name="Währung 2 2 5 2 4 7 3" xfId="24496" xr:uid="{57DEAEBA-75FB-460C-A53E-900AEA771EED}"/>
    <cellStyle name="Währung 2 2 5 2 4 8" xfId="12400" xr:uid="{59944930-DFC4-4D25-A758-261F60BB5439}"/>
    <cellStyle name="Währung 2 2 5 2 4 8 2" xfId="43985" xr:uid="{2480BF7A-E474-481A-9627-912F1685AB44}"/>
    <cellStyle name="Währung 2 2 5 2 4 8 3" xfId="30544" xr:uid="{AAC9BE40-D693-492A-9584-080F4F3B1E64}"/>
    <cellStyle name="Währung 2 2 5 2 4 9" xfId="49277" xr:uid="{78AE48DC-254E-41D4-A325-F761E624AC8A}"/>
    <cellStyle name="Währung 2 2 5 2 5" xfId="640" xr:uid="{FB5B026E-252A-4096-9C62-FE411604EB33}"/>
    <cellStyle name="Währung 2 2 5 2 5 2" xfId="2656" xr:uid="{A96B5ACB-52C5-4123-9FCA-8F7FF8C31195}"/>
    <cellStyle name="Währung 2 2 5 2 5 2 2" xfId="5680" xr:uid="{B0A45BB2-E211-43CA-99C3-DA5BC1DA74DE}"/>
    <cellStyle name="Währung 2 2 5 2 5 2 2 2" xfId="11728" xr:uid="{8034655C-BC3D-4B1C-A143-73E4C68B366D}"/>
    <cellStyle name="Währung 2 2 5 2 5 2 2 2 2" xfId="48353" xr:uid="{6E09071A-FA94-4918-93FA-D1ACBFE97388}"/>
    <cellStyle name="Währung 2 2 5 2 5 2 2 2 3" xfId="29872" xr:uid="{909E3157-7454-42D5-9420-FF8FD0D2008D}"/>
    <cellStyle name="Währung 2 2 5 2 5 2 2 3" xfId="17776" xr:uid="{37B1D23D-7817-4643-A6F2-111C18A0CC32}"/>
    <cellStyle name="Währung 2 2 5 2 5 2 2 3 2" xfId="53645" xr:uid="{7B2A4280-1F9C-4257-B3D2-B470E7D59C2F}"/>
    <cellStyle name="Währung 2 2 5 2 5 2 2 3 3" xfId="35920" xr:uid="{FF3862D7-A388-419F-A87C-9FBEF217E678}"/>
    <cellStyle name="Währung 2 2 5 2 5 2 2 4" xfId="40961" xr:uid="{68C9BB71-C197-4B04-8EA0-7C67236074DD}"/>
    <cellStyle name="Währung 2 2 5 2 5 2 2 5" xfId="23824" xr:uid="{F21363B8-BDB9-474F-9871-F0DCC1A3D653}"/>
    <cellStyle name="Währung 2 2 5 2 5 2 3" xfId="8704" xr:uid="{0C73031D-8715-4EC6-BE78-84DEB21C0742}"/>
    <cellStyle name="Währung 2 2 5 2 5 2 3 2" xfId="43229" xr:uid="{6DE1DCF5-078E-46CE-A463-09BAEC8B411E}"/>
    <cellStyle name="Währung 2 2 5 2 5 2 3 3" xfId="26848" xr:uid="{E33D664D-0B63-4157-85E4-7CB46AD360CA}"/>
    <cellStyle name="Währung 2 2 5 2 5 2 4" xfId="14752" xr:uid="{444B4D31-795A-4651-9ADD-E8B287169944}"/>
    <cellStyle name="Währung 2 2 5 2 5 2 4 2" xfId="46337" xr:uid="{C6E77B78-1243-45E5-B3DB-63C157BE3D87}"/>
    <cellStyle name="Währung 2 2 5 2 5 2 4 3" xfId="32896" xr:uid="{4B392B18-573B-4287-98C5-17E8C6EC5764}"/>
    <cellStyle name="Währung 2 2 5 2 5 2 5" xfId="51629" xr:uid="{94F3D9CC-1659-4282-9F19-87F8AE18B619}"/>
    <cellStyle name="Währung 2 2 5 2 5 2 6" xfId="38945" xr:uid="{9B334DD7-5AD2-4A54-8C9E-C7151CC275F7}"/>
    <cellStyle name="Währung 2 2 5 2 5 2 7" xfId="20800" xr:uid="{16EE4F2A-4CEA-4DA3-9E19-8D751576E258}"/>
    <cellStyle name="Währung 2 2 5 2 5 3" xfId="1648" xr:uid="{235D4796-5BD0-4C9E-8738-6EF220EC30FC}"/>
    <cellStyle name="Währung 2 2 5 2 5 3 2" xfId="4672" xr:uid="{C91B31D2-7B21-49B5-A339-1BAA9870F158}"/>
    <cellStyle name="Währung 2 2 5 2 5 3 2 2" xfId="10720" xr:uid="{242E58A2-E0D8-427B-9977-1BA4584CCEAF}"/>
    <cellStyle name="Währung 2 2 5 2 5 3 2 2 2" xfId="28864" xr:uid="{22B096B1-F903-4D85-99DB-7D2181A33B48}"/>
    <cellStyle name="Währung 2 2 5 2 5 3 2 3" xfId="16768" xr:uid="{E3FD4CB0-DED6-44BA-BFAE-71C0E69655C2}"/>
    <cellStyle name="Währung 2 2 5 2 5 3 2 3 2" xfId="34912" xr:uid="{1D0372F2-3079-4DEC-8FCC-407F8A890DEE}"/>
    <cellStyle name="Währung 2 2 5 2 5 3 2 4" xfId="45329" xr:uid="{775AF49A-7CDD-4D6E-92BA-9428C4F8485E}"/>
    <cellStyle name="Währung 2 2 5 2 5 3 2 5" xfId="22816" xr:uid="{E65CD281-EC27-43E4-A978-B47F76EBBA62}"/>
    <cellStyle name="Währung 2 2 5 2 5 3 3" xfId="7696" xr:uid="{7DB70020-C94E-4C90-AC85-E35A882B345E}"/>
    <cellStyle name="Währung 2 2 5 2 5 3 3 2" xfId="50621" xr:uid="{6B4F756A-7A95-4E36-A6E3-BF6766E3757E}"/>
    <cellStyle name="Währung 2 2 5 2 5 3 3 3" xfId="25840" xr:uid="{D1F42D32-5F2D-4A52-8B45-73C1AE3B4445}"/>
    <cellStyle name="Währung 2 2 5 2 5 3 4" xfId="13744" xr:uid="{13DCB634-90B9-49E3-B892-468ECF346386}"/>
    <cellStyle name="Währung 2 2 5 2 5 3 4 2" xfId="31888" xr:uid="{C07A7ACD-AAE7-490A-8FBE-E80B40013E1E}"/>
    <cellStyle name="Währung 2 2 5 2 5 3 5" xfId="37937" xr:uid="{C6F3C9E4-D701-4B6D-89DB-7F9A6A3AF050}"/>
    <cellStyle name="Währung 2 2 5 2 5 3 6" xfId="19792" xr:uid="{6C80D724-F7F4-4F22-96F5-12E299001C7D}"/>
    <cellStyle name="Währung 2 2 5 2 5 4" xfId="3664" xr:uid="{21E0BD92-2F71-4311-A9A8-DC5F1BC69F23}"/>
    <cellStyle name="Währung 2 2 5 2 5 4 2" xfId="9712" xr:uid="{895523EC-8C35-4DE0-B7E0-AC40EEC8828E}"/>
    <cellStyle name="Währung 2 2 5 2 5 4 2 2" xfId="47345" xr:uid="{A74AC4E3-7BBA-48FE-8D49-A5318B7950F7}"/>
    <cellStyle name="Währung 2 2 5 2 5 4 2 3" xfId="27856" xr:uid="{36EE3D6F-0B97-4BE4-8F54-EE6C071206D4}"/>
    <cellStyle name="Währung 2 2 5 2 5 4 3" xfId="15760" xr:uid="{17184C31-A9E1-4302-94D6-4F1FA9297211}"/>
    <cellStyle name="Währung 2 2 5 2 5 4 3 2" xfId="52637" xr:uid="{E47E4C4C-0793-4E46-B9C0-CF703EA1A381}"/>
    <cellStyle name="Währung 2 2 5 2 5 4 3 3" xfId="33904" xr:uid="{8221C7EE-00D6-4B2B-87A0-B708F07C12A5}"/>
    <cellStyle name="Währung 2 2 5 2 5 4 4" xfId="39953" xr:uid="{10A9E72C-F252-4C10-B434-32B64BD36A68}"/>
    <cellStyle name="Währung 2 2 5 2 5 4 5" xfId="21808" xr:uid="{57F868BA-DD93-43EE-86C0-7D7628C6B2B4}"/>
    <cellStyle name="Währung 2 2 5 2 5 5" xfId="6688" xr:uid="{B17EC0EB-33CF-4013-9106-819A438A3528}"/>
    <cellStyle name="Währung 2 2 5 2 5 5 2" xfId="42221" xr:uid="{0FD36BE4-A9DA-461A-8B57-FD0915759D7D}"/>
    <cellStyle name="Währung 2 2 5 2 5 5 3" xfId="24832" xr:uid="{2AC22983-6B77-453F-8210-83497EEAE809}"/>
    <cellStyle name="Währung 2 2 5 2 5 6" xfId="12736" xr:uid="{9B51467E-1F5B-4C4A-8B72-8EF0AD3F99EA}"/>
    <cellStyle name="Währung 2 2 5 2 5 6 2" xfId="44321" xr:uid="{223DECA7-9956-4A00-9147-3DF317744C7A}"/>
    <cellStyle name="Währung 2 2 5 2 5 6 3" xfId="30880" xr:uid="{EEF953AF-26B7-411E-84DB-65E78977BD2A}"/>
    <cellStyle name="Währung 2 2 5 2 5 7" xfId="49613" xr:uid="{0C01E84F-8F56-487D-9098-2FE8BD072133}"/>
    <cellStyle name="Währung 2 2 5 2 5 8" xfId="36929" xr:uid="{9CE3E6AA-7CD2-469A-9579-F1ADF89C91F3}"/>
    <cellStyle name="Währung 2 2 5 2 5 9" xfId="18784" xr:uid="{FA2323C7-078F-42A0-B1DB-ED849679EE13}"/>
    <cellStyle name="Währung 2 2 5 2 6" xfId="724" xr:uid="{0D2EA827-FA83-49FA-82F6-1F48CF7530CC}"/>
    <cellStyle name="Währung 2 2 5 2 6 2" xfId="2740" xr:uid="{68E06D54-2892-4574-9169-736E2F0CB080}"/>
    <cellStyle name="Währung 2 2 5 2 6 2 2" xfId="5764" xr:uid="{A7D11064-0F55-4ACF-9378-3BD825E136BB}"/>
    <cellStyle name="Währung 2 2 5 2 6 2 2 2" xfId="11812" xr:uid="{90193DED-C93B-4D8B-9D30-956BEF548D1B}"/>
    <cellStyle name="Währung 2 2 5 2 6 2 2 2 2" xfId="48437" xr:uid="{D4A79AAD-6247-4C17-A1CD-3C0AAA6D4687}"/>
    <cellStyle name="Währung 2 2 5 2 6 2 2 2 3" xfId="29956" xr:uid="{F3964643-7B42-4037-99A4-BA555CE933E8}"/>
    <cellStyle name="Währung 2 2 5 2 6 2 2 3" xfId="17860" xr:uid="{8E94F5D5-FCEB-4788-854E-2BAA3FCDA1CC}"/>
    <cellStyle name="Währung 2 2 5 2 6 2 2 3 2" xfId="53729" xr:uid="{959FC9CD-EDD0-43A2-9AD7-623FA8F64102}"/>
    <cellStyle name="Währung 2 2 5 2 6 2 2 3 3" xfId="36004" xr:uid="{31EE8DB1-2B50-4BB6-BD3D-BFC65A7C1551}"/>
    <cellStyle name="Währung 2 2 5 2 6 2 2 4" xfId="41045" xr:uid="{FCDED129-88F5-4938-B37A-0A51ABE0B328}"/>
    <cellStyle name="Währung 2 2 5 2 6 2 2 5" xfId="23908" xr:uid="{9A090B21-9F01-4B89-8554-D357AAF56D4B}"/>
    <cellStyle name="Währung 2 2 5 2 6 2 3" xfId="8788" xr:uid="{20550C97-C256-451A-A87E-BB8C47AE9FBD}"/>
    <cellStyle name="Währung 2 2 5 2 6 2 3 2" xfId="43313" xr:uid="{F4FA4187-6319-45B7-9CEA-09FDBEB14625}"/>
    <cellStyle name="Währung 2 2 5 2 6 2 3 3" xfId="26932" xr:uid="{59E49C3F-BF82-4ECB-BD8C-0D7891947137}"/>
    <cellStyle name="Währung 2 2 5 2 6 2 4" xfId="14836" xr:uid="{C1F51DF5-85A1-4C4D-B5A4-C8DB634F6CA8}"/>
    <cellStyle name="Währung 2 2 5 2 6 2 4 2" xfId="46421" xr:uid="{31802A0B-C762-492A-A90D-F48B9A4C546D}"/>
    <cellStyle name="Währung 2 2 5 2 6 2 4 3" xfId="32980" xr:uid="{ABE46016-90C7-4311-BE15-893DEE4F8F1D}"/>
    <cellStyle name="Währung 2 2 5 2 6 2 5" xfId="51713" xr:uid="{2018E8C1-8877-4327-94B4-BCE19A3F3CC5}"/>
    <cellStyle name="Währung 2 2 5 2 6 2 6" xfId="39029" xr:uid="{8B7B306F-6F8E-4DF1-953F-DBD71070FD1E}"/>
    <cellStyle name="Währung 2 2 5 2 6 2 7" xfId="20884" xr:uid="{8C9A78BC-646F-4F7A-974F-7032CFCCD8C6}"/>
    <cellStyle name="Währung 2 2 5 2 6 3" xfId="1732" xr:uid="{C4CA070E-83B6-41E2-8656-E0DEB09148A6}"/>
    <cellStyle name="Währung 2 2 5 2 6 3 2" xfId="4756" xr:uid="{9D041358-A672-4922-8776-EBEEEE4F2541}"/>
    <cellStyle name="Währung 2 2 5 2 6 3 2 2" xfId="10804" xr:uid="{32E5E691-1F57-4B3B-B107-ECCC0A1B7896}"/>
    <cellStyle name="Währung 2 2 5 2 6 3 2 2 2" xfId="28948" xr:uid="{CCE242C6-80B4-42FE-8248-4E4B0E2049F9}"/>
    <cellStyle name="Währung 2 2 5 2 6 3 2 3" xfId="16852" xr:uid="{7C6B77E5-DF2F-4A28-B0BD-946A4D6E836B}"/>
    <cellStyle name="Währung 2 2 5 2 6 3 2 3 2" xfId="34996" xr:uid="{2F71CBB4-51D9-473C-8084-672206CD2D47}"/>
    <cellStyle name="Währung 2 2 5 2 6 3 2 4" xfId="45413" xr:uid="{77F7DCDE-4616-4E61-9484-4A6E1425CF39}"/>
    <cellStyle name="Währung 2 2 5 2 6 3 2 5" xfId="22900" xr:uid="{342E285B-5A56-4210-BDCD-194E171C48FB}"/>
    <cellStyle name="Währung 2 2 5 2 6 3 3" xfId="7780" xr:uid="{BD4DF55D-2AB9-4BA9-B26E-07B0B1C2DB54}"/>
    <cellStyle name="Währung 2 2 5 2 6 3 3 2" xfId="50705" xr:uid="{5E6E64DD-A3D1-43D8-9CB1-7A25A6C937B2}"/>
    <cellStyle name="Währung 2 2 5 2 6 3 3 3" xfId="25924" xr:uid="{45FA40DB-2E29-434F-9E56-F3B31376C5B0}"/>
    <cellStyle name="Währung 2 2 5 2 6 3 4" xfId="13828" xr:uid="{35E305B2-D77F-47F9-9A0C-CFF21112FCD9}"/>
    <cellStyle name="Währung 2 2 5 2 6 3 4 2" xfId="31972" xr:uid="{20CBA33A-A24D-47CE-8542-D85D8A9F080E}"/>
    <cellStyle name="Währung 2 2 5 2 6 3 5" xfId="38021" xr:uid="{7437238E-D937-46E2-8285-374FD1FCEFF3}"/>
    <cellStyle name="Währung 2 2 5 2 6 3 6" xfId="19876" xr:uid="{DA449342-F121-49F7-91A0-063C2FC00866}"/>
    <cellStyle name="Währung 2 2 5 2 6 4" xfId="3748" xr:uid="{A34C6702-3E0A-4F00-AC70-060D7AC22CAF}"/>
    <cellStyle name="Währung 2 2 5 2 6 4 2" xfId="9796" xr:uid="{5450FD41-8546-48C5-98AD-61C7A937AF90}"/>
    <cellStyle name="Währung 2 2 5 2 6 4 2 2" xfId="47429" xr:uid="{AE76265D-B9C1-404F-82FC-6F7F116742E3}"/>
    <cellStyle name="Währung 2 2 5 2 6 4 2 3" xfId="27940" xr:uid="{6E798CF3-755C-473D-8870-B4D564E51F60}"/>
    <cellStyle name="Währung 2 2 5 2 6 4 3" xfId="15844" xr:uid="{47F319F3-8D92-42EA-B5DD-979809982320}"/>
    <cellStyle name="Währung 2 2 5 2 6 4 3 2" xfId="52721" xr:uid="{FA91195F-8047-4C1E-9A6E-CE8D785ECE07}"/>
    <cellStyle name="Währung 2 2 5 2 6 4 3 3" xfId="33988" xr:uid="{4C40853D-2FBF-4ED9-B83E-49680712DEFF}"/>
    <cellStyle name="Währung 2 2 5 2 6 4 4" xfId="40037" xr:uid="{14EF8663-3E51-40CC-B448-F9ECF2619F01}"/>
    <cellStyle name="Währung 2 2 5 2 6 4 5" xfId="21892" xr:uid="{E53817D2-FFEA-48B0-90A9-254A1A06B9B4}"/>
    <cellStyle name="Währung 2 2 5 2 6 5" xfId="6772" xr:uid="{F4C82C1E-E393-4BFF-9354-E7CE0037BF4A}"/>
    <cellStyle name="Währung 2 2 5 2 6 5 2" xfId="42305" xr:uid="{826CB420-1C06-4BA3-B16B-AD43F807FE41}"/>
    <cellStyle name="Währung 2 2 5 2 6 5 3" xfId="24916" xr:uid="{6E5C8507-6CC2-45F7-BDCF-6A0832C56875}"/>
    <cellStyle name="Währung 2 2 5 2 6 6" xfId="12820" xr:uid="{640EF799-CD33-4142-B6B9-31649D77A977}"/>
    <cellStyle name="Währung 2 2 5 2 6 6 2" xfId="44405" xr:uid="{D870C811-5096-453B-90D9-C9550C4692C4}"/>
    <cellStyle name="Währung 2 2 5 2 6 6 3" xfId="30964" xr:uid="{38D07F54-4408-492B-9C16-07E73D7C57A6}"/>
    <cellStyle name="Währung 2 2 5 2 6 7" xfId="49697" xr:uid="{75D37543-4C4A-4ABC-BB9F-D13F80D6B24C}"/>
    <cellStyle name="Währung 2 2 5 2 6 8" xfId="37013" xr:uid="{0573CFE6-6614-465A-88BD-75E3807EA34D}"/>
    <cellStyle name="Währung 2 2 5 2 6 9" xfId="18868" xr:uid="{01C40A8C-6DDA-4D80-9CBD-A29D2D53B365}"/>
    <cellStyle name="Währung 2 2 5 2 7" xfId="976" xr:uid="{DEB2BC3F-15AB-41C9-810D-5909BB5D7620}"/>
    <cellStyle name="Währung 2 2 5 2 7 2" xfId="2992" xr:uid="{DB8CCC19-10CB-4147-999B-85BE78989E21}"/>
    <cellStyle name="Währung 2 2 5 2 7 2 2" xfId="6016" xr:uid="{3653C85B-74A9-4C83-86BB-3FF04C8B0074}"/>
    <cellStyle name="Währung 2 2 5 2 7 2 2 2" xfId="12064" xr:uid="{827E4D88-C53B-4D95-B7EF-A21DCF678063}"/>
    <cellStyle name="Währung 2 2 5 2 7 2 2 2 2" xfId="48689" xr:uid="{E8845797-D021-43B4-BF1B-313F682452E8}"/>
    <cellStyle name="Währung 2 2 5 2 7 2 2 2 3" xfId="30208" xr:uid="{C8CA0605-BC1E-45F2-B2A3-B72A84DB6F3B}"/>
    <cellStyle name="Währung 2 2 5 2 7 2 2 3" xfId="18112" xr:uid="{C8809233-60A0-441C-AE79-DCD815B63233}"/>
    <cellStyle name="Währung 2 2 5 2 7 2 2 3 2" xfId="53981" xr:uid="{F53CA5A6-A7F8-4FB5-B674-1C6E4D9FC121}"/>
    <cellStyle name="Währung 2 2 5 2 7 2 2 3 3" xfId="36256" xr:uid="{86843CE1-816F-47EB-9B3C-ED68C89B2F31}"/>
    <cellStyle name="Währung 2 2 5 2 7 2 2 4" xfId="41297" xr:uid="{B587C919-9943-429C-A620-A847EBF4DFF2}"/>
    <cellStyle name="Währung 2 2 5 2 7 2 2 5" xfId="24160" xr:uid="{1D405014-C0CB-41CF-A6B4-7B782051FC80}"/>
    <cellStyle name="Währung 2 2 5 2 7 2 3" xfId="9040" xr:uid="{7C9B8D56-F8E4-44C1-B313-110DD341FDBB}"/>
    <cellStyle name="Währung 2 2 5 2 7 2 3 2" xfId="43565" xr:uid="{87ECDC17-7CFA-4F98-8C6C-378702EC72F1}"/>
    <cellStyle name="Währung 2 2 5 2 7 2 3 3" xfId="27184" xr:uid="{4A754726-5961-4479-9E48-A8E5F48E7CB6}"/>
    <cellStyle name="Währung 2 2 5 2 7 2 4" xfId="15088" xr:uid="{4AFBCD87-96ED-4B1B-B35D-EECB43708E7C}"/>
    <cellStyle name="Währung 2 2 5 2 7 2 4 2" xfId="46673" xr:uid="{238BE634-4791-482C-99B6-A39212A4439E}"/>
    <cellStyle name="Währung 2 2 5 2 7 2 4 3" xfId="33232" xr:uid="{42E71EBD-09EC-4950-A881-78B6F4717AE6}"/>
    <cellStyle name="Währung 2 2 5 2 7 2 5" xfId="51965" xr:uid="{1DC62D7E-C9FA-44FD-8557-0405E63319B4}"/>
    <cellStyle name="Währung 2 2 5 2 7 2 6" xfId="39281" xr:uid="{5E02FB83-5DD8-4FEB-BA8C-961CC9EC2B6F}"/>
    <cellStyle name="Währung 2 2 5 2 7 2 7" xfId="21136" xr:uid="{B093CCFC-0780-41FB-BA00-6045A1610B0D}"/>
    <cellStyle name="Währung 2 2 5 2 7 3" xfId="1984" xr:uid="{CC9B7581-9045-4CE6-9558-5543BC508F45}"/>
    <cellStyle name="Währung 2 2 5 2 7 3 2" xfId="5008" xr:uid="{FBC09087-E489-4B10-A2AF-27F20A055196}"/>
    <cellStyle name="Währung 2 2 5 2 7 3 2 2" xfId="11056" xr:uid="{66600BCC-8796-405E-926C-8C89DE75C5DF}"/>
    <cellStyle name="Währung 2 2 5 2 7 3 2 2 2" xfId="29200" xr:uid="{602A68F2-B7FF-4382-B8F2-C9BE1CD4E850}"/>
    <cellStyle name="Währung 2 2 5 2 7 3 2 3" xfId="17104" xr:uid="{0D65B801-B62C-4CDF-89AE-C6F78855ED6B}"/>
    <cellStyle name="Währung 2 2 5 2 7 3 2 3 2" xfId="35248" xr:uid="{2081EE89-9062-4087-BA6E-9DC788BED9C8}"/>
    <cellStyle name="Währung 2 2 5 2 7 3 2 4" xfId="45665" xr:uid="{727326AA-58F9-45E6-94B3-4FA480CDD394}"/>
    <cellStyle name="Währung 2 2 5 2 7 3 2 5" xfId="23152" xr:uid="{4402B355-B3C0-43C2-B80E-DEFC23205020}"/>
    <cellStyle name="Währung 2 2 5 2 7 3 3" xfId="8032" xr:uid="{470B843C-1C77-4336-BB4A-05C8AF9F9ED4}"/>
    <cellStyle name="Währung 2 2 5 2 7 3 3 2" xfId="50957" xr:uid="{DAC43600-F7B7-4EFA-8592-12EE680E9D00}"/>
    <cellStyle name="Währung 2 2 5 2 7 3 3 3" xfId="26176" xr:uid="{7F685C4A-36DD-4C27-BC0D-292DF7BE32A8}"/>
    <cellStyle name="Währung 2 2 5 2 7 3 4" xfId="14080" xr:uid="{AFB3BB9F-98F5-451D-B4ED-3B5932AFBEC2}"/>
    <cellStyle name="Währung 2 2 5 2 7 3 4 2" xfId="32224" xr:uid="{7D6E24BD-E633-4D88-B1BE-02B894C3A836}"/>
    <cellStyle name="Währung 2 2 5 2 7 3 5" xfId="38273" xr:uid="{CF249222-A0BE-4705-AACA-33CCDC5DDE97}"/>
    <cellStyle name="Währung 2 2 5 2 7 3 6" xfId="20128" xr:uid="{2CEFA9E1-8470-4F38-A756-217FBE3F0E1C}"/>
    <cellStyle name="Währung 2 2 5 2 7 4" xfId="4000" xr:uid="{0A598D49-6A92-4D5E-868C-2E7613C5F3F6}"/>
    <cellStyle name="Währung 2 2 5 2 7 4 2" xfId="10048" xr:uid="{CDADEB31-252C-44A8-8BB0-7D0BC6377687}"/>
    <cellStyle name="Währung 2 2 5 2 7 4 2 2" xfId="47681" xr:uid="{35F7FFB4-9582-4EA0-8827-2D0DC7020BD8}"/>
    <cellStyle name="Währung 2 2 5 2 7 4 2 3" xfId="28192" xr:uid="{58F406A8-9785-4DFC-943C-1B0E5AAE0041}"/>
    <cellStyle name="Währung 2 2 5 2 7 4 3" xfId="16096" xr:uid="{F3D241B5-04AC-4B98-8958-76F76B069940}"/>
    <cellStyle name="Währung 2 2 5 2 7 4 3 2" xfId="52973" xr:uid="{52E3228A-FAA2-43BF-8025-E8EB4BCAC650}"/>
    <cellStyle name="Währung 2 2 5 2 7 4 3 3" xfId="34240" xr:uid="{6290EF18-7DBA-425C-B5C3-7B866B74ACE1}"/>
    <cellStyle name="Währung 2 2 5 2 7 4 4" xfId="40289" xr:uid="{E683550E-0A69-4AA3-A72A-EF7E83A1A165}"/>
    <cellStyle name="Währung 2 2 5 2 7 4 5" xfId="22144" xr:uid="{9D5D482E-ED8D-493B-A07C-4790977CD1E5}"/>
    <cellStyle name="Währung 2 2 5 2 7 5" xfId="7024" xr:uid="{323646CB-AFF9-4087-B179-622F983944F9}"/>
    <cellStyle name="Währung 2 2 5 2 7 5 2" xfId="42557" xr:uid="{AADFBCBA-4B40-4846-9036-6D07458C1451}"/>
    <cellStyle name="Währung 2 2 5 2 7 5 3" xfId="25168" xr:uid="{0BD91F5D-6AD2-45A5-9561-3B7D8CA314D4}"/>
    <cellStyle name="Währung 2 2 5 2 7 6" xfId="13072" xr:uid="{AC7301E4-E25A-4AF6-AB72-45215266B33C}"/>
    <cellStyle name="Währung 2 2 5 2 7 6 2" xfId="44657" xr:uid="{57AD0D52-CC80-4198-9887-48FF7BACEEF9}"/>
    <cellStyle name="Währung 2 2 5 2 7 6 3" xfId="31216" xr:uid="{CC65B025-1394-4DAB-8B30-5C1C6A69F122}"/>
    <cellStyle name="Währung 2 2 5 2 7 7" xfId="49949" xr:uid="{A2007F3E-4C91-4DBA-BEF2-43BE72142354}"/>
    <cellStyle name="Währung 2 2 5 2 7 8" xfId="37265" xr:uid="{511B0203-832E-42C4-BE66-0AF893C6A835}"/>
    <cellStyle name="Währung 2 2 5 2 7 9" xfId="19120" xr:uid="{582C959A-EDBB-4C3B-B6A3-48B2D2EA9766}"/>
    <cellStyle name="Währung 2 2 5 2 8" xfId="1060" xr:uid="{044448D2-EFD5-4CAA-8B8A-CBC48B368095}"/>
    <cellStyle name="Währung 2 2 5 2 8 2" xfId="3076" xr:uid="{6C3106CB-088A-4133-BCF4-D8A5C898D908}"/>
    <cellStyle name="Währung 2 2 5 2 8 2 2" xfId="6100" xr:uid="{4BA1B6F6-2598-410B-AAD6-BD2409DB965E}"/>
    <cellStyle name="Währung 2 2 5 2 8 2 2 2" xfId="12148" xr:uid="{35106936-600E-49C5-9CA0-528CFE5E7E79}"/>
    <cellStyle name="Währung 2 2 5 2 8 2 2 2 2" xfId="48773" xr:uid="{EF798084-9E2E-427F-B3BA-0A754B049C42}"/>
    <cellStyle name="Währung 2 2 5 2 8 2 2 2 3" xfId="30292" xr:uid="{2F811478-61E6-486C-85A1-A4CC8E8A3A97}"/>
    <cellStyle name="Währung 2 2 5 2 8 2 2 3" xfId="18196" xr:uid="{7FCDE9A6-FDF0-4282-B08B-577F1C201E3C}"/>
    <cellStyle name="Währung 2 2 5 2 8 2 2 3 2" xfId="54065" xr:uid="{4DDDD70D-CCF1-43DC-A0B8-02C1F3E0E5B0}"/>
    <cellStyle name="Währung 2 2 5 2 8 2 2 3 3" xfId="36340" xr:uid="{48173D3F-046A-449C-9CA7-948F9A399905}"/>
    <cellStyle name="Währung 2 2 5 2 8 2 2 4" xfId="41381" xr:uid="{8DC5597F-75E5-48DC-AD4A-A293E22295C5}"/>
    <cellStyle name="Währung 2 2 5 2 8 2 2 5" xfId="24244" xr:uid="{6D78D9FC-B864-49E9-84DB-F96414BA60E2}"/>
    <cellStyle name="Währung 2 2 5 2 8 2 3" xfId="9124" xr:uid="{2239384C-8FFE-4470-8935-D20DC745C7B6}"/>
    <cellStyle name="Währung 2 2 5 2 8 2 3 2" xfId="43649" xr:uid="{9E3929E8-CB7C-4939-B21C-A669F1A6E856}"/>
    <cellStyle name="Währung 2 2 5 2 8 2 3 3" xfId="27268" xr:uid="{0C737A6C-1A89-4A23-9CC1-6670E925D475}"/>
    <cellStyle name="Währung 2 2 5 2 8 2 4" xfId="15172" xr:uid="{12C0A4BB-ACDD-407A-8B24-9658E4472861}"/>
    <cellStyle name="Währung 2 2 5 2 8 2 4 2" xfId="46757" xr:uid="{E97C3FAC-930B-4CC8-A06E-E1899974C0EB}"/>
    <cellStyle name="Währung 2 2 5 2 8 2 4 3" xfId="33316" xr:uid="{411E7AC0-2389-4141-8DF2-18B494756991}"/>
    <cellStyle name="Währung 2 2 5 2 8 2 5" xfId="52049" xr:uid="{E9CC4A7E-ECBD-4F2C-9B90-DDF23AA233C0}"/>
    <cellStyle name="Währung 2 2 5 2 8 2 6" xfId="39365" xr:uid="{C7103E9B-50E2-48F8-8A24-327D8FEC0DBB}"/>
    <cellStyle name="Währung 2 2 5 2 8 2 7" xfId="21220" xr:uid="{1006F42A-D050-4333-BD2B-95973FEE20E5}"/>
    <cellStyle name="Währung 2 2 5 2 8 3" xfId="2068" xr:uid="{FEFE8BBF-ABE9-4D62-B44E-E9EA78F3260F}"/>
    <cellStyle name="Währung 2 2 5 2 8 3 2" xfId="5092" xr:uid="{475556B1-B8B4-404B-93AC-C7E97D56D698}"/>
    <cellStyle name="Währung 2 2 5 2 8 3 2 2" xfId="11140" xr:uid="{248C336E-FDE4-4510-B06F-7E2AA72F1BBE}"/>
    <cellStyle name="Währung 2 2 5 2 8 3 2 2 2" xfId="29284" xr:uid="{148254A0-2FCC-4A77-B581-BAD67FACCA26}"/>
    <cellStyle name="Währung 2 2 5 2 8 3 2 3" xfId="17188" xr:uid="{72019097-E679-4CB6-863C-C8E7830A696A}"/>
    <cellStyle name="Währung 2 2 5 2 8 3 2 3 2" xfId="35332" xr:uid="{7A4950A4-358C-4952-B486-102F5BE3829F}"/>
    <cellStyle name="Währung 2 2 5 2 8 3 2 4" xfId="45749" xr:uid="{9719A2BD-E861-47EE-AF03-EDB181E7DD6F}"/>
    <cellStyle name="Währung 2 2 5 2 8 3 2 5" xfId="23236" xr:uid="{D669E1E9-3027-45FD-8369-790102971B68}"/>
    <cellStyle name="Währung 2 2 5 2 8 3 3" xfId="8116" xr:uid="{F3C0DD8A-F1B7-4B4E-B187-32538C03854A}"/>
    <cellStyle name="Währung 2 2 5 2 8 3 3 2" xfId="51041" xr:uid="{76E8CF2C-3D40-4FF6-A687-6098CD677900}"/>
    <cellStyle name="Währung 2 2 5 2 8 3 3 3" xfId="26260" xr:uid="{7EF612EE-454A-4254-B771-01A11E8402D0}"/>
    <cellStyle name="Währung 2 2 5 2 8 3 4" xfId="14164" xr:uid="{12BE1438-9B9B-4BF7-AB9E-F2AFA1E2F8AD}"/>
    <cellStyle name="Währung 2 2 5 2 8 3 4 2" xfId="32308" xr:uid="{DB44C928-76BB-4BF1-AD39-F2D101801C49}"/>
    <cellStyle name="Währung 2 2 5 2 8 3 5" xfId="38357" xr:uid="{BB1F2135-F2ED-4ED2-9DF2-61802957E85D}"/>
    <cellStyle name="Währung 2 2 5 2 8 3 6" xfId="20212" xr:uid="{59689094-4DAF-45AF-B015-F50B068D0F47}"/>
    <cellStyle name="Währung 2 2 5 2 8 4" xfId="4084" xr:uid="{191B74C7-55DB-4446-B6CA-D2B84AE9A403}"/>
    <cellStyle name="Währung 2 2 5 2 8 4 2" xfId="10132" xr:uid="{E17CAB1E-F4BE-482B-82E3-713F5E41BB5E}"/>
    <cellStyle name="Währung 2 2 5 2 8 4 2 2" xfId="47765" xr:uid="{4E14E9FC-06FD-4A2E-B5B2-C6B10B18C5EB}"/>
    <cellStyle name="Währung 2 2 5 2 8 4 2 3" xfId="28276" xr:uid="{01BF475A-35C1-44EF-B81C-C84E00333743}"/>
    <cellStyle name="Währung 2 2 5 2 8 4 3" xfId="16180" xr:uid="{30C6F059-D87E-4E8C-8467-4678FC0016D2}"/>
    <cellStyle name="Währung 2 2 5 2 8 4 3 2" xfId="53057" xr:uid="{AF671B4C-1B79-4920-831F-867448C99DBF}"/>
    <cellStyle name="Währung 2 2 5 2 8 4 3 3" xfId="34324" xr:uid="{BC0E8D2D-06BE-4504-80CE-22CFA171161A}"/>
    <cellStyle name="Währung 2 2 5 2 8 4 4" xfId="40373" xr:uid="{04D87A59-0F3B-4B17-A8B4-2D228CFCCCE8}"/>
    <cellStyle name="Währung 2 2 5 2 8 4 5" xfId="22228" xr:uid="{B8A936B9-2E1C-4E77-9617-31135CE0C3ED}"/>
    <cellStyle name="Währung 2 2 5 2 8 5" xfId="7108" xr:uid="{A114D723-F9B1-4E54-88AE-E8DC5AE79041}"/>
    <cellStyle name="Währung 2 2 5 2 8 5 2" xfId="42641" xr:uid="{351A6157-C756-44C5-9707-A4B131EE93BE}"/>
    <cellStyle name="Währung 2 2 5 2 8 5 3" xfId="25252" xr:uid="{24890612-2FB4-4E7C-9B91-2CA8D63A8E16}"/>
    <cellStyle name="Währung 2 2 5 2 8 6" xfId="13156" xr:uid="{C9863505-801D-4C0E-A0BA-6D41D82C1E0A}"/>
    <cellStyle name="Währung 2 2 5 2 8 6 2" xfId="44741" xr:uid="{8A3E8730-8B87-490B-BBAA-BF47C6B3DBD0}"/>
    <cellStyle name="Währung 2 2 5 2 8 6 3" xfId="31300" xr:uid="{CAF0F41E-268D-43F2-AF20-A761E205CA9C}"/>
    <cellStyle name="Währung 2 2 5 2 8 7" xfId="50033" xr:uid="{F70927B7-8E90-4B7A-9FE1-83483710072B}"/>
    <cellStyle name="Währung 2 2 5 2 8 8" xfId="37349" xr:uid="{3D858FF2-849A-4E3E-B851-86B235BEFFC6}"/>
    <cellStyle name="Währung 2 2 5 2 8 9" xfId="19204" xr:uid="{C7E094FF-C37D-4BBC-88E9-C10685CD6284}"/>
    <cellStyle name="Währung 2 2 5 2 9" xfId="388" xr:uid="{1BC8FDD9-03A3-40F2-8EAD-53575ED149C6}"/>
    <cellStyle name="Währung 2 2 5 2 9 2" xfId="2404" xr:uid="{81E67D6D-6776-4402-9178-843C3FD4C06B}"/>
    <cellStyle name="Währung 2 2 5 2 9 2 2" xfId="5428" xr:uid="{18EF4BC6-A121-40EA-8156-E0A9CB687825}"/>
    <cellStyle name="Währung 2 2 5 2 9 2 2 2" xfId="11476" xr:uid="{1BCC0276-5654-49BB-86DE-14F4F3842810}"/>
    <cellStyle name="Währung 2 2 5 2 9 2 2 2 2" xfId="48101" xr:uid="{C3F69453-F441-4825-BFE1-EC249DEA8744}"/>
    <cellStyle name="Währung 2 2 5 2 9 2 2 2 3" xfId="29620" xr:uid="{1F6C2F28-3D09-4A0F-A0D6-2B30EB32A31B}"/>
    <cellStyle name="Währung 2 2 5 2 9 2 2 3" xfId="17524" xr:uid="{D3DAC499-7FF1-4722-95FA-0F06088D624E}"/>
    <cellStyle name="Währung 2 2 5 2 9 2 2 3 2" xfId="53393" xr:uid="{D5A5ACBA-B1A4-4FB5-A624-057DB25DAB4B}"/>
    <cellStyle name="Währung 2 2 5 2 9 2 2 3 3" xfId="35668" xr:uid="{E47443C2-C355-4FD5-8981-658BCDC1D017}"/>
    <cellStyle name="Währung 2 2 5 2 9 2 2 4" xfId="40709" xr:uid="{4F9DC2E4-0F26-4227-910D-124522F54D7F}"/>
    <cellStyle name="Währung 2 2 5 2 9 2 2 5" xfId="23572" xr:uid="{C6F41995-3A84-49C9-BCB5-2B97672E7268}"/>
    <cellStyle name="Währung 2 2 5 2 9 2 3" xfId="8452" xr:uid="{363860EB-AA31-41C5-9FE8-96787701C415}"/>
    <cellStyle name="Währung 2 2 5 2 9 2 3 2" xfId="42977" xr:uid="{E9A4F206-E0EE-4AA2-8D2D-B9D5334475F3}"/>
    <cellStyle name="Währung 2 2 5 2 9 2 3 3" xfId="26596" xr:uid="{A090F47C-8FF3-4501-AAFF-05DE7A897162}"/>
    <cellStyle name="Währung 2 2 5 2 9 2 4" xfId="14500" xr:uid="{80198969-9112-4498-85EF-48B7A4D44451}"/>
    <cellStyle name="Währung 2 2 5 2 9 2 4 2" xfId="46085" xr:uid="{7F768588-D930-4B01-82F7-DD7CD02665B2}"/>
    <cellStyle name="Währung 2 2 5 2 9 2 4 3" xfId="32644" xr:uid="{14A64A53-298F-43B3-8119-CA7A19CCF1DD}"/>
    <cellStyle name="Währung 2 2 5 2 9 2 5" xfId="51377" xr:uid="{B2BC176E-FDBD-4D77-8DD4-5F11E0D8F4C4}"/>
    <cellStyle name="Währung 2 2 5 2 9 2 6" xfId="38693" xr:uid="{6130CD60-08F3-4DB5-9091-6C8AD7A11B97}"/>
    <cellStyle name="Währung 2 2 5 2 9 2 7" xfId="20548" xr:uid="{7784D3F2-4EDF-4B04-87FC-47E49109D4E8}"/>
    <cellStyle name="Währung 2 2 5 2 9 3" xfId="1396" xr:uid="{39BCF9C9-7B94-41F2-A39C-F89388EFD395}"/>
    <cellStyle name="Währung 2 2 5 2 9 3 2" xfId="4420" xr:uid="{922C8F08-18BF-4CDD-A3DC-10CFD6D1DF27}"/>
    <cellStyle name="Währung 2 2 5 2 9 3 2 2" xfId="10468" xr:uid="{BB61BE7A-AFC5-4467-B227-6DC498ECF33F}"/>
    <cellStyle name="Währung 2 2 5 2 9 3 2 2 2" xfId="28612" xr:uid="{DC03EB0C-BAD0-4C2F-A792-4AE42996924D}"/>
    <cellStyle name="Währung 2 2 5 2 9 3 2 3" xfId="16516" xr:uid="{43120B00-B61F-4CA6-A335-2A39B167937A}"/>
    <cellStyle name="Währung 2 2 5 2 9 3 2 3 2" xfId="34660" xr:uid="{3179F90E-C9A3-4F10-89A8-1A137637F070}"/>
    <cellStyle name="Währung 2 2 5 2 9 3 2 4" xfId="45077" xr:uid="{6EC1E092-E670-43EA-8BCA-61ECC7A95B00}"/>
    <cellStyle name="Währung 2 2 5 2 9 3 2 5" xfId="22564" xr:uid="{192C7FCC-7769-4BF3-A8AC-7AFF72716C09}"/>
    <cellStyle name="Währung 2 2 5 2 9 3 3" xfId="7444" xr:uid="{60E05670-9227-452A-ACCF-9C45C23A0F92}"/>
    <cellStyle name="Währung 2 2 5 2 9 3 3 2" xfId="50369" xr:uid="{53D9B93B-24DA-4ADA-B72D-B77749C761BF}"/>
    <cellStyle name="Währung 2 2 5 2 9 3 3 3" xfId="25588" xr:uid="{C67D8929-42DD-4534-984A-C30C0B0DCD72}"/>
    <cellStyle name="Währung 2 2 5 2 9 3 4" xfId="13492" xr:uid="{866BCA5E-FCDD-484F-9EE8-72A2CE1B7D36}"/>
    <cellStyle name="Währung 2 2 5 2 9 3 4 2" xfId="31636" xr:uid="{E0AED0FC-E722-422A-ACD3-3B01E62DE82E}"/>
    <cellStyle name="Währung 2 2 5 2 9 3 5" xfId="37685" xr:uid="{E377A419-D8CC-4488-A947-0CCE00395ED2}"/>
    <cellStyle name="Währung 2 2 5 2 9 3 6" xfId="19540" xr:uid="{F0FDAA5B-C698-45E8-92BF-F191A01FB219}"/>
    <cellStyle name="Währung 2 2 5 2 9 4" xfId="3412" xr:uid="{4E8A0CE9-BC83-436B-9A7A-04998CEF4727}"/>
    <cellStyle name="Währung 2 2 5 2 9 4 2" xfId="9460" xr:uid="{BA72132F-6765-4C35-BFDB-FD97CDF31C15}"/>
    <cellStyle name="Währung 2 2 5 2 9 4 2 2" xfId="47093" xr:uid="{E36B7D4B-A3E3-4936-9784-F9D0D157DD38}"/>
    <cellStyle name="Währung 2 2 5 2 9 4 2 3" xfId="27604" xr:uid="{2B22540E-20AC-480F-9328-F72EA6821D78}"/>
    <cellStyle name="Währung 2 2 5 2 9 4 3" xfId="15508" xr:uid="{DD9E36FB-A0C7-4644-AB3C-A1BCC5945C2C}"/>
    <cellStyle name="Währung 2 2 5 2 9 4 3 2" xfId="52385" xr:uid="{50FCFB8D-4C57-4D9F-9DF5-7D37770E9CF0}"/>
    <cellStyle name="Währung 2 2 5 2 9 4 3 3" xfId="33652" xr:uid="{0CA230CA-3094-4633-8FDD-DD93D17FD64E}"/>
    <cellStyle name="Währung 2 2 5 2 9 4 4" xfId="39701" xr:uid="{8CF739B8-2023-4E10-9420-37AF2FD2C037}"/>
    <cellStyle name="Währung 2 2 5 2 9 4 5" xfId="21556" xr:uid="{14E71AA4-7E0C-4581-B82D-21F4FF37F7B2}"/>
    <cellStyle name="Währung 2 2 5 2 9 5" xfId="6436" xr:uid="{8384411D-9976-49F9-939E-E792D9BD1265}"/>
    <cellStyle name="Währung 2 2 5 2 9 5 2" xfId="41969" xr:uid="{301A2F54-502A-47CC-9CA1-8FF6C237AE98}"/>
    <cellStyle name="Währung 2 2 5 2 9 5 3" xfId="24580" xr:uid="{4E696A3B-7EEB-4CCD-8DC5-F09CD455ED11}"/>
    <cellStyle name="Währung 2 2 5 2 9 6" xfId="12484" xr:uid="{2C0A3091-2D54-430A-9C93-863A2924C353}"/>
    <cellStyle name="Währung 2 2 5 2 9 6 2" xfId="44069" xr:uid="{C7A2E5E3-FB27-4BEF-BF42-F60EEF364A4F}"/>
    <cellStyle name="Währung 2 2 5 2 9 6 3" xfId="30628" xr:uid="{80A99B48-F4D7-4A48-B919-9DB881C38450}"/>
    <cellStyle name="Währung 2 2 5 2 9 7" xfId="49361" xr:uid="{A8BAB439-FBCD-493F-B9AF-AE73B4F391DF}"/>
    <cellStyle name="Währung 2 2 5 2 9 8" xfId="36677" xr:uid="{112542FC-75B0-40B3-A40A-DD2B35A42608}"/>
    <cellStyle name="Währung 2 2 5 2 9 9" xfId="18532" xr:uid="{2B621C37-550F-4EDD-9F9D-03EDA5F03D29}"/>
    <cellStyle name="Währung 2 2 5 20" xfId="18260" xr:uid="{E76F1FD4-E3C0-48B7-B285-6CB88B3EBB3D}"/>
    <cellStyle name="Währung 2 2 5 3" xfId="136" xr:uid="{E94F2AD0-EEF9-4655-8020-8D4B453AC80D}"/>
    <cellStyle name="Währung 2 2 5 3 10" xfId="1164" xr:uid="{87445428-675F-44F2-9E4B-81A9911CDD95}"/>
    <cellStyle name="Währung 2 2 5 3 10 2" xfId="4188" xr:uid="{F68EF38C-6877-402A-935D-A0F623698B93}"/>
    <cellStyle name="Währung 2 2 5 3 10 2 2" xfId="10236" xr:uid="{402BBBCC-03CD-4C61-9133-2093CC30EDDF}"/>
    <cellStyle name="Währung 2 2 5 3 10 2 2 2" xfId="48877" xr:uid="{64C76104-0FE4-419F-864D-8AD0D1B56546}"/>
    <cellStyle name="Währung 2 2 5 3 10 2 2 3" xfId="28380" xr:uid="{85C98F07-1ADC-4C76-AE11-C7CC419A2FE9}"/>
    <cellStyle name="Währung 2 2 5 3 10 2 3" xfId="16284" xr:uid="{AF3A24C7-EB8D-4563-AF53-3A4E79AC5B16}"/>
    <cellStyle name="Währung 2 2 5 3 10 2 3 2" xfId="54169" xr:uid="{6CAA54FD-BF12-479E-975A-2523EF51034D}"/>
    <cellStyle name="Währung 2 2 5 3 10 2 3 3" xfId="34428" xr:uid="{CA8051C3-DE08-4D31-8392-6CAE00EF8BFA}"/>
    <cellStyle name="Währung 2 2 5 3 10 2 4" xfId="41485" xr:uid="{C99D7608-3CB7-495B-9FC3-030CA3F753B6}"/>
    <cellStyle name="Währung 2 2 5 3 10 2 5" xfId="22332" xr:uid="{85BC86E8-F03B-4E06-A7BE-0FD72DABB458}"/>
    <cellStyle name="Währung 2 2 5 3 10 3" xfId="7212" xr:uid="{85D04312-E0EA-4CB2-BB50-0290E33CB120}"/>
    <cellStyle name="Währung 2 2 5 3 10 3 2" xfId="43753" xr:uid="{01EE6829-F5AD-4312-B54E-B75F94005374}"/>
    <cellStyle name="Währung 2 2 5 3 10 3 3" xfId="25356" xr:uid="{55C2DCD9-4363-44BC-B0E6-EF24159FA7CB}"/>
    <cellStyle name="Währung 2 2 5 3 10 4" xfId="13260" xr:uid="{4F2E2B94-9F2A-4A96-9505-9ACA9798FF07}"/>
    <cellStyle name="Währung 2 2 5 3 10 4 2" xfId="44845" xr:uid="{0D51E393-E3E4-40C3-AE90-C8EF01677928}"/>
    <cellStyle name="Währung 2 2 5 3 10 4 3" xfId="31404" xr:uid="{5B62BB83-03AD-4196-8741-750196616E37}"/>
    <cellStyle name="Währung 2 2 5 3 10 5" xfId="50137" xr:uid="{C95ABFE7-A1AF-4980-92E8-A8BA24CD6F4B}"/>
    <cellStyle name="Währung 2 2 5 3 10 6" xfId="37453" xr:uid="{CBB94ECA-0DF6-4522-9AD2-D9C7E9BC9969}"/>
    <cellStyle name="Währung 2 2 5 3 10 7" xfId="19308" xr:uid="{0D72978C-0C02-4D9B-B936-493FCAF0856F}"/>
    <cellStyle name="Währung 2 2 5 3 11" xfId="3180" xr:uid="{561E1A18-7511-452C-AE69-1D81D46FE1B3}"/>
    <cellStyle name="Währung 2 2 5 3 11 2" xfId="9228" xr:uid="{99144607-929D-441E-974C-87FE7A0259CA}"/>
    <cellStyle name="Währung 2 2 5 3 11 2 2" xfId="46861" xr:uid="{C214CD34-C1A8-456D-A84B-4FE92D4B76B3}"/>
    <cellStyle name="Währung 2 2 5 3 11 2 3" xfId="27372" xr:uid="{128F9FEC-BB1A-42AE-B61D-74C701ABDCA8}"/>
    <cellStyle name="Währung 2 2 5 3 11 3" xfId="15276" xr:uid="{E559EA8F-5C79-46AB-8A70-E828A740E744}"/>
    <cellStyle name="Währung 2 2 5 3 11 3 2" xfId="52153" xr:uid="{13458A59-A32F-4D03-9ED8-988F5C469373}"/>
    <cellStyle name="Währung 2 2 5 3 11 3 3" xfId="33420" xr:uid="{3F6AE1C0-88E9-4888-BAC5-6D9606C008FA}"/>
    <cellStyle name="Währung 2 2 5 3 11 4" xfId="39469" xr:uid="{257D447E-74E8-42C2-B653-E5F7FD1BA97E}"/>
    <cellStyle name="Währung 2 2 5 3 11 5" xfId="21324" xr:uid="{2D161E28-7716-4139-92A2-2F06946B1124}"/>
    <cellStyle name="Währung 2 2 5 3 12" xfId="6204" xr:uid="{13742462-73B5-4306-826D-DCD57834304A}"/>
    <cellStyle name="Währung 2 2 5 3 12 2" xfId="48961" xr:uid="{A2E09637-D4D8-4BB1-BF86-04E7AFAA122B}"/>
    <cellStyle name="Währung 2 2 5 3 12 3" xfId="54253" xr:uid="{8329ABA9-CBFE-48D7-9824-AD030682BA20}"/>
    <cellStyle name="Währung 2 2 5 3 12 4" xfId="41569" xr:uid="{98C716E0-0AEB-4CA4-8E8D-D1E010714FA1}"/>
    <cellStyle name="Währung 2 2 5 3 12 5" xfId="24348" xr:uid="{C6D87369-ABDF-4DB1-A1ED-898BA883FD79}"/>
    <cellStyle name="Währung 2 2 5 3 13" xfId="12252" xr:uid="{DD8CC543-A653-4118-AAEA-C54F00C21504}"/>
    <cellStyle name="Währung 2 2 5 3 13 2" xfId="41737" xr:uid="{7DABDE96-CEF3-4301-A142-8D529F9BFC83}"/>
    <cellStyle name="Währung 2 2 5 3 13 3" xfId="30396" xr:uid="{9BD9A85B-D312-4ACE-82C6-ED4966718CA6}"/>
    <cellStyle name="Währung 2 2 5 3 14" xfId="43837" xr:uid="{B4AA10A9-2078-44B0-AE86-7756EA368481}"/>
    <cellStyle name="Währung 2 2 5 3 15" xfId="49129" xr:uid="{699C0B03-0323-4629-B595-E592DA4223DE}"/>
    <cellStyle name="Währung 2 2 5 3 16" xfId="54421" xr:uid="{0EC08570-3DE1-47F4-A31D-FC080D2559AB}"/>
    <cellStyle name="Währung 2 2 5 3 17" xfId="36445" xr:uid="{DE57013A-B5C2-40B2-A089-ABC1625D2C6A}"/>
    <cellStyle name="Währung 2 2 5 3 18" xfId="18300" xr:uid="{749A4AC6-05BF-4BC4-BEE8-47F398ED0CB7}"/>
    <cellStyle name="Währung 2 2 5 3 2" xfId="240" xr:uid="{BD738DD7-A717-4CB6-A6CE-3D48D0110D7F}"/>
    <cellStyle name="Währung 2 2 5 3 2 10" xfId="49213" xr:uid="{179EBC11-7A20-47D2-A74B-25CF60CC3AA8}"/>
    <cellStyle name="Währung 2 2 5 3 2 11" xfId="54505" xr:uid="{FFB64655-C86F-4846-BB86-A72EF813FE9E}"/>
    <cellStyle name="Währung 2 2 5 3 2 12" xfId="36529" xr:uid="{D409141F-F8B2-4060-887E-C508D08301F0}"/>
    <cellStyle name="Währung 2 2 5 3 2 13" xfId="18384" xr:uid="{31798E81-F2DD-4359-BF1C-451E04F39D8A}"/>
    <cellStyle name="Währung 2 2 5 3 2 2" xfId="828" xr:uid="{77A53CAB-9FD6-4F8A-B3CB-DD69AB2A85CB}"/>
    <cellStyle name="Währung 2 2 5 3 2 2 2" xfId="2844" xr:uid="{2274CCE0-5A49-46A5-8ABE-5D2A4701EA3E}"/>
    <cellStyle name="Währung 2 2 5 3 2 2 2 2" xfId="5868" xr:uid="{D37648D9-284D-4B05-8DED-8C8AF41124D5}"/>
    <cellStyle name="Währung 2 2 5 3 2 2 2 2 2" xfId="11916" xr:uid="{9ADB10B0-4467-4D85-B9AB-FF2F0F04C9F2}"/>
    <cellStyle name="Währung 2 2 5 3 2 2 2 2 2 2" xfId="48541" xr:uid="{4F6AB24D-6EED-419B-AB45-EC96B52DA356}"/>
    <cellStyle name="Währung 2 2 5 3 2 2 2 2 2 3" xfId="30060" xr:uid="{051B7527-2BAA-4F03-8A24-738844D0ED6C}"/>
    <cellStyle name="Währung 2 2 5 3 2 2 2 2 3" xfId="17964" xr:uid="{36C17ADC-ECCE-4AA4-A707-D83B4FDB0F28}"/>
    <cellStyle name="Währung 2 2 5 3 2 2 2 2 3 2" xfId="53833" xr:uid="{DD2310F4-0048-4529-AC11-AD7D7EA3EBE0}"/>
    <cellStyle name="Währung 2 2 5 3 2 2 2 2 3 3" xfId="36108" xr:uid="{BBBBE8D3-D1E8-4D75-81FE-A63DFC4B034A}"/>
    <cellStyle name="Währung 2 2 5 3 2 2 2 2 4" xfId="41149" xr:uid="{FC91BF14-F22F-4EDC-89F9-3B311141EACA}"/>
    <cellStyle name="Währung 2 2 5 3 2 2 2 2 5" xfId="24012" xr:uid="{5677286B-1CBE-4D44-AC0A-CBA7E3B0E8B4}"/>
    <cellStyle name="Währung 2 2 5 3 2 2 2 3" xfId="8892" xr:uid="{B81CA671-7374-4A55-B83C-AFD3DD6C3A6A}"/>
    <cellStyle name="Währung 2 2 5 3 2 2 2 3 2" xfId="43417" xr:uid="{D0373428-1B80-4574-86F6-2B17721C8A9C}"/>
    <cellStyle name="Währung 2 2 5 3 2 2 2 3 3" xfId="27036" xr:uid="{1EF72252-2938-40B5-A96C-B9633D7765BF}"/>
    <cellStyle name="Währung 2 2 5 3 2 2 2 4" xfId="14940" xr:uid="{FA00C034-79E6-4DD5-9391-E7DB6E83744D}"/>
    <cellStyle name="Währung 2 2 5 3 2 2 2 4 2" xfId="46525" xr:uid="{A73EB5B0-0967-4AB2-8419-D825BE9421A2}"/>
    <cellStyle name="Währung 2 2 5 3 2 2 2 4 3" xfId="33084" xr:uid="{AF629830-8DD6-4FE9-89C6-425A0386EB07}"/>
    <cellStyle name="Währung 2 2 5 3 2 2 2 5" xfId="51817" xr:uid="{7AEC51EE-C2D7-40FC-9291-E4EAE8FEABAF}"/>
    <cellStyle name="Währung 2 2 5 3 2 2 2 6" xfId="39133" xr:uid="{1AB9AA11-07C1-4D00-855F-5114D8D8AE5E}"/>
    <cellStyle name="Währung 2 2 5 3 2 2 2 7" xfId="20988" xr:uid="{9DE80182-4849-4549-B70D-78A2E9881EB1}"/>
    <cellStyle name="Währung 2 2 5 3 2 2 3" xfId="1836" xr:uid="{5CDE2752-8DAF-4267-BC01-C58E407FC131}"/>
    <cellStyle name="Währung 2 2 5 3 2 2 3 2" xfId="4860" xr:uid="{CD8CCE59-A58C-4182-9BC8-0F7BDD2D8492}"/>
    <cellStyle name="Währung 2 2 5 3 2 2 3 2 2" xfId="10908" xr:uid="{E90442AF-A733-4488-8CF4-FBA659C02346}"/>
    <cellStyle name="Währung 2 2 5 3 2 2 3 2 2 2" xfId="29052" xr:uid="{FC98C60A-B1C7-4AA2-90E8-00290CA59424}"/>
    <cellStyle name="Währung 2 2 5 3 2 2 3 2 3" xfId="16956" xr:uid="{3F7D84A6-6447-41A7-A742-DDAD8175D680}"/>
    <cellStyle name="Währung 2 2 5 3 2 2 3 2 3 2" xfId="35100" xr:uid="{067B48DA-A32E-4939-898F-4A328F12BD69}"/>
    <cellStyle name="Währung 2 2 5 3 2 2 3 2 4" xfId="45517" xr:uid="{61BD7300-1B84-4B9E-969D-A7F5D90DF640}"/>
    <cellStyle name="Währung 2 2 5 3 2 2 3 2 5" xfId="23004" xr:uid="{047E83AE-4CBE-46C8-949D-7F843EC43189}"/>
    <cellStyle name="Währung 2 2 5 3 2 2 3 3" xfId="7884" xr:uid="{A8B66C6B-9669-46CA-B96D-A83101F30EDA}"/>
    <cellStyle name="Währung 2 2 5 3 2 2 3 3 2" xfId="50809" xr:uid="{DDBE7169-E902-45E4-8565-67771DD35BAE}"/>
    <cellStyle name="Währung 2 2 5 3 2 2 3 3 3" xfId="26028" xr:uid="{4976E469-1B3C-4C35-B62E-6EDA49ECC8DC}"/>
    <cellStyle name="Währung 2 2 5 3 2 2 3 4" xfId="13932" xr:uid="{64E23BB3-AA0D-4043-843A-56E5A346E689}"/>
    <cellStyle name="Währung 2 2 5 3 2 2 3 4 2" xfId="32076" xr:uid="{3B63A49E-0D8E-4E17-880C-AB6C7873E8C0}"/>
    <cellStyle name="Währung 2 2 5 3 2 2 3 5" xfId="38125" xr:uid="{1CE8984D-C666-404E-AAD3-9BA937A35319}"/>
    <cellStyle name="Währung 2 2 5 3 2 2 3 6" xfId="19980" xr:uid="{0061F1B6-4696-4A82-8868-3F4C5FD2F9CF}"/>
    <cellStyle name="Währung 2 2 5 3 2 2 4" xfId="3852" xr:uid="{940090EF-2159-484F-A7F6-113CB12DA4CB}"/>
    <cellStyle name="Währung 2 2 5 3 2 2 4 2" xfId="9900" xr:uid="{FE07720B-1B50-4397-91E7-CF506A696031}"/>
    <cellStyle name="Währung 2 2 5 3 2 2 4 2 2" xfId="47533" xr:uid="{DCA4F3FE-D1E5-4862-A609-BF36437DB71A}"/>
    <cellStyle name="Währung 2 2 5 3 2 2 4 2 3" xfId="28044" xr:uid="{6EB391BA-4AD2-486C-B482-FBBB2884DB07}"/>
    <cellStyle name="Währung 2 2 5 3 2 2 4 3" xfId="15948" xr:uid="{0F0A6441-5C52-4990-8C0A-35116417221D}"/>
    <cellStyle name="Währung 2 2 5 3 2 2 4 3 2" xfId="52825" xr:uid="{066EB20C-81D8-469D-9A7A-F82BE519E1C8}"/>
    <cellStyle name="Währung 2 2 5 3 2 2 4 3 3" xfId="34092" xr:uid="{3AD5C7D0-664A-4503-9F31-5A8BF22BB5B4}"/>
    <cellStyle name="Währung 2 2 5 3 2 2 4 4" xfId="40141" xr:uid="{701C7E2C-27F8-4998-BF2E-82E3A7333E63}"/>
    <cellStyle name="Währung 2 2 5 3 2 2 4 5" xfId="21996" xr:uid="{761F12FF-365C-45C2-B9AE-20979DB7BB61}"/>
    <cellStyle name="Währung 2 2 5 3 2 2 5" xfId="6876" xr:uid="{CA8B9D2D-515E-45E8-B767-76680764463B}"/>
    <cellStyle name="Währung 2 2 5 3 2 2 5 2" xfId="42409" xr:uid="{A9557AB7-ED2E-4977-8D37-879CE57B1045}"/>
    <cellStyle name="Währung 2 2 5 3 2 2 5 3" xfId="25020" xr:uid="{EAFC7C17-9358-4386-8D7D-CA6631664120}"/>
    <cellStyle name="Währung 2 2 5 3 2 2 6" xfId="12924" xr:uid="{BDB8DEF8-080D-4237-A284-AA6B3CE9B3B7}"/>
    <cellStyle name="Währung 2 2 5 3 2 2 6 2" xfId="44509" xr:uid="{CC92102B-CD90-4588-8FBD-E5A9E4D2B79F}"/>
    <cellStyle name="Währung 2 2 5 3 2 2 6 3" xfId="31068" xr:uid="{582AEFDE-EB09-47BC-A61B-F4C992CCEBD9}"/>
    <cellStyle name="Währung 2 2 5 3 2 2 7" xfId="49801" xr:uid="{275E2E7B-AB6E-439E-B3AD-A9645E0995C6}"/>
    <cellStyle name="Währung 2 2 5 3 2 2 8" xfId="37117" xr:uid="{96F4D790-0B30-4CD5-892B-59E4E003B07F}"/>
    <cellStyle name="Währung 2 2 5 3 2 2 9" xfId="18972" xr:uid="{8D1DD1EE-5E5B-4838-B76A-CF5D087B2DCD}"/>
    <cellStyle name="Währung 2 2 5 3 2 3" xfId="492" xr:uid="{9B280571-8599-4399-8D4E-51A755FD73A8}"/>
    <cellStyle name="Währung 2 2 5 3 2 3 2" xfId="2508" xr:uid="{3C2ED228-9257-4B2F-AA07-EACAC8691808}"/>
    <cellStyle name="Währung 2 2 5 3 2 3 2 2" xfId="5532" xr:uid="{62E30467-3ECC-408E-B41E-096C6027316A}"/>
    <cellStyle name="Währung 2 2 5 3 2 3 2 2 2" xfId="11580" xr:uid="{E566A385-8ACA-4E65-891A-8D64AF94C99F}"/>
    <cellStyle name="Währung 2 2 5 3 2 3 2 2 2 2" xfId="48205" xr:uid="{C8EB33E0-A7C4-4A9D-B7B1-6BED216DF3AB}"/>
    <cellStyle name="Währung 2 2 5 3 2 3 2 2 2 3" xfId="29724" xr:uid="{BCB480A3-C779-44E3-90B3-7EC21324E3E5}"/>
    <cellStyle name="Währung 2 2 5 3 2 3 2 2 3" xfId="17628" xr:uid="{705734EA-3FF0-4CB1-80A5-0AAA55926A2A}"/>
    <cellStyle name="Währung 2 2 5 3 2 3 2 2 3 2" xfId="53497" xr:uid="{CC016848-341C-48B2-8B6C-7A5CEEE67649}"/>
    <cellStyle name="Währung 2 2 5 3 2 3 2 2 3 3" xfId="35772" xr:uid="{D7E64EA5-6EBA-4861-AF76-C316D455F246}"/>
    <cellStyle name="Währung 2 2 5 3 2 3 2 2 4" xfId="40813" xr:uid="{61D135E5-12F9-4CCC-9F27-2A7A3D6829F4}"/>
    <cellStyle name="Währung 2 2 5 3 2 3 2 2 5" xfId="23676" xr:uid="{48962134-259A-48A7-B50D-837AA4ABC72B}"/>
    <cellStyle name="Währung 2 2 5 3 2 3 2 3" xfId="8556" xr:uid="{9833C40C-E855-4018-AF07-FB576D854FEA}"/>
    <cellStyle name="Währung 2 2 5 3 2 3 2 3 2" xfId="43081" xr:uid="{117A8145-577B-429A-AACE-A6D3737EE932}"/>
    <cellStyle name="Währung 2 2 5 3 2 3 2 3 3" xfId="26700" xr:uid="{07825883-3745-462B-89F2-82E62D287A2C}"/>
    <cellStyle name="Währung 2 2 5 3 2 3 2 4" xfId="14604" xr:uid="{E9807F71-6652-4863-A8E8-60C904760AE9}"/>
    <cellStyle name="Währung 2 2 5 3 2 3 2 4 2" xfId="46189" xr:uid="{87072F7A-3465-408C-A69D-983EE82EA1FD}"/>
    <cellStyle name="Währung 2 2 5 3 2 3 2 4 3" xfId="32748" xr:uid="{2E04841A-4EFB-41BB-9D87-64B5C5A52034}"/>
    <cellStyle name="Währung 2 2 5 3 2 3 2 5" xfId="51481" xr:uid="{AB766BC5-9E8E-4C35-B424-CCA0C0B8C248}"/>
    <cellStyle name="Währung 2 2 5 3 2 3 2 6" xfId="38797" xr:uid="{D13F61CC-6700-476F-8B8E-ADA849D56DD6}"/>
    <cellStyle name="Währung 2 2 5 3 2 3 2 7" xfId="20652" xr:uid="{3CBB04D5-A6CD-41DE-A098-E9C93C5052BD}"/>
    <cellStyle name="Währung 2 2 5 3 2 3 3" xfId="1500" xr:uid="{B3BDFC6D-FE2B-43EA-9F66-534803B51F82}"/>
    <cellStyle name="Währung 2 2 5 3 2 3 3 2" xfId="4524" xr:uid="{CDC1B2AD-0AA6-4B52-A200-C0B8243EE99F}"/>
    <cellStyle name="Währung 2 2 5 3 2 3 3 2 2" xfId="10572" xr:uid="{780BF389-B229-403B-8025-2555B60BCFC9}"/>
    <cellStyle name="Währung 2 2 5 3 2 3 3 2 2 2" xfId="28716" xr:uid="{D1E8A838-1D1B-4FA1-A910-CA85695D9661}"/>
    <cellStyle name="Währung 2 2 5 3 2 3 3 2 3" xfId="16620" xr:uid="{6E1FC59D-760E-4EED-B84F-CE453CCAF892}"/>
    <cellStyle name="Währung 2 2 5 3 2 3 3 2 3 2" xfId="34764" xr:uid="{81A91BCF-D36C-47DD-84E9-AC5AD99A3CE4}"/>
    <cellStyle name="Währung 2 2 5 3 2 3 3 2 4" xfId="45181" xr:uid="{FA4A158F-8875-4962-80AF-2A0C8D798ABB}"/>
    <cellStyle name="Währung 2 2 5 3 2 3 3 2 5" xfId="22668" xr:uid="{70D2D952-83BC-4880-9A40-52CD4A5A8A58}"/>
    <cellStyle name="Währung 2 2 5 3 2 3 3 3" xfId="7548" xr:uid="{13DF75BB-A94D-43E1-B5C4-8BE9F2CD0275}"/>
    <cellStyle name="Währung 2 2 5 3 2 3 3 3 2" xfId="50473" xr:uid="{BB4DDB05-2605-4B09-8615-3D7F70CE5BCA}"/>
    <cellStyle name="Währung 2 2 5 3 2 3 3 3 3" xfId="25692" xr:uid="{25FC63C4-B96E-492F-855C-0D5FAF5DB0E5}"/>
    <cellStyle name="Währung 2 2 5 3 2 3 3 4" xfId="13596" xr:uid="{9D750B98-96CA-432F-A071-BF18AA1E1528}"/>
    <cellStyle name="Währung 2 2 5 3 2 3 3 4 2" xfId="31740" xr:uid="{FBFB17C5-5519-4200-A5D1-FAED483C07CC}"/>
    <cellStyle name="Währung 2 2 5 3 2 3 3 5" xfId="37789" xr:uid="{569405C8-6EE3-4196-B461-66DD706F2CEF}"/>
    <cellStyle name="Währung 2 2 5 3 2 3 3 6" xfId="19644" xr:uid="{D43D8419-7DA4-49A3-93DC-A55F43122A69}"/>
    <cellStyle name="Währung 2 2 5 3 2 3 4" xfId="3516" xr:uid="{F348DE40-0E70-4E26-8D69-5797BD360CDC}"/>
    <cellStyle name="Währung 2 2 5 3 2 3 4 2" xfId="9564" xr:uid="{C476AF40-00EF-445E-8D3D-AB3252D9F51C}"/>
    <cellStyle name="Währung 2 2 5 3 2 3 4 2 2" xfId="47197" xr:uid="{1DE0343F-5B30-4382-A2C6-8A9EF079E251}"/>
    <cellStyle name="Währung 2 2 5 3 2 3 4 2 3" xfId="27708" xr:uid="{61813146-4CAD-413C-886B-C6FE7735AB8D}"/>
    <cellStyle name="Währung 2 2 5 3 2 3 4 3" xfId="15612" xr:uid="{ECD641B0-01F3-4642-9595-7B5DB17516CD}"/>
    <cellStyle name="Währung 2 2 5 3 2 3 4 3 2" xfId="52489" xr:uid="{736F747C-B98D-49DB-8B3D-108B478F9545}"/>
    <cellStyle name="Währung 2 2 5 3 2 3 4 3 3" xfId="33756" xr:uid="{8D66F3D6-E1DB-4DAD-9511-675DD2ECC064}"/>
    <cellStyle name="Währung 2 2 5 3 2 3 4 4" xfId="39805" xr:uid="{2E09F07B-1F3A-471A-BCD1-F99333C2556E}"/>
    <cellStyle name="Währung 2 2 5 3 2 3 4 5" xfId="21660" xr:uid="{B9B8B5C2-9E81-4D59-B44C-54EFE45C36AB}"/>
    <cellStyle name="Währung 2 2 5 3 2 3 5" xfId="6540" xr:uid="{C16E2A7D-B461-4434-A459-05D48A53C9EA}"/>
    <cellStyle name="Währung 2 2 5 3 2 3 5 2" xfId="42073" xr:uid="{A3B3E241-5DE0-47C8-B9D8-0804D152462A}"/>
    <cellStyle name="Währung 2 2 5 3 2 3 5 3" xfId="24684" xr:uid="{A5F61810-4FF7-4421-8808-75B45B0CDEE3}"/>
    <cellStyle name="Währung 2 2 5 3 2 3 6" xfId="12588" xr:uid="{2A085B31-212B-41FF-AC02-5584D2480A60}"/>
    <cellStyle name="Währung 2 2 5 3 2 3 6 2" xfId="44173" xr:uid="{57D23234-3F4D-4728-B6D4-7517C05CB3E6}"/>
    <cellStyle name="Währung 2 2 5 3 2 3 6 3" xfId="30732" xr:uid="{4733AAA8-CCF8-4F6A-8063-B48CE8379EFC}"/>
    <cellStyle name="Währung 2 2 5 3 2 3 7" xfId="49465" xr:uid="{F0A749BE-CDD9-4831-B2C1-1B646AF302FE}"/>
    <cellStyle name="Währung 2 2 5 3 2 3 8" xfId="36781" xr:uid="{FEFADD8A-80C3-49FF-A135-A3B3A7115F58}"/>
    <cellStyle name="Währung 2 2 5 3 2 3 9" xfId="18636" xr:uid="{B12CEB39-239D-4522-A04A-480AB2AD5938}"/>
    <cellStyle name="Währung 2 2 5 3 2 4" xfId="2256" xr:uid="{66AF3148-940B-4D83-B405-73B76A3204D6}"/>
    <cellStyle name="Währung 2 2 5 3 2 4 2" xfId="5280" xr:uid="{A8E031B8-C375-40D6-AC81-DDD09C235EF4}"/>
    <cellStyle name="Währung 2 2 5 3 2 4 2 2" xfId="11328" xr:uid="{95BC7DFE-3C6D-41CB-A7EC-83E02BCECA6B}"/>
    <cellStyle name="Währung 2 2 5 3 2 4 2 2 2" xfId="47953" xr:uid="{68B6B58C-F823-4057-A60A-4A6E7E9A3365}"/>
    <cellStyle name="Währung 2 2 5 3 2 4 2 2 3" xfId="29472" xr:uid="{738B5E1B-4B2B-4B43-96FC-B8DA61925EE5}"/>
    <cellStyle name="Währung 2 2 5 3 2 4 2 3" xfId="17376" xr:uid="{EDBD61EA-CE0D-433E-9949-B33EC6D05CB0}"/>
    <cellStyle name="Währung 2 2 5 3 2 4 2 3 2" xfId="53245" xr:uid="{19D44D32-43BB-4793-9705-B0F78EBBCA34}"/>
    <cellStyle name="Währung 2 2 5 3 2 4 2 3 3" xfId="35520" xr:uid="{77CE203A-6B0C-474C-8CBF-F78D40634774}"/>
    <cellStyle name="Währung 2 2 5 3 2 4 2 4" xfId="40561" xr:uid="{340AAEFC-1A02-436B-9A86-4498E74A2E3F}"/>
    <cellStyle name="Währung 2 2 5 3 2 4 2 5" xfId="23424" xr:uid="{86E7F7B9-B60E-458D-B1DD-CF1EC3F6F610}"/>
    <cellStyle name="Währung 2 2 5 3 2 4 3" xfId="8304" xr:uid="{433F347F-62DD-4683-ADB1-4DCA2022B947}"/>
    <cellStyle name="Währung 2 2 5 3 2 4 3 2" xfId="42829" xr:uid="{DD200A63-1230-4B90-985F-B52F28968CA2}"/>
    <cellStyle name="Währung 2 2 5 3 2 4 3 3" xfId="26448" xr:uid="{5C47C7B8-45DB-405C-A26C-A523F50EF201}"/>
    <cellStyle name="Währung 2 2 5 3 2 4 4" xfId="14352" xr:uid="{76323661-EB1C-4038-B020-46A690F32FF0}"/>
    <cellStyle name="Währung 2 2 5 3 2 4 4 2" xfId="45937" xr:uid="{1BC0B0AD-9092-413C-91B6-7BAE4A7FF99F}"/>
    <cellStyle name="Währung 2 2 5 3 2 4 4 3" xfId="32496" xr:uid="{7AA8424E-1C55-49F7-98FD-D1AB6B27C084}"/>
    <cellStyle name="Währung 2 2 5 3 2 4 5" xfId="51229" xr:uid="{261EE8BB-0DAA-47D0-9194-A0731BF87D62}"/>
    <cellStyle name="Währung 2 2 5 3 2 4 6" xfId="38545" xr:uid="{5982B4DD-B6DE-4A7D-BB0B-75B064994DD8}"/>
    <cellStyle name="Währung 2 2 5 3 2 4 7" xfId="20400" xr:uid="{0E981F9C-A742-4F03-8D8E-6085DD55D81C}"/>
    <cellStyle name="Währung 2 2 5 3 2 5" xfId="1248" xr:uid="{1422D865-560E-4A58-A03A-63BDDB60C5FD}"/>
    <cellStyle name="Währung 2 2 5 3 2 5 2" xfId="4272" xr:uid="{A16A0812-8D93-49C5-9754-41BBCB4D76AB}"/>
    <cellStyle name="Währung 2 2 5 3 2 5 2 2" xfId="10320" xr:uid="{BB3CB8D4-D547-4695-BA62-56F84412047B}"/>
    <cellStyle name="Währung 2 2 5 3 2 5 2 2 2" xfId="28464" xr:uid="{400C3C71-60E3-47B1-9C2E-36FB951C9202}"/>
    <cellStyle name="Währung 2 2 5 3 2 5 2 3" xfId="16368" xr:uid="{231C625A-66C8-41D0-B78A-EEFBAC6572DE}"/>
    <cellStyle name="Währung 2 2 5 3 2 5 2 3 2" xfId="34512" xr:uid="{D90F970A-433F-400D-8B64-990BDE221263}"/>
    <cellStyle name="Währung 2 2 5 3 2 5 2 4" xfId="44929" xr:uid="{5A94464D-0E05-4625-B40A-D417FEC87363}"/>
    <cellStyle name="Währung 2 2 5 3 2 5 2 5" xfId="22416" xr:uid="{F8E65134-EF53-4F8B-99E6-5E20755350F3}"/>
    <cellStyle name="Währung 2 2 5 3 2 5 3" xfId="7296" xr:uid="{B8F6C2D1-2E87-4828-B131-9DD71FB547B9}"/>
    <cellStyle name="Währung 2 2 5 3 2 5 3 2" xfId="50221" xr:uid="{165FC028-47DE-449F-95C3-B769897CE421}"/>
    <cellStyle name="Währung 2 2 5 3 2 5 3 3" xfId="25440" xr:uid="{4A0079DE-3183-4477-817B-35D084CA43AA}"/>
    <cellStyle name="Währung 2 2 5 3 2 5 4" xfId="13344" xr:uid="{6CA25CFA-D552-4DB0-BDDE-E32FAB111535}"/>
    <cellStyle name="Währung 2 2 5 3 2 5 4 2" xfId="31488" xr:uid="{0B985130-6854-472F-B4A5-BC79BE1A6C1B}"/>
    <cellStyle name="Währung 2 2 5 3 2 5 5" xfId="37537" xr:uid="{7EF64E28-B5EF-46ED-9025-ED2BA94CF8AF}"/>
    <cellStyle name="Währung 2 2 5 3 2 5 6" xfId="19392" xr:uid="{B9489015-DBFD-4A85-AAF8-784FA59CFB28}"/>
    <cellStyle name="Währung 2 2 5 3 2 6" xfId="3264" xr:uid="{127AD3E6-7275-45E7-8AB2-7CB103174332}"/>
    <cellStyle name="Währung 2 2 5 3 2 6 2" xfId="9312" xr:uid="{DC6D11E5-C4A4-4101-A686-04416A6F86D7}"/>
    <cellStyle name="Währung 2 2 5 3 2 6 2 2" xfId="46945" xr:uid="{C8BFE496-17E3-47F2-81A3-A038422B2E27}"/>
    <cellStyle name="Währung 2 2 5 3 2 6 2 3" xfId="27456" xr:uid="{CA96E32D-5553-4584-BF6A-B55140DFFB1E}"/>
    <cellStyle name="Währung 2 2 5 3 2 6 3" xfId="15360" xr:uid="{C42C1093-0AF3-41B8-8515-91066AB06F57}"/>
    <cellStyle name="Währung 2 2 5 3 2 6 3 2" xfId="52237" xr:uid="{BBA87F09-F2F1-419D-B497-A4639FB3A0E7}"/>
    <cellStyle name="Währung 2 2 5 3 2 6 3 3" xfId="33504" xr:uid="{70578101-9116-48D5-9CA0-F290E2EF3FE3}"/>
    <cellStyle name="Währung 2 2 5 3 2 6 4" xfId="39553" xr:uid="{38A0D0CB-41B4-4EA0-9199-00E0A470FF57}"/>
    <cellStyle name="Währung 2 2 5 3 2 6 5" xfId="21408" xr:uid="{9F6251B1-ADD8-4422-811C-B8ACE053F146}"/>
    <cellStyle name="Währung 2 2 5 3 2 7" xfId="6288" xr:uid="{F1A37F43-BBBB-4495-8388-5B57134EE3B8}"/>
    <cellStyle name="Währung 2 2 5 3 2 7 2" xfId="49045" xr:uid="{A10F0AAB-BFF7-4E1E-8360-D126AF609E06}"/>
    <cellStyle name="Währung 2 2 5 3 2 7 3" xfId="54337" xr:uid="{D0606A4E-5A86-4062-9C7F-566E1122B968}"/>
    <cellStyle name="Währung 2 2 5 3 2 7 4" xfId="41653" xr:uid="{90FCFAC7-C251-4CF8-AF1F-93B064B8370D}"/>
    <cellStyle name="Währung 2 2 5 3 2 7 5" xfId="24432" xr:uid="{555CE343-C906-4036-8BF8-6219727512B3}"/>
    <cellStyle name="Währung 2 2 5 3 2 8" xfId="12336" xr:uid="{FFCB1817-C59F-45F6-89E3-B776CFC66F09}"/>
    <cellStyle name="Währung 2 2 5 3 2 8 2" xfId="41821" xr:uid="{FC75BC9B-D2F3-4697-8CFF-6145B5730D38}"/>
    <cellStyle name="Währung 2 2 5 3 2 8 3" xfId="30480" xr:uid="{9B4945AC-3DE5-4C08-8397-19BD6114D372}"/>
    <cellStyle name="Währung 2 2 5 3 2 9" xfId="43921" xr:uid="{EEA57ADB-14E3-419B-933B-B41F2516D2D8}"/>
    <cellStyle name="Währung 2 2 5 3 3" xfId="324" xr:uid="{C1F7F245-D601-454D-A609-997BFD43ED80}"/>
    <cellStyle name="Währung 2 2 5 3 3 10" xfId="36613" xr:uid="{989449D4-878B-46FF-88A1-0A0EC0C2E3BD}"/>
    <cellStyle name="Währung 2 2 5 3 3 11" xfId="18468" xr:uid="{3E678F8D-5243-4C63-B0AA-E37A4956FE02}"/>
    <cellStyle name="Währung 2 2 5 3 3 2" xfId="912" xr:uid="{F2F1BA7C-A1E8-42F5-9892-5DED2CC34C6E}"/>
    <cellStyle name="Währung 2 2 5 3 3 2 2" xfId="2928" xr:uid="{6D2AA79B-6D51-4A93-AAAC-497B93B327E7}"/>
    <cellStyle name="Währung 2 2 5 3 3 2 2 2" xfId="5952" xr:uid="{D073764B-1B98-48A0-A385-ABF094D870B7}"/>
    <cellStyle name="Währung 2 2 5 3 3 2 2 2 2" xfId="12000" xr:uid="{CCC9FDA0-CCCD-4426-A0D3-722B3A1AA4BC}"/>
    <cellStyle name="Währung 2 2 5 3 3 2 2 2 2 2" xfId="48625" xr:uid="{266066D4-465D-4B86-9F3C-DE6E0F7D7C45}"/>
    <cellStyle name="Währung 2 2 5 3 3 2 2 2 2 3" xfId="30144" xr:uid="{6E533C77-5163-4A65-91A8-A5161A4CE72C}"/>
    <cellStyle name="Währung 2 2 5 3 3 2 2 2 3" xfId="18048" xr:uid="{A73274C8-6892-401F-A946-FA135C25911D}"/>
    <cellStyle name="Währung 2 2 5 3 3 2 2 2 3 2" xfId="53917" xr:uid="{3C6AF1F2-CA4C-40A7-82BC-657728322577}"/>
    <cellStyle name="Währung 2 2 5 3 3 2 2 2 3 3" xfId="36192" xr:uid="{499253BC-C277-4EF4-A0CA-1230170DF7F7}"/>
    <cellStyle name="Währung 2 2 5 3 3 2 2 2 4" xfId="41233" xr:uid="{749BED9E-A6C9-49F2-9153-C3BF6CC292AC}"/>
    <cellStyle name="Währung 2 2 5 3 3 2 2 2 5" xfId="24096" xr:uid="{3324AB43-191C-41FD-8BB9-DE485978884D}"/>
    <cellStyle name="Währung 2 2 5 3 3 2 2 3" xfId="8976" xr:uid="{26908F5D-FBF5-4B09-AB89-E1894E047FA7}"/>
    <cellStyle name="Währung 2 2 5 3 3 2 2 3 2" xfId="43501" xr:uid="{DC37D2FB-D875-4E55-85EC-E8743999CA26}"/>
    <cellStyle name="Währung 2 2 5 3 3 2 2 3 3" xfId="27120" xr:uid="{C58D01C3-C1C8-422F-92B4-00386B177CB3}"/>
    <cellStyle name="Währung 2 2 5 3 3 2 2 4" xfId="15024" xr:uid="{58B63709-C5FE-48A6-A03F-8201CE8040DC}"/>
    <cellStyle name="Währung 2 2 5 3 3 2 2 4 2" xfId="46609" xr:uid="{70882901-6DE9-41F4-91BB-C4C5FFBC6FFD}"/>
    <cellStyle name="Währung 2 2 5 3 3 2 2 4 3" xfId="33168" xr:uid="{DBD989B8-FD53-439E-802A-B00EE348D138}"/>
    <cellStyle name="Währung 2 2 5 3 3 2 2 5" xfId="51901" xr:uid="{CAD265B7-22EC-442B-B9E8-F9988D0583AB}"/>
    <cellStyle name="Währung 2 2 5 3 3 2 2 6" xfId="39217" xr:uid="{5A6B4CF4-5B3C-45BC-AA96-B13C91DB8A3B}"/>
    <cellStyle name="Währung 2 2 5 3 3 2 2 7" xfId="21072" xr:uid="{2A46AF3D-71A6-40AA-8C58-8636A7241733}"/>
    <cellStyle name="Währung 2 2 5 3 3 2 3" xfId="1920" xr:uid="{D3AABEF7-B5F0-450A-B100-1735705AF60F}"/>
    <cellStyle name="Währung 2 2 5 3 3 2 3 2" xfId="4944" xr:uid="{28388412-08ED-40F2-95D7-A067353A34B5}"/>
    <cellStyle name="Währung 2 2 5 3 3 2 3 2 2" xfId="10992" xr:uid="{F9989F45-A6C2-4E62-9BE0-1C304F348B3D}"/>
    <cellStyle name="Währung 2 2 5 3 3 2 3 2 2 2" xfId="29136" xr:uid="{25EE2441-0836-445C-B71F-4CB15D9AD95D}"/>
    <cellStyle name="Währung 2 2 5 3 3 2 3 2 3" xfId="17040" xr:uid="{DC260FFC-DA25-4811-A0AF-F7C9D4740560}"/>
    <cellStyle name="Währung 2 2 5 3 3 2 3 2 3 2" xfId="35184" xr:uid="{B9835FC2-9551-4352-BE54-2AD71C44C194}"/>
    <cellStyle name="Währung 2 2 5 3 3 2 3 2 4" xfId="45601" xr:uid="{40B692FA-06AD-44CA-AE4E-B9EA381D4456}"/>
    <cellStyle name="Währung 2 2 5 3 3 2 3 2 5" xfId="23088" xr:uid="{3896AAC2-04FF-4AF5-83CC-B3EC8DE24530}"/>
    <cellStyle name="Währung 2 2 5 3 3 2 3 3" xfId="7968" xr:uid="{FD185301-56A4-4ADA-A3F4-EE8E63A57762}"/>
    <cellStyle name="Währung 2 2 5 3 3 2 3 3 2" xfId="50893" xr:uid="{EE2E1F50-EF8C-43B3-9E78-3AA83055BC11}"/>
    <cellStyle name="Währung 2 2 5 3 3 2 3 3 3" xfId="26112" xr:uid="{43E27C86-724D-49BC-805B-07B9CB8D8236}"/>
    <cellStyle name="Währung 2 2 5 3 3 2 3 4" xfId="14016" xr:uid="{00B2AA50-BF49-4135-81F2-67FFDE79494D}"/>
    <cellStyle name="Währung 2 2 5 3 3 2 3 4 2" xfId="32160" xr:uid="{4301CD49-FC7F-417D-A0F0-4AA71F3E0CF9}"/>
    <cellStyle name="Währung 2 2 5 3 3 2 3 5" xfId="38209" xr:uid="{C46C5143-DFD4-4E88-B210-330A397F0153}"/>
    <cellStyle name="Währung 2 2 5 3 3 2 3 6" xfId="20064" xr:uid="{E677A844-8D0C-477D-A6E3-C35361DCD798}"/>
    <cellStyle name="Währung 2 2 5 3 3 2 4" xfId="3936" xr:uid="{DE88126D-AD3E-422C-B9F0-9173050BD667}"/>
    <cellStyle name="Währung 2 2 5 3 3 2 4 2" xfId="9984" xr:uid="{F8B68700-336A-4AF5-9939-8C610329DD8E}"/>
    <cellStyle name="Währung 2 2 5 3 3 2 4 2 2" xfId="47617" xr:uid="{1DA88264-9FFD-4FF2-A905-9978C18996E0}"/>
    <cellStyle name="Währung 2 2 5 3 3 2 4 2 3" xfId="28128" xr:uid="{B2753AF8-0C51-42C0-8F1A-8F07F6038B65}"/>
    <cellStyle name="Währung 2 2 5 3 3 2 4 3" xfId="16032" xr:uid="{DD351389-9C92-40AE-AB96-A59D89D0C600}"/>
    <cellStyle name="Währung 2 2 5 3 3 2 4 3 2" xfId="52909" xr:uid="{366D25EC-D80F-46F6-A3D3-136E282D3A95}"/>
    <cellStyle name="Währung 2 2 5 3 3 2 4 3 3" xfId="34176" xr:uid="{32A4BFCA-324B-4799-983E-8BFCC7AF9AF4}"/>
    <cellStyle name="Währung 2 2 5 3 3 2 4 4" xfId="40225" xr:uid="{C1563F45-BB14-44DE-9452-4E67B011D400}"/>
    <cellStyle name="Währung 2 2 5 3 3 2 4 5" xfId="22080" xr:uid="{B823F465-4F8D-40DB-B07E-0DDA770686D0}"/>
    <cellStyle name="Währung 2 2 5 3 3 2 5" xfId="6960" xr:uid="{C7023BEF-170F-4890-948B-7A047A67037F}"/>
    <cellStyle name="Währung 2 2 5 3 3 2 5 2" xfId="42493" xr:uid="{9CA7EF8A-B9FC-4BD9-854C-08B48FC00B0C}"/>
    <cellStyle name="Währung 2 2 5 3 3 2 5 3" xfId="25104" xr:uid="{B8C21386-A2E1-40E5-9E96-24B1B868A3F9}"/>
    <cellStyle name="Währung 2 2 5 3 3 2 6" xfId="13008" xr:uid="{AE29A6E7-8AA6-4783-856F-5D657564CBF6}"/>
    <cellStyle name="Währung 2 2 5 3 3 2 6 2" xfId="44593" xr:uid="{4E1F6813-80A4-4346-BF70-7A0C7DF292A7}"/>
    <cellStyle name="Währung 2 2 5 3 3 2 6 3" xfId="31152" xr:uid="{411CB6D2-59B5-47ED-AF85-D5697CE5CBD7}"/>
    <cellStyle name="Währung 2 2 5 3 3 2 7" xfId="49885" xr:uid="{DBC34C97-BA06-48F7-8A19-1F513BDA1D54}"/>
    <cellStyle name="Währung 2 2 5 3 3 2 8" xfId="37201" xr:uid="{5B3FA75D-5789-44A6-B99B-3305C4AE74A4}"/>
    <cellStyle name="Währung 2 2 5 3 3 2 9" xfId="19056" xr:uid="{1618D619-6E29-4AC7-B094-AE599EE40089}"/>
    <cellStyle name="Währung 2 2 5 3 3 3" xfId="576" xr:uid="{7303412E-3AC4-4E34-B42C-C5549FA29F50}"/>
    <cellStyle name="Währung 2 2 5 3 3 3 2" xfId="2592" xr:uid="{D7A4976A-EDBA-4310-BE02-0A452935D65D}"/>
    <cellStyle name="Währung 2 2 5 3 3 3 2 2" xfId="5616" xr:uid="{9BF1FFBB-213F-4C3E-B246-5D3DA1C05AE0}"/>
    <cellStyle name="Währung 2 2 5 3 3 3 2 2 2" xfId="11664" xr:uid="{37D91EE1-B187-4F07-B798-8181EEB68808}"/>
    <cellStyle name="Währung 2 2 5 3 3 3 2 2 2 2" xfId="48289" xr:uid="{ABED7F40-473A-422B-8E85-670A4CE74126}"/>
    <cellStyle name="Währung 2 2 5 3 3 3 2 2 2 3" xfId="29808" xr:uid="{98B7876D-CDE4-4F8D-B403-F70AA7415285}"/>
    <cellStyle name="Währung 2 2 5 3 3 3 2 2 3" xfId="17712" xr:uid="{9736887D-6AF6-4B32-98FF-29F2F6435BFE}"/>
    <cellStyle name="Währung 2 2 5 3 3 3 2 2 3 2" xfId="53581" xr:uid="{641FAD8A-B7A8-4A68-9B6B-703019296AAF}"/>
    <cellStyle name="Währung 2 2 5 3 3 3 2 2 3 3" xfId="35856" xr:uid="{458CE8DD-81F7-410A-A799-FF6637DF46E5}"/>
    <cellStyle name="Währung 2 2 5 3 3 3 2 2 4" xfId="40897" xr:uid="{FF0BB271-DAA6-4320-B05C-FB9C7FC90D21}"/>
    <cellStyle name="Währung 2 2 5 3 3 3 2 2 5" xfId="23760" xr:uid="{4920E4DC-B3C0-465F-BA38-B74A4744F870}"/>
    <cellStyle name="Währung 2 2 5 3 3 3 2 3" xfId="8640" xr:uid="{941F6859-A77F-4F36-B8CD-C2F0CBE9E355}"/>
    <cellStyle name="Währung 2 2 5 3 3 3 2 3 2" xfId="43165" xr:uid="{AC0F699F-2B69-418E-A16A-58A9164E4536}"/>
    <cellStyle name="Währung 2 2 5 3 3 3 2 3 3" xfId="26784" xr:uid="{4BE2762E-2DA9-41D6-A6AE-B7EAB025CBEA}"/>
    <cellStyle name="Währung 2 2 5 3 3 3 2 4" xfId="14688" xr:uid="{36049A06-8FEA-41DA-A0EC-AD215D3E4538}"/>
    <cellStyle name="Währung 2 2 5 3 3 3 2 4 2" xfId="46273" xr:uid="{2F32955C-1BC6-4E9D-8971-CA907FC4DD0D}"/>
    <cellStyle name="Währung 2 2 5 3 3 3 2 4 3" xfId="32832" xr:uid="{61F5579C-42B9-4410-8E41-13E77722B185}"/>
    <cellStyle name="Währung 2 2 5 3 3 3 2 5" xfId="51565" xr:uid="{49989EAB-5335-44BA-B7DE-9ACF5B7174DD}"/>
    <cellStyle name="Währung 2 2 5 3 3 3 2 6" xfId="38881" xr:uid="{B346E59B-BB88-4CC9-AC5C-EF8CE047DE3D}"/>
    <cellStyle name="Währung 2 2 5 3 3 3 2 7" xfId="20736" xr:uid="{28DE3FBD-7710-4B62-9EB4-003432088A4D}"/>
    <cellStyle name="Währung 2 2 5 3 3 3 3" xfId="1584" xr:uid="{5B7B747A-AE6E-4088-89B6-501025DFCDD2}"/>
    <cellStyle name="Währung 2 2 5 3 3 3 3 2" xfId="4608" xr:uid="{8D8E0999-6AAB-47CD-9349-69EE3293BB3D}"/>
    <cellStyle name="Währung 2 2 5 3 3 3 3 2 2" xfId="10656" xr:uid="{84990289-C80A-4513-878E-DE567C3FE42C}"/>
    <cellStyle name="Währung 2 2 5 3 3 3 3 2 2 2" xfId="28800" xr:uid="{FDF36905-F41C-49BC-AB24-1BD381221CF1}"/>
    <cellStyle name="Währung 2 2 5 3 3 3 3 2 3" xfId="16704" xr:uid="{D446FF05-6E54-4AFE-809C-57480621B35A}"/>
    <cellStyle name="Währung 2 2 5 3 3 3 3 2 3 2" xfId="34848" xr:uid="{1F82504C-8E87-4DFC-9551-5F1855CE12DE}"/>
    <cellStyle name="Währung 2 2 5 3 3 3 3 2 4" xfId="45265" xr:uid="{D1B4BE1E-7D15-475D-86A9-4A94C68A616E}"/>
    <cellStyle name="Währung 2 2 5 3 3 3 3 2 5" xfId="22752" xr:uid="{359B7AAC-A75F-43BC-BAF9-86380F921AF7}"/>
    <cellStyle name="Währung 2 2 5 3 3 3 3 3" xfId="7632" xr:uid="{4794CB79-B8D5-4330-BB7D-1F7E0C17FF74}"/>
    <cellStyle name="Währung 2 2 5 3 3 3 3 3 2" xfId="50557" xr:uid="{6979A0AB-704E-485D-89FC-ACF281B29E60}"/>
    <cellStyle name="Währung 2 2 5 3 3 3 3 3 3" xfId="25776" xr:uid="{5B44B541-A4FB-480C-B81D-DCC9FE2876A7}"/>
    <cellStyle name="Währung 2 2 5 3 3 3 3 4" xfId="13680" xr:uid="{66131EB5-B8D1-490B-B556-FFD30BC7283C}"/>
    <cellStyle name="Währung 2 2 5 3 3 3 3 4 2" xfId="31824" xr:uid="{88A2ABD5-3101-47E6-AB83-AE5F21E7B6BA}"/>
    <cellStyle name="Währung 2 2 5 3 3 3 3 5" xfId="37873" xr:uid="{C99C996D-9AF7-4316-A57D-8F5BDEA38790}"/>
    <cellStyle name="Währung 2 2 5 3 3 3 3 6" xfId="19728" xr:uid="{EED7C98E-0161-45D7-8C03-907D487C484C}"/>
    <cellStyle name="Währung 2 2 5 3 3 3 4" xfId="3600" xr:uid="{558AF69B-B5DC-4A54-A7E3-5E027F4FF427}"/>
    <cellStyle name="Währung 2 2 5 3 3 3 4 2" xfId="9648" xr:uid="{E7EBD863-F85C-4471-AE05-115851D2C7E1}"/>
    <cellStyle name="Währung 2 2 5 3 3 3 4 2 2" xfId="47281" xr:uid="{EFCADE91-957B-4972-8C1C-73F90D844949}"/>
    <cellStyle name="Währung 2 2 5 3 3 3 4 2 3" xfId="27792" xr:uid="{59067905-767A-419C-87C0-7DBFD96B8325}"/>
    <cellStyle name="Währung 2 2 5 3 3 3 4 3" xfId="15696" xr:uid="{D9C86AEC-1B20-419A-8321-314329DF2976}"/>
    <cellStyle name="Währung 2 2 5 3 3 3 4 3 2" xfId="52573" xr:uid="{0D8CB386-0FBB-4E66-AC8A-334782B4C3FD}"/>
    <cellStyle name="Währung 2 2 5 3 3 3 4 3 3" xfId="33840" xr:uid="{201BB797-E9B6-4D04-862C-4125352062BC}"/>
    <cellStyle name="Währung 2 2 5 3 3 3 4 4" xfId="39889" xr:uid="{B988B9F6-274A-4BC2-AB19-08250448798E}"/>
    <cellStyle name="Währung 2 2 5 3 3 3 4 5" xfId="21744" xr:uid="{7E1DB165-275E-4A6A-BB5F-F450CBB0ADAE}"/>
    <cellStyle name="Währung 2 2 5 3 3 3 5" xfId="6624" xr:uid="{B811EC2B-7CB7-40D5-A7D5-3EFECA8F7F41}"/>
    <cellStyle name="Währung 2 2 5 3 3 3 5 2" xfId="42157" xr:uid="{9B2C65DB-350D-44BC-A04D-B26B1428C9A7}"/>
    <cellStyle name="Währung 2 2 5 3 3 3 5 3" xfId="24768" xr:uid="{E5C4C1F1-FCEA-4FE3-98B0-D81124E3A06B}"/>
    <cellStyle name="Währung 2 2 5 3 3 3 6" xfId="12672" xr:uid="{2760BDD5-28B8-412A-AEFC-3FC359181B85}"/>
    <cellStyle name="Währung 2 2 5 3 3 3 6 2" xfId="44257" xr:uid="{E2003E87-56AD-4328-B460-5ED6341080D9}"/>
    <cellStyle name="Währung 2 2 5 3 3 3 6 3" xfId="30816" xr:uid="{5ADBBA91-9176-4E91-9DDF-AAB4454D1B1F}"/>
    <cellStyle name="Währung 2 2 5 3 3 3 7" xfId="49549" xr:uid="{8CFC4477-0B89-4CF9-B73A-E9B9B7843D13}"/>
    <cellStyle name="Währung 2 2 5 3 3 3 8" xfId="36865" xr:uid="{F7B2394F-CFEB-4E5E-9A21-F0EEB8250F7C}"/>
    <cellStyle name="Währung 2 2 5 3 3 3 9" xfId="18720" xr:uid="{3038EB9E-1ACB-4E99-B023-E7488A4E92B4}"/>
    <cellStyle name="Währung 2 2 5 3 3 4" xfId="2340" xr:uid="{A0901729-370B-48BD-9DB0-96A81714BD8F}"/>
    <cellStyle name="Währung 2 2 5 3 3 4 2" xfId="5364" xr:uid="{2AB93B07-B844-48EE-9B12-A9579DF65A92}"/>
    <cellStyle name="Währung 2 2 5 3 3 4 2 2" xfId="11412" xr:uid="{9DCB477F-05A8-4693-9024-74AC78CEC7ED}"/>
    <cellStyle name="Währung 2 2 5 3 3 4 2 2 2" xfId="48037" xr:uid="{A789CA74-E071-42D6-9742-313BF53C1F09}"/>
    <cellStyle name="Währung 2 2 5 3 3 4 2 2 3" xfId="29556" xr:uid="{B9ED2556-A1A9-421E-AAB9-AD3840E01804}"/>
    <cellStyle name="Währung 2 2 5 3 3 4 2 3" xfId="17460" xr:uid="{EB10B796-CBC4-494E-83B9-00A4E09168E8}"/>
    <cellStyle name="Währung 2 2 5 3 3 4 2 3 2" xfId="53329" xr:uid="{5D428F72-F5DC-47F5-92BB-B7FCD6DA451E}"/>
    <cellStyle name="Währung 2 2 5 3 3 4 2 3 3" xfId="35604" xr:uid="{F2E9AE0B-03C0-4E69-A618-94AE157F6DFD}"/>
    <cellStyle name="Währung 2 2 5 3 3 4 2 4" xfId="40645" xr:uid="{11C79741-9C17-4424-87F1-87A26E335C4C}"/>
    <cellStyle name="Währung 2 2 5 3 3 4 2 5" xfId="23508" xr:uid="{7901C9A7-D310-444E-AF49-0D19C4F49DCF}"/>
    <cellStyle name="Währung 2 2 5 3 3 4 3" xfId="8388" xr:uid="{C6390C70-405C-4A67-B3C9-7B3DA8563627}"/>
    <cellStyle name="Währung 2 2 5 3 3 4 3 2" xfId="42913" xr:uid="{C6067D3A-3623-4B1F-BFA8-D7AB5A8A68FB}"/>
    <cellStyle name="Währung 2 2 5 3 3 4 3 3" xfId="26532" xr:uid="{8291E939-7C59-4771-82A3-9DC92904FECD}"/>
    <cellStyle name="Währung 2 2 5 3 3 4 4" xfId="14436" xr:uid="{FA506AF6-2BE5-4B66-8652-7F606D6FD035}"/>
    <cellStyle name="Währung 2 2 5 3 3 4 4 2" xfId="46021" xr:uid="{7DD286FA-22FF-4A48-BB21-DAAB6C2EF7BB}"/>
    <cellStyle name="Währung 2 2 5 3 3 4 4 3" xfId="32580" xr:uid="{89C3FE04-506D-4F3F-8C23-A4C40A94C5AE}"/>
    <cellStyle name="Währung 2 2 5 3 3 4 5" xfId="51313" xr:uid="{E9F5235F-C3D9-42FA-A9C5-98190CC46064}"/>
    <cellStyle name="Währung 2 2 5 3 3 4 6" xfId="38629" xr:uid="{78416754-78AB-4FA9-B6A7-334F1696EAB4}"/>
    <cellStyle name="Währung 2 2 5 3 3 4 7" xfId="20484" xr:uid="{9DE26A13-6E6B-47A7-BE6A-A0AFA0F61114}"/>
    <cellStyle name="Währung 2 2 5 3 3 5" xfId="1332" xr:uid="{5AF9E5D3-8B71-4D55-9A57-386E450D9CB4}"/>
    <cellStyle name="Währung 2 2 5 3 3 5 2" xfId="4356" xr:uid="{046401E8-7A51-46CD-BE97-8B38FD913450}"/>
    <cellStyle name="Währung 2 2 5 3 3 5 2 2" xfId="10404" xr:uid="{84B8D0A8-5B52-42C7-AC57-6D304A653427}"/>
    <cellStyle name="Währung 2 2 5 3 3 5 2 2 2" xfId="28548" xr:uid="{88E5A8EB-C0AF-4862-8515-5DE1DF90D0B4}"/>
    <cellStyle name="Währung 2 2 5 3 3 5 2 3" xfId="16452" xr:uid="{6D67ED93-A6A2-4A72-BF46-B83FDDC005BD}"/>
    <cellStyle name="Währung 2 2 5 3 3 5 2 3 2" xfId="34596" xr:uid="{B56BCACE-1BCE-409D-9FF9-A722F7131465}"/>
    <cellStyle name="Währung 2 2 5 3 3 5 2 4" xfId="45013" xr:uid="{537EA2C3-031C-4B97-883D-FB35B6C6E91D}"/>
    <cellStyle name="Währung 2 2 5 3 3 5 2 5" xfId="22500" xr:uid="{9A0AF178-4FF1-46DA-9227-5FAB25571CF1}"/>
    <cellStyle name="Währung 2 2 5 3 3 5 3" xfId="7380" xr:uid="{1DFD4222-C78E-4CC5-AA13-072F1020630A}"/>
    <cellStyle name="Währung 2 2 5 3 3 5 3 2" xfId="50305" xr:uid="{B72B0801-3A07-4E3C-B6B6-40B23007D7EB}"/>
    <cellStyle name="Währung 2 2 5 3 3 5 3 3" xfId="25524" xr:uid="{F075CF9A-30C5-48FC-B1EE-2EC2EB1D4A98}"/>
    <cellStyle name="Währung 2 2 5 3 3 5 4" xfId="13428" xr:uid="{DE8863F5-EA78-40BB-8363-8C44C8B07206}"/>
    <cellStyle name="Währung 2 2 5 3 3 5 4 2" xfId="31572" xr:uid="{F94BAEC9-5659-42C5-9185-A52E758107FC}"/>
    <cellStyle name="Währung 2 2 5 3 3 5 5" xfId="37621" xr:uid="{AF794357-67E3-4DF6-A127-F4CE19F2F81E}"/>
    <cellStyle name="Währung 2 2 5 3 3 5 6" xfId="19476" xr:uid="{EAFC08C9-CF92-4064-8CA9-457431892B5C}"/>
    <cellStyle name="Währung 2 2 5 3 3 6" xfId="3348" xr:uid="{7A08199D-C2FE-4A1A-AE84-94AD0D71F1AA}"/>
    <cellStyle name="Währung 2 2 5 3 3 6 2" xfId="9396" xr:uid="{2EAEFE4E-5880-45F6-8B21-6984B7D7D875}"/>
    <cellStyle name="Währung 2 2 5 3 3 6 2 2" xfId="47029" xr:uid="{DC52184A-46C6-4217-9DDD-F0165E9FDEEB}"/>
    <cellStyle name="Währung 2 2 5 3 3 6 2 3" xfId="27540" xr:uid="{0888F2DE-D2C0-46E1-926B-704CCD39C2E7}"/>
    <cellStyle name="Währung 2 2 5 3 3 6 3" xfId="15444" xr:uid="{A8DCB2F1-2D6D-486E-9EA8-A8490FF1BCF3}"/>
    <cellStyle name="Währung 2 2 5 3 3 6 3 2" xfId="52321" xr:uid="{26A7C793-99E1-44E3-B151-BDC91B51FBEC}"/>
    <cellStyle name="Währung 2 2 5 3 3 6 3 3" xfId="33588" xr:uid="{8645BFA5-6CBE-4367-81DA-6FB1EE56F38B}"/>
    <cellStyle name="Währung 2 2 5 3 3 6 4" xfId="39637" xr:uid="{1B479974-9C3D-46D4-B44A-7D0B66D0F964}"/>
    <cellStyle name="Währung 2 2 5 3 3 6 5" xfId="21492" xr:uid="{A8A0B6E2-624C-4F40-A161-01BC46AFF260}"/>
    <cellStyle name="Währung 2 2 5 3 3 7" xfId="6372" xr:uid="{A1E0D67D-AE5D-4C48-B229-2B04563DCB5C}"/>
    <cellStyle name="Währung 2 2 5 3 3 7 2" xfId="41905" xr:uid="{24D33039-F2A3-448A-9204-66C1EDA37B91}"/>
    <cellStyle name="Währung 2 2 5 3 3 7 3" xfId="24516" xr:uid="{5E4AFCE2-FF60-434F-A86F-EA251404418D}"/>
    <cellStyle name="Währung 2 2 5 3 3 8" xfId="12420" xr:uid="{40B546E3-8CC6-49E1-9393-B94E3F08A311}"/>
    <cellStyle name="Währung 2 2 5 3 3 8 2" xfId="44005" xr:uid="{44BCDE50-CF13-4208-A583-58BD613BFF10}"/>
    <cellStyle name="Währung 2 2 5 3 3 8 3" xfId="30564" xr:uid="{EECC524B-247F-439C-9C6C-95B1EE67717D}"/>
    <cellStyle name="Währung 2 2 5 3 3 9" xfId="49297" xr:uid="{776603F3-2916-46DE-9479-AE3298959C3F}"/>
    <cellStyle name="Währung 2 2 5 3 4" xfId="660" xr:uid="{70526329-9366-4E1D-8C18-A410901C8881}"/>
    <cellStyle name="Währung 2 2 5 3 4 2" xfId="2676" xr:uid="{2828073F-6383-4DE1-A979-6905CA90477F}"/>
    <cellStyle name="Währung 2 2 5 3 4 2 2" xfId="5700" xr:uid="{46FF3645-A0B5-4C08-A055-F25CE427E4F0}"/>
    <cellStyle name="Währung 2 2 5 3 4 2 2 2" xfId="11748" xr:uid="{899807A3-23A4-46EC-A197-2DFC6D049211}"/>
    <cellStyle name="Währung 2 2 5 3 4 2 2 2 2" xfId="48373" xr:uid="{9F5CAA85-3ED4-4A94-A6F0-8F8E6C6B9F39}"/>
    <cellStyle name="Währung 2 2 5 3 4 2 2 2 3" xfId="29892" xr:uid="{9EC9C52F-1A49-4585-B84C-B676AFC2C9F1}"/>
    <cellStyle name="Währung 2 2 5 3 4 2 2 3" xfId="17796" xr:uid="{89BEDE41-5A47-4724-8F3B-437B91604FE5}"/>
    <cellStyle name="Währung 2 2 5 3 4 2 2 3 2" xfId="53665" xr:uid="{71D6BFED-CA5E-4108-9167-1B17EC1C069F}"/>
    <cellStyle name="Währung 2 2 5 3 4 2 2 3 3" xfId="35940" xr:uid="{5E1BF49B-DAFA-4E88-A250-0B071B63E96B}"/>
    <cellStyle name="Währung 2 2 5 3 4 2 2 4" xfId="40981" xr:uid="{B694CCF2-2457-402A-8BE6-973D692E4008}"/>
    <cellStyle name="Währung 2 2 5 3 4 2 2 5" xfId="23844" xr:uid="{F44374C5-B28C-475F-9A38-46CF0E76DFC0}"/>
    <cellStyle name="Währung 2 2 5 3 4 2 3" xfId="8724" xr:uid="{A6DC6D2E-1F23-4445-B6EE-F04983333686}"/>
    <cellStyle name="Währung 2 2 5 3 4 2 3 2" xfId="43249" xr:uid="{55A4FB42-5EB2-4777-ADEC-8948594D71DB}"/>
    <cellStyle name="Währung 2 2 5 3 4 2 3 3" xfId="26868" xr:uid="{ACC5B60E-DE50-4A68-8114-DA781D4DA515}"/>
    <cellStyle name="Währung 2 2 5 3 4 2 4" xfId="14772" xr:uid="{36BF695A-3CFF-4BCE-AAE5-FF94939AC3C0}"/>
    <cellStyle name="Währung 2 2 5 3 4 2 4 2" xfId="46357" xr:uid="{6B64C25E-81B2-4286-89D6-3D22EF3B06C8}"/>
    <cellStyle name="Währung 2 2 5 3 4 2 4 3" xfId="32916" xr:uid="{B4351471-5B54-4EE5-ABE2-F09FC4B1DBAD}"/>
    <cellStyle name="Währung 2 2 5 3 4 2 5" xfId="51649" xr:uid="{07A97A77-F4C7-424F-9E8F-BA96AD81E28B}"/>
    <cellStyle name="Währung 2 2 5 3 4 2 6" xfId="38965" xr:uid="{70E67C4D-279A-46D8-A170-0AB67BB60D76}"/>
    <cellStyle name="Währung 2 2 5 3 4 2 7" xfId="20820" xr:uid="{AEBFF1A8-BE12-4B1E-94C3-F2AF03AC2636}"/>
    <cellStyle name="Währung 2 2 5 3 4 3" xfId="1668" xr:uid="{7AD7011C-743C-4645-B146-A0E0474AD931}"/>
    <cellStyle name="Währung 2 2 5 3 4 3 2" xfId="4692" xr:uid="{AAE66A0A-FFAD-47EC-BA5A-665D6CEB0926}"/>
    <cellStyle name="Währung 2 2 5 3 4 3 2 2" xfId="10740" xr:uid="{05144FE8-D757-4832-8504-EB8DD6385DB2}"/>
    <cellStyle name="Währung 2 2 5 3 4 3 2 2 2" xfId="28884" xr:uid="{1285F1BC-42DF-4C04-A276-21D2758ECA2A}"/>
    <cellStyle name="Währung 2 2 5 3 4 3 2 3" xfId="16788" xr:uid="{B08169F9-B194-4C7C-91D9-2774D21F1172}"/>
    <cellStyle name="Währung 2 2 5 3 4 3 2 3 2" xfId="34932" xr:uid="{F762A6E3-F23A-420D-85F4-70BEBF3A6C8D}"/>
    <cellStyle name="Währung 2 2 5 3 4 3 2 4" xfId="45349" xr:uid="{6E84AFFA-97C9-4F80-A77D-0B5A888C185A}"/>
    <cellStyle name="Währung 2 2 5 3 4 3 2 5" xfId="22836" xr:uid="{45678B71-049F-406A-814D-9ED5C50A7399}"/>
    <cellStyle name="Währung 2 2 5 3 4 3 3" xfId="7716" xr:uid="{C71A669C-9F0E-4942-A563-60133E7A6E53}"/>
    <cellStyle name="Währung 2 2 5 3 4 3 3 2" xfId="50641" xr:uid="{3DE43837-2B87-4812-8144-91C5991608CA}"/>
    <cellStyle name="Währung 2 2 5 3 4 3 3 3" xfId="25860" xr:uid="{0DDBB5DA-F4CB-4996-AFB4-CD3CB003ABC9}"/>
    <cellStyle name="Währung 2 2 5 3 4 3 4" xfId="13764" xr:uid="{12842893-2D7E-4549-A086-3D4A2C921A16}"/>
    <cellStyle name="Währung 2 2 5 3 4 3 4 2" xfId="31908" xr:uid="{765A1033-1A9B-40F8-9039-8125DC6A2530}"/>
    <cellStyle name="Währung 2 2 5 3 4 3 5" xfId="37957" xr:uid="{E4BE2806-4DCD-4FDC-911D-1ABFA5999627}"/>
    <cellStyle name="Währung 2 2 5 3 4 3 6" xfId="19812" xr:uid="{87D32876-4454-44E1-BB6F-4D1BD4165CA0}"/>
    <cellStyle name="Währung 2 2 5 3 4 4" xfId="3684" xr:uid="{B371595A-5320-4D67-A5C9-5D162A6FDDBF}"/>
    <cellStyle name="Währung 2 2 5 3 4 4 2" xfId="9732" xr:uid="{7F4C42BE-7C58-4D41-A9DF-5B384ABDFEF7}"/>
    <cellStyle name="Währung 2 2 5 3 4 4 2 2" xfId="47365" xr:uid="{CE33E42C-ED35-4DE6-AE40-31C122B54596}"/>
    <cellStyle name="Währung 2 2 5 3 4 4 2 3" xfId="27876" xr:uid="{EF22F1D5-262D-49D9-89D1-D537063F12D5}"/>
    <cellStyle name="Währung 2 2 5 3 4 4 3" xfId="15780" xr:uid="{C5B8047B-7862-4AEA-A494-2B23D46A5C96}"/>
    <cellStyle name="Währung 2 2 5 3 4 4 3 2" xfId="52657" xr:uid="{65A1CEB9-A74F-4790-AF8A-242308FF46E1}"/>
    <cellStyle name="Währung 2 2 5 3 4 4 3 3" xfId="33924" xr:uid="{E925DE1D-E1A7-42FD-AEE2-9088537AA263}"/>
    <cellStyle name="Währung 2 2 5 3 4 4 4" xfId="39973" xr:uid="{D0B599DE-3BDB-4AA4-9CB5-B2EEEBAD83AE}"/>
    <cellStyle name="Währung 2 2 5 3 4 4 5" xfId="21828" xr:uid="{44328481-ACEA-4EC1-9D32-32DCBD2C138D}"/>
    <cellStyle name="Währung 2 2 5 3 4 5" xfId="6708" xr:uid="{A444AC44-2869-43F1-829F-4A3E18851D20}"/>
    <cellStyle name="Währung 2 2 5 3 4 5 2" xfId="42241" xr:uid="{5E1B31C6-5220-43C8-9FD5-369043F006EB}"/>
    <cellStyle name="Währung 2 2 5 3 4 5 3" xfId="24852" xr:uid="{8ABABE7A-60FF-43A0-8E16-CEF75090A957}"/>
    <cellStyle name="Währung 2 2 5 3 4 6" xfId="12756" xr:uid="{946F2FBE-2B82-4A9C-8327-C64E3C03F2A2}"/>
    <cellStyle name="Währung 2 2 5 3 4 6 2" xfId="44341" xr:uid="{4A69CC76-257A-49B7-9161-7C52AEF19462}"/>
    <cellStyle name="Währung 2 2 5 3 4 6 3" xfId="30900" xr:uid="{F48F7CEB-2BD8-49E9-AE53-3B79DEA1F555}"/>
    <cellStyle name="Währung 2 2 5 3 4 7" xfId="49633" xr:uid="{C9806190-5385-4836-A036-73BC5E37AE04}"/>
    <cellStyle name="Währung 2 2 5 3 4 8" xfId="36949" xr:uid="{A45545C2-81E1-4AD4-93E5-F4DD74DB279D}"/>
    <cellStyle name="Währung 2 2 5 3 4 9" xfId="18804" xr:uid="{F99CD7D4-B791-417D-9737-2139284A3917}"/>
    <cellStyle name="Währung 2 2 5 3 5" xfId="744" xr:uid="{C7A7D4F3-8B78-4728-A56E-598149004440}"/>
    <cellStyle name="Währung 2 2 5 3 5 2" xfId="2760" xr:uid="{0F9B0D4B-0A5A-4888-8045-5CCF6FC078C6}"/>
    <cellStyle name="Währung 2 2 5 3 5 2 2" xfId="5784" xr:uid="{4EEB78DF-695E-4828-956A-7295D813A564}"/>
    <cellStyle name="Währung 2 2 5 3 5 2 2 2" xfId="11832" xr:uid="{41B5C618-D657-4099-A4F2-B245EC404EFA}"/>
    <cellStyle name="Währung 2 2 5 3 5 2 2 2 2" xfId="48457" xr:uid="{F03497B5-9A1F-49D9-A28A-77531CB3DD55}"/>
    <cellStyle name="Währung 2 2 5 3 5 2 2 2 3" xfId="29976" xr:uid="{2B232240-D301-449D-98CE-B6CAA67606DC}"/>
    <cellStyle name="Währung 2 2 5 3 5 2 2 3" xfId="17880" xr:uid="{FB71D9E6-BAFC-4AD9-A292-39B48D5A2B04}"/>
    <cellStyle name="Währung 2 2 5 3 5 2 2 3 2" xfId="53749" xr:uid="{EA54528F-07FA-4C37-AC36-2CE2F524D4D7}"/>
    <cellStyle name="Währung 2 2 5 3 5 2 2 3 3" xfId="36024" xr:uid="{234F2269-5911-40AC-A954-802330027B71}"/>
    <cellStyle name="Währung 2 2 5 3 5 2 2 4" xfId="41065" xr:uid="{C0C31ECB-0E3A-41D1-899B-17CF49BD893C}"/>
    <cellStyle name="Währung 2 2 5 3 5 2 2 5" xfId="23928" xr:uid="{2B5CD979-3982-466D-B2F2-D9964355E003}"/>
    <cellStyle name="Währung 2 2 5 3 5 2 3" xfId="8808" xr:uid="{FBA6FD66-76AE-4EE8-A351-FFCC83C89255}"/>
    <cellStyle name="Währung 2 2 5 3 5 2 3 2" xfId="43333" xr:uid="{8F98F9B3-8666-480F-8F6A-9EE9371A715A}"/>
    <cellStyle name="Währung 2 2 5 3 5 2 3 3" xfId="26952" xr:uid="{EB942B1E-B863-455B-AFA4-B362B10A0AF6}"/>
    <cellStyle name="Währung 2 2 5 3 5 2 4" xfId="14856" xr:uid="{09A1CF5C-3D00-43C3-9220-D47394BB822A}"/>
    <cellStyle name="Währung 2 2 5 3 5 2 4 2" xfId="46441" xr:uid="{6BDEDCF3-22B0-4471-9AD1-3D8FB4B4DA5F}"/>
    <cellStyle name="Währung 2 2 5 3 5 2 4 3" xfId="33000" xr:uid="{12BFABF7-6E38-49CD-87EA-41200BF1FC1B}"/>
    <cellStyle name="Währung 2 2 5 3 5 2 5" xfId="51733" xr:uid="{051C63CC-BAEB-4EA5-BE01-549BAADB9775}"/>
    <cellStyle name="Währung 2 2 5 3 5 2 6" xfId="39049" xr:uid="{A471ED6E-8847-40CC-B4AB-63A2E3120D79}"/>
    <cellStyle name="Währung 2 2 5 3 5 2 7" xfId="20904" xr:uid="{67CAF1F1-1A57-4749-9A23-E032847D73E5}"/>
    <cellStyle name="Währung 2 2 5 3 5 3" xfId="1752" xr:uid="{B9D468D7-3DEE-4C5F-808A-07AB06D402B0}"/>
    <cellStyle name="Währung 2 2 5 3 5 3 2" xfId="4776" xr:uid="{FA8885E6-77E4-47F1-A9DA-4F1BAAB8F45B}"/>
    <cellStyle name="Währung 2 2 5 3 5 3 2 2" xfId="10824" xr:uid="{A8F0626C-2FA2-435A-BF9E-5FCE7F5D334C}"/>
    <cellStyle name="Währung 2 2 5 3 5 3 2 2 2" xfId="28968" xr:uid="{B59DC5EA-9D85-4934-8D1D-76C05B6DAA24}"/>
    <cellStyle name="Währung 2 2 5 3 5 3 2 3" xfId="16872" xr:uid="{54142402-8D2F-46E2-A245-30435A1D0B22}"/>
    <cellStyle name="Währung 2 2 5 3 5 3 2 3 2" xfId="35016" xr:uid="{597AA7EF-F8DB-4EA2-A578-D16DD2B49E8C}"/>
    <cellStyle name="Währung 2 2 5 3 5 3 2 4" xfId="45433" xr:uid="{2EBFC320-54BE-4569-A1BA-C281341C349B}"/>
    <cellStyle name="Währung 2 2 5 3 5 3 2 5" xfId="22920" xr:uid="{83515E4C-6813-4DB6-96E9-603BA833C095}"/>
    <cellStyle name="Währung 2 2 5 3 5 3 3" xfId="7800" xr:uid="{6BF8574B-6CA1-4A3B-8EB3-2C78ADD47292}"/>
    <cellStyle name="Währung 2 2 5 3 5 3 3 2" xfId="50725" xr:uid="{5A614A81-260F-44D7-B699-31E0858F10CE}"/>
    <cellStyle name="Währung 2 2 5 3 5 3 3 3" xfId="25944" xr:uid="{0FF398CA-7D57-4AD6-B497-08D29E1464DC}"/>
    <cellStyle name="Währung 2 2 5 3 5 3 4" xfId="13848" xr:uid="{0E92787B-55BA-44C5-9D41-61EAF2FBE939}"/>
    <cellStyle name="Währung 2 2 5 3 5 3 4 2" xfId="31992" xr:uid="{425C26DA-3913-496F-ACB1-4DA6144CD0C2}"/>
    <cellStyle name="Währung 2 2 5 3 5 3 5" xfId="38041" xr:uid="{4941AD2E-C8DF-45D3-86F2-CF7C8FD80387}"/>
    <cellStyle name="Währung 2 2 5 3 5 3 6" xfId="19896" xr:uid="{7F493044-900E-4B5A-94B8-EE65C669DD31}"/>
    <cellStyle name="Währung 2 2 5 3 5 4" xfId="3768" xr:uid="{0C469FF0-77D6-47F4-B2EB-95DC64CCDE73}"/>
    <cellStyle name="Währung 2 2 5 3 5 4 2" xfId="9816" xr:uid="{0D4B7FAD-9BCA-41BD-842D-2D4AD161CC17}"/>
    <cellStyle name="Währung 2 2 5 3 5 4 2 2" xfId="47449" xr:uid="{C8470252-1C51-4D01-92E1-538F84E96378}"/>
    <cellStyle name="Währung 2 2 5 3 5 4 2 3" xfId="27960" xr:uid="{275264D1-93FF-4E8C-BE34-D1CA43FC6100}"/>
    <cellStyle name="Währung 2 2 5 3 5 4 3" xfId="15864" xr:uid="{7F9AEDFD-0546-4472-964E-3EFEEEF8F564}"/>
    <cellStyle name="Währung 2 2 5 3 5 4 3 2" xfId="52741" xr:uid="{9D737072-1771-4141-B7AC-A42D9D885C24}"/>
    <cellStyle name="Währung 2 2 5 3 5 4 3 3" xfId="34008" xr:uid="{2A959CCD-407A-403C-85D6-C859E478AB0F}"/>
    <cellStyle name="Währung 2 2 5 3 5 4 4" xfId="40057" xr:uid="{7665AB29-D39A-4C5F-9CD4-845128E7D984}"/>
    <cellStyle name="Währung 2 2 5 3 5 4 5" xfId="21912" xr:uid="{6362BAFE-3F30-4225-8FD5-6AEE8B57BBC3}"/>
    <cellStyle name="Währung 2 2 5 3 5 5" xfId="6792" xr:uid="{1365D802-9EC3-4310-B1BC-9B7E2EFDA153}"/>
    <cellStyle name="Währung 2 2 5 3 5 5 2" xfId="42325" xr:uid="{E112147B-6555-4AED-BD3F-057F4969A528}"/>
    <cellStyle name="Währung 2 2 5 3 5 5 3" xfId="24936" xr:uid="{543E51A1-D510-408E-B0DB-6C96ED6C8E07}"/>
    <cellStyle name="Währung 2 2 5 3 5 6" xfId="12840" xr:uid="{549AC37F-B126-4825-ABD9-0D521094C028}"/>
    <cellStyle name="Währung 2 2 5 3 5 6 2" xfId="44425" xr:uid="{53A32949-4CD8-44F3-9F25-A6669FED1E2F}"/>
    <cellStyle name="Währung 2 2 5 3 5 6 3" xfId="30984" xr:uid="{65DF72CD-C689-4244-AAB0-511BF7E6E7BA}"/>
    <cellStyle name="Währung 2 2 5 3 5 7" xfId="49717" xr:uid="{AB00CF21-FD51-4993-BD57-C94B01F8E5A5}"/>
    <cellStyle name="Währung 2 2 5 3 5 8" xfId="37033" xr:uid="{8CC4A704-4B20-4203-964A-FAE459CD7475}"/>
    <cellStyle name="Währung 2 2 5 3 5 9" xfId="18888" xr:uid="{39D6FC51-C97A-451D-B301-98D86081E2C6}"/>
    <cellStyle name="Währung 2 2 5 3 6" xfId="996" xr:uid="{6B63C702-EB7F-4158-AEE1-3FCF85B3CBCB}"/>
    <cellStyle name="Währung 2 2 5 3 6 2" xfId="3012" xr:uid="{978C0E44-F529-4B43-AA72-1393DA21B892}"/>
    <cellStyle name="Währung 2 2 5 3 6 2 2" xfId="6036" xr:uid="{E098B8B2-12E1-47FA-ADF0-8CC6F613F15E}"/>
    <cellStyle name="Währung 2 2 5 3 6 2 2 2" xfId="12084" xr:uid="{88FA811F-67A9-4C11-9C56-7CCA016385F9}"/>
    <cellStyle name="Währung 2 2 5 3 6 2 2 2 2" xfId="48709" xr:uid="{87364A81-13B0-43A5-A1DE-428331CEBB1F}"/>
    <cellStyle name="Währung 2 2 5 3 6 2 2 2 3" xfId="30228" xr:uid="{D9791DEF-E2DC-47B7-B538-6C9A695ADEAF}"/>
    <cellStyle name="Währung 2 2 5 3 6 2 2 3" xfId="18132" xr:uid="{7C2822E6-5B97-4887-A803-4986699BB645}"/>
    <cellStyle name="Währung 2 2 5 3 6 2 2 3 2" xfId="54001" xr:uid="{EEF7A821-49E7-4E2D-A804-01782CA63CDE}"/>
    <cellStyle name="Währung 2 2 5 3 6 2 2 3 3" xfId="36276" xr:uid="{3B0320B1-C31A-4B2D-B31A-FB9465BB6F10}"/>
    <cellStyle name="Währung 2 2 5 3 6 2 2 4" xfId="41317" xr:uid="{553324C4-F0A7-4D0F-8570-CE6DDAE865AE}"/>
    <cellStyle name="Währung 2 2 5 3 6 2 2 5" xfId="24180" xr:uid="{BD394AB8-A886-4A03-9A80-08F704C173FE}"/>
    <cellStyle name="Währung 2 2 5 3 6 2 3" xfId="9060" xr:uid="{C7C5F854-3F46-4638-8C1C-698A7937EBC3}"/>
    <cellStyle name="Währung 2 2 5 3 6 2 3 2" xfId="43585" xr:uid="{248FA0A6-77F3-4CAC-B354-B79DD807AF49}"/>
    <cellStyle name="Währung 2 2 5 3 6 2 3 3" xfId="27204" xr:uid="{79DCF5A4-E9F4-4414-994A-26D4EE54960A}"/>
    <cellStyle name="Währung 2 2 5 3 6 2 4" xfId="15108" xr:uid="{60FAB889-424E-40E5-BB31-8A18BCD89EA4}"/>
    <cellStyle name="Währung 2 2 5 3 6 2 4 2" xfId="46693" xr:uid="{8F424C38-CD41-49B4-B2FB-255D29594D09}"/>
    <cellStyle name="Währung 2 2 5 3 6 2 4 3" xfId="33252" xr:uid="{53601F89-2709-4C3E-BC13-58D793406106}"/>
    <cellStyle name="Währung 2 2 5 3 6 2 5" xfId="51985" xr:uid="{C1CBC922-AF82-4B41-BEB9-AB7F7443DF96}"/>
    <cellStyle name="Währung 2 2 5 3 6 2 6" xfId="39301" xr:uid="{60931B23-2EE7-469A-BA98-BD455E29AAB6}"/>
    <cellStyle name="Währung 2 2 5 3 6 2 7" xfId="21156" xr:uid="{D58995D8-2EAA-4DD5-B7E3-A38955226D60}"/>
    <cellStyle name="Währung 2 2 5 3 6 3" xfId="2004" xr:uid="{7158BE0D-9BA9-47A3-AB2F-A0D1548D0D49}"/>
    <cellStyle name="Währung 2 2 5 3 6 3 2" xfId="5028" xr:uid="{F350B267-66D8-4860-BE99-7D87A8FC0ACB}"/>
    <cellStyle name="Währung 2 2 5 3 6 3 2 2" xfId="11076" xr:uid="{B148B37F-22F6-492C-92EA-E44FC8C96615}"/>
    <cellStyle name="Währung 2 2 5 3 6 3 2 2 2" xfId="29220" xr:uid="{5EAD49D1-BC3F-40F9-B35A-5C237D492FCC}"/>
    <cellStyle name="Währung 2 2 5 3 6 3 2 3" xfId="17124" xr:uid="{81EECB8F-81BE-48E7-9D11-EC7870AE5972}"/>
    <cellStyle name="Währung 2 2 5 3 6 3 2 3 2" xfId="35268" xr:uid="{D40A0EF8-3CA7-4630-B683-6C556CB7AFD6}"/>
    <cellStyle name="Währung 2 2 5 3 6 3 2 4" xfId="45685" xr:uid="{D0FFDC20-21E1-4C3C-B52D-5D37C71BC7C7}"/>
    <cellStyle name="Währung 2 2 5 3 6 3 2 5" xfId="23172" xr:uid="{BBA9FC6B-262B-4055-B5A9-03001E7C543F}"/>
    <cellStyle name="Währung 2 2 5 3 6 3 3" xfId="8052" xr:uid="{711DA642-B9ED-4E77-BC20-03E89BA77FCD}"/>
    <cellStyle name="Währung 2 2 5 3 6 3 3 2" xfId="50977" xr:uid="{7E8F0DF2-636B-4B82-AAB4-FFB2AA5B4F65}"/>
    <cellStyle name="Währung 2 2 5 3 6 3 3 3" xfId="26196" xr:uid="{047BE524-0C2F-40E6-82E2-E20C4590581B}"/>
    <cellStyle name="Währung 2 2 5 3 6 3 4" xfId="14100" xr:uid="{F2C3EA91-3A03-4E37-8593-C322499904F4}"/>
    <cellStyle name="Währung 2 2 5 3 6 3 4 2" xfId="32244" xr:uid="{7C54764A-FF4E-4912-A7CD-317773BF8FDC}"/>
    <cellStyle name="Währung 2 2 5 3 6 3 5" xfId="38293" xr:uid="{26A9A562-4D25-4485-8BCC-543069F8ACD6}"/>
    <cellStyle name="Währung 2 2 5 3 6 3 6" xfId="20148" xr:uid="{47AFF7A3-6513-4A93-A2F0-CC24A86EFA3F}"/>
    <cellStyle name="Währung 2 2 5 3 6 4" xfId="4020" xr:uid="{F9456C84-6763-478A-836F-679065E855CD}"/>
    <cellStyle name="Währung 2 2 5 3 6 4 2" xfId="10068" xr:uid="{BE86878F-5FC3-4DC3-8224-30312FEBF51B}"/>
    <cellStyle name="Währung 2 2 5 3 6 4 2 2" xfId="47701" xr:uid="{B2CAB3C8-69D9-47F7-A880-B2377BF41139}"/>
    <cellStyle name="Währung 2 2 5 3 6 4 2 3" xfId="28212" xr:uid="{25388CC9-73F0-4D49-8EEB-E26601878089}"/>
    <cellStyle name="Währung 2 2 5 3 6 4 3" xfId="16116" xr:uid="{1EB4CA9A-D0BD-4811-A200-6767FC027BD1}"/>
    <cellStyle name="Währung 2 2 5 3 6 4 3 2" xfId="52993" xr:uid="{FE3BA36B-CED3-485F-A833-5769BD7EF597}"/>
    <cellStyle name="Währung 2 2 5 3 6 4 3 3" xfId="34260" xr:uid="{6863C1D6-C0F5-4D56-9AC2-B070528F3674}"/>
    <cellStyle name="Währung 2 2 5 3 6 4 4" xfId="40309" xr:uid="{7BD2E6F2-C2E9-4F90-B33F-AF79AF071945}"/>
    <cellStyle name="Währung 2 2 5 3 6 4 5" xfId="22164" xr:uid="{1E9190CA-B00D-4ACC-ABC3-218432E4F613}"/>
    <cellStyle name="Währung 2 2 5 3 6 5" xfId="7044" xr:uid="{0E6922D6-A1F3-473F-A426-4D2BEF8D05A2}"/>
    <cellStyle name="Währung 2 2 5 3 6 5 2" xfId="42577" xr:uid="{F77E2B5C-0AB7-4ADF-A072-19145B2F876A}"/>
    <cellStyle name="Währung 2 2 5 3 6 5 3" xfId="25188" xr:uid="{43C04380-2872-47EA-AD3E-D63D7499AE30}"/>
    <cellStyle name="Währung 2 2 5 3 6 6" xfId="13092" xr:uid="{D0002CF2-AE60-45C6-82BF-6C184422A816}"/>
    <cellStyle name="Währung 2 2 5 3 6 6 2" xfId="44677" xr:uid="{49705157-1D39-4138-B7EC-F3F18FA607C2}"/>
    <cellStyle name="Währung 2 2 5 3 6 6 3" xfId="31236" xr:uid="{8CE32369-23BF-4642-A1DE-BD74389B60BF}"/>
    <cellStyle name="Währung 2 2 5 3 6 7" xfId="49969" xr:uid="{323946CA-39A9-4F0B-B0CB-E8252ED6CC7B}"/>
    <cellStyle name="Währung 2 2 5 3 6 8" xfId="37285" xr:uid="{BA93CC43-E3B6-4C50-80EE-D6D5AA29FEA9}"/>
    <cellStyle name="Währung 2 2 5 3 6 9" xfId="19140" xr:uid="{91196BD8-55F9-4051-B9F8-7541628C98DD}"/>
    <cellStyle name="Währung 2 2 5 3 7" xfId="1080" xr:uid="{18B95505-D091-4583-9D20-ECDA99F5CC84}"/>
    <cellStyle name="Währung 2 2 5 3 7 2" xfId="3096" xr:uid="{45FA25C6-2172-4D6F-9E66-AE3E181BDB12}"/>
    <cellStyle name="Währung 2 2 5 3 7 2 2" xfId="6120" xr:uid="{BE4DA0D9-DA50-4FF2-BECE-8FF2D18B46CF}"/>
    <cellStyle name="Währung 2 2 5 3 7 2 2 2" xfId="12168" xr:uid="{13E69161-7D18-4517-AED2-DDB522B4683F}"/>
    <cellStyle name="Währung 2 2 5 3 7 2 2 2 2" xfId="48793" xr:uid="{EEC8D5C9-FA83-48C7-B35D-E96035F5DEFE}"/>
    <cellStyle name="Währung 2 2 5 3 7 2 2 2 3" xfId="30312" xr:uid="{32D3F950-90C1-41CD-8EE5-E9EC323C66D0}"/>
    <cellStyle name="Währung 2 2 5 3 7 2 2 3" xfId="18216" xr:uid="{DE41A091-6418-48B7-BD68-EE506464B27E}"/>
    <cellStyle name="Währung 2 2 5 3 7 2 2 3 2" xfId="54085" xr:uid="{17A77258-72BB-4315-9B7D-DBA1C1185204}"/>
    <cellStyle name="Währung 2 2 5 3 7 2 2 3 3" xfId="36360" xr:uid="{85BA2B9D-002F-447E-B3AD-DF6CBE12CB5B}"/>
    <cellStyle name="Währung 2 2 5 3 7 2 2 4" xfId="41401" xr:uid="{1C566032-EB93-4D83-AEE3-85B502C36427}"/>
    <cellStyle name="Währung 2 2 5 3 7 2 2 5" xfId="24264" xr:uid="{612BB3FD-2BCA-4E39-A197-9B65F77A0CBE}"/>
    <cellStyle name="Währung 2 2 5 3 7 2 3" xfId="9144" xr:uid="{0680A3CB-84FD-4827-820B-8641532EF20D}"/>
    <cellStyle name="Währung 2 2 5 3 7 2 3 2" xfId="43669" xr:uid="{BFE603B0-9B60-4E83-A1F3-8D4D1EDB3874}"/>
    <cellStyle name="Währung 2 2 5 3 7 2 3 3" xfId="27288" xr:uid="{6B299505-671B-4F5A-A153-0FA4DDC72115}"/>
    <cellStyle name="Währung 2 2 5 3 7 2 4" xfId="15192" xr:uid="{C4D4DA3E-C921-4B32-89AD-5F64E9E4FC9A}"/>
    <cellStyle name="Währung 2 2 5 3 7 2 4 2" xfId="46777" xr:uid="{D4F2CD5E-F4A4-4845-B229-BC780CEC7CDB}"/>
    <cellStyle name="Währung 2 2 5 3 7 2 4 3" xfId="33336" xr:uid="{1E727510-FA03-4017-A4B6-9A13DFC1641F}"/>
    <cellStyle name="Währung 2 2 5 3 7 2 5" xfId="52069" xr:uid="{8C931EC8-C5B5-44E0-8C3E-A6A1741DE559}"/>
    <cellStyle name="Währung 2 2 5 3 7 2 6" xfId="39385" xr:uid="{CAF3C5CD-F8CE-4593-A1C7-C380ECF21C75}"/>
    <cellStyle name="Währung 2 2 5 3 7 2 7" xfId="21240" xr:uid="{491E412C-AE1D-41BA-B1CB-E869ED9FE30D}"/>
    <cellStyle name="Währung 2 2 5 3 7 3" xfId="2088" xr:uid="{2010C5B1-524A-41FB-BC63-6AFB788EFCC4}"/>
    <cellStyle name="Währung 2 2 5 3 7 3 2" xfId="5112" xr:uid="{2844E377-7876-4A01-9B21-DC025D7991B3}"/>
    <cellStyle name="Währung 2 2 5 3 7 3 2 2" xfId="11160" xr:uid="{89FE572A-ABDD-4963-8122-DAEF7641DF9E}"/>
    <cellStyle name="Währung 2 2 5 3 7 3 2 2 2" xfId="29304" xr:uid="{0CD060F7-7D8F-41EB-B51C-3F191B11DEC5}"/>
    <cellStyle name="Währung 2 2 5 3 7 3 2 3" xfId="17208" xr:uid="{14BB5E5B-DA0B-486C-B51D-AFD46647393A}"/>
    <cellStyle name="Währung 2 2 5 3 7 3 2 3 2" xfId="35352" xr:uid="{73BA72E1-AAB6-4A36-B796-7CF777607A87}"/>
    <cellStyle name="Währung 2 2 5 3 7 3 2 4" xfId="45769" xr:uid="{1B30DAF6-527E-4F95-8160-5447F2457589}"/>
    <cellStyle name="Währung 2 2 5 3 7 3 2 5" xfId="23256" xr:uid="{BBE3456B-8A1A-4234-8D6D-817572E50C75}"/>
    <cellStyle name="Währung 2 2 5 3 7 3 3" xfId="8136" xr:uid="{4891AD05-BE7E-4DC9-9EC3-BAE6BD1D79B8}"/>
    <cellStyle name="Währung 2 2 5 3 7 3 3 2" xfId="51061" xr:uid="{170923DE-B21B-44A2-AAA5-209EB5BFFEB4}"/>
    <cellStyle name="Währung 2 2 5 3 7 3 3 3" xfId="26280" xr:uid="{7602DA2F-7CD9-483F-B415-3AABC7394198}"/>
    <cellStyle name="Währung 2 2 5 3 7 3 4" xfId="14184" xr:uid="{E8978909-4456-4A4F-9A9D-3D242B925D4D}"/>
    <cellStyle name="Währung 2 2 5 3 7 3 4 2" xfId="32328" xr:uid="{47A8E18E-0E9D-4D70-ABA1-0DB85383CF3F}"/>
    <cellStyle name="Währung 2 2 5 3 7 3 5" xfId="38377" xr:uid="{966B319C-4DEF-4EE7-AB54-8F47FFDE05B4}"/>
    <cellStyle name="Währung 2 2 5 3 7 3 6" xfId="20232" xr:uid="{A14D2A97-5F0D-4110-9430-E96B6225DBDE}"/>
    <cellStyle name="Währung 2 2 5 3 7 4" xfId="4104" xr:uid="{0C39E5D5-61E6-40FB-90E5-B298B632EE69}"/>
    <cellStyle name="Währung 2 2 5 3 7 4 2" xfId="10152" xr:uid="{FD9EE57A-92C6-4A66-8300-D610353B70C3}"/>
    <cellStyle name="Währung 2 2 5 3 7 4 2 2" xfId="47785" xr:uid="{CE79C480-C8D3-4B14-9770-C507611B98C1}"/>
    <cellStyle name="Währung 2 2 5 3 7 4 2 3" xfId="28296" xr:uid="{50ACFDD5-AB1F-4258-A41D-DB1BD536610A}"/>
    <cellStyle name="Währung 2 2 5 3 7 4 3" xfId="16200" xr:uid="{4373ED49-81AF-48CB-BB2D-F5A10F1A0C66}"/>
    <cellStyle name="Währung 2 2 5 3 7 4 3 2" xfId="53077" xr:uid="{32C949BD-937E-477D-B124-E15B7DB0FE68}"/>
    <cellStyle name="Währung 2 2 5 3 7 4 3 3" xfId="34344" xr:uid="{AD7004FF-FAEE-40F1-8685-5A70364F1CE7}"/>
    <cellStyle name="Währung 2 2 5 3 7 4 4" xfId="40393" xr:uid="{8E9C9C51-06CA-45BF-AF55-6D0C6F6F1BD7}"/>
    <cellStyle name="Währung 2 2 5 3 7 4 5" xfId="22248" xr:uid="{1A21FCED-E70F-4230-A824-AFBC589C3129}"/>
    <cellStyle name="Währung 2 2 5 3 7 5" xfId="7128" xr:uid="{A18F8FF2-B806-4DFE-B346-9454B5188FD4}"/>
    <cellStyle name="Währung 2 2 5 3 7 5 2" xfId="42661" xr:uid="{9CC21941-A2B4-4BFE-88DE-F42037D24A18}"/>
    <cellStyle name="Währung 2 2 5 3 7 5 3" xfId="25272" xr:uid="{6DB670C4-D9B1-4A62-A928-04D351EDF831}"/>
    <cellStyle name="Währung 2 2 5 3 7 6" xfId="13176" xr:uid="{E023003D-9D1C-41B4-9306-12F6ACEF451E}"/>
    <cellStyle name="Währung 2 2 5 3 7 6 2" xfId="44761" xr:uid="{2539863D-35FE-40DA-92C3-30E4E54B4245}"/>
    <cellStyle name="Währung 2 2 5 3 7 6 3" xfId="31320" xr:uid="{F5CF20A4-0819-4490-9F1F-D1D745506A7D}"/>
    <cellStyle name="Währung 2 2 5 3 7 7" xfId="50053" xr:uid="{1C3BF43F-43C7-4997-8FB6-EE8475BCBFB3}"/>
    <cellStyle name="Währung 2 2 5 3 7 8" xfId="37369" xr:uid="{99FDEAB2-D5A4-48AA-BE27-768F75DEE630}"/>
    <cellStyle name="Währung 2 2 5 3 7 9" xfId="19224" xr:uid="{D871EF71-6337-4DAA-9DA5-D202EC2621F8}"/>
    <cellStyle name="Währung 2 2 5 3 8" xfId="408" xr:uid="{6559CEAB-A8BA-4E42-8A9D-DF1F7D61A43D}"/>
    <cellStyle name="Währung 2 2 5 3 8 2" xfId="2424" xr:uid="{6778CD14-3E6B-4C2C-8160-C19830C5C8AF}"/>
    <cellStyle name="Währung 2 2 5 3 8 2 2" xfId="5448" xr:uid="{C5CE14AB-5471-4F34-95F8-79B696D9E4EA}"/>
    <cellStyle name="Währung 2 2 5 3 8 2 2 2" xfId="11496" xr:uid="{D60697E4-A8DE-4B67-918E-95E2BB20008E}"/>
    <cellStyle name="Währung 2 2 5 3 8 2 2 2 2" xfId="48121" xr:uid="{6A3E760D-3B09-4896-915F-067E7D992972}"/>
    <cellStyle name="Währung 2 2 5 3 8 2 2 2 3" xfId="29640" xr:uid="{9B919B29-3F1E-49FA-BF6B-2E468E42E0BC}"/>
    <cellStyle name="Währung 2 2 5 3 8 2 2 3" xfId="17544" xr:uid="{3CE60183-CDAD-4EA8-AB94-AC12546F24F4}"/>
    <cellStyle name="Währung 2 2 5 3 8 2 2 3 2" xfId="53413" xr:uid="{1D05FCBB-006A-488B-A1CE-21F46B22E0B9}"/>
    <cellStyle name="Währung 2 2 5 3 8 2 2 3 3" xfId="35688" xr:uid="{79EE865C-BCF8-485F-A552-F998E2432CD1}"/>
    <cellStyle name="Währung 2 2 5 3 8 2 2 4" xfId="40729" xr:uid="{88BCBF2A-C12A-4FE3-9761-69B9F39FD550}"/>
    <cellStyle name="Währung 2 2 5 3 8 2 2 5" xfId="23592" xr:uid="{C5FA0D6A-3B12-448D-A108-42EBC5846C3E}"/>
    <cellStyle name="Währung 2 2 5 3 8 2 3" xfId="8472" xr:uid="{789B025F-76E7-4D7A-9664-F32D52CB69DB}"/>
    <cellStyle name="Währung 2 2 5 3 8 2 3 2" xfId="42997" xr:uid="{588EBB62-CFF5-4FAD-AEBE-01815CECC5AA}"/>
    <cellStyle name="Währung 2 2 5 3 8 2 3 3" xfId="26616" xr:uid="{7E803E68-C882-4B05-8BEE-7F7D706587A2}"/>
    <cellStyle name="Währung 2 2 5 3 8 2 4" xfId="14520" xr:uid="{103EB2D4-95E8-4520-86E7-97C35F66F631}"/>
    <cellStyle name="Währung 2 2 5 3 8 2 4 2" xfId="46105" xr:uid="{0B2D6C38-1916-45E3-BBC5-9F063C2EC511}"/>
    <cellStyle name="Währung 2 2 5 3 8 2 4 3" xfId="32664" xr:uid="{9F1C3D6D-CCD7-4F1C-BF36-6FEAE161D389}"/>
    <cellStyle name="Währung 2 2 5 3 8 2 5" xfId="51397" xr:uid="{39458B81-46D4-49B7-AB95-143A4117446F}"/>
    <cellStyle name="Währung 2 2 5 3 8 2 6" xfId="38713" xr:uid="{6395114D-D284-4C4C-A28A-1C55CD5F9236}"/>
    <cellStyle name="Währung 2 2 5 3 8 2 7" xfId="20568" xr:uid="{F85413BE-8892-4DE3-B993-D02806D14BE2}"/>
    <cellStyle name="Währung 2 2 5 3 8 3" xfId="1416" xr:uid="{11FDBD0E-8C9F-4BA9-89EF-D2610E333244}"/>
    <cellStyle name="Währung 2 2 5 3 8 3 2" xfId="4440" xr:uid="{B87652C8-0E9F-4B6A-80A1-975FEB16DEEF}"/>
    <cellStyle name="Währung 2 2 5 3 8 3 2 2" xfId="10488" xr:uid="{F29EFD2E-49FD-4A6C-A77C-8E878BDCCD76}"/>
    <cellStyle name="Währung 2 2 5 3 8 3 2 2 2" xfId="28632" xr:uid="{B0BF8892-65A8-45ED-81E6-D440B39C1EB8}"/>
    <cellStyle name="Währung 2 2 5 3 8 3 2 3" xfId="16536" xr:uid="{A54F8C89-F328-40A5-8B59-4CFDCBD2BD22}"/>
    <cellStyle name="Währung 2 2 5 3 8 3 2 3 2" xfId="34680" xr:uid="{9967049A-B593-407F-99BE-03451CB35FCC}"/>
    <cellStyle name="Währung 2 2 5 3 8 3 2 4" xfId="45097" xr:uid="{7A267C13-C31D-425D-967D-2DA9E8E3602C}"/>
    <cellStyle name="Währung 2 2 5 3 8 3 2 5" xfId="22584" xr:uid="{CCF73629-285B-439C-8710-BC20FEDC31EA}"/>
    <cellStyle name="Währung 2 2 5 3 8 3 3" xfId="7464" xr:uid="{C9AE9A41-9EEA-42AC-8490-8B66C8CA730F}"/>
    <cellStyle name="Währung 2 2 5 3 8 3 3 2" xfId="50389" xr:uid="{CB5FCD71-5362-4B7C-9C0F-65AA7E1C47F5}"/>
    <cellStyle name="Währung 2 2 5 3 8 3 3 3" xfId="25608" xr:uid="{E1195DB2-AC6A-4F56-B09A-D27AF3B44166}"/>
    <cellStyle name="Währung 2 2 5 3 8 3 4" xfId="13512" xr:uid="{2DEF5A7C-43F0-42E9-A4C7-93DED23D539C}"/>
    <cellStyle name="Währung 2 2 5 3 8 3 4 2" xfId="31656" xr:uid="{D86F6B95-C1EF-4FA8-8C48-B3340094BAF8}"/>
    <cellStyle name="Währung 2 2 5 3 8 3 5" xfId="37705" xr:uid="{359956ED-0C6C-425A-8708-928EC75CEF31}"/>
    <cellStyle name="Währung 2 2 5 3 8 3 6" xfId="19560" xr:uid="{B4077EB7-AA92-4E75-A360-1FBA49F26CB8}"/>
    <cellStyle name="Währung 2 2 5 3 8 4" xfId="3432" xr:uid="{84FE218C-EC68-4ACE-BC63-098D235ABFC2}"/>
    <cellStyle name="Währung 2 2 5 3 8 4 2" xfId="9480" xr:uid="{AF1C4B42-98A6-4A10-8440-028904FFF6EE}"/>
    <cellStyle name="Währung 2 2 5 3 8 4 2 2" xfId="47113" xr:uid="{749B8E8A-7FB1-4013-A9C5-53A594347EDB}"/>
    <cellStyle name="Währung 2 2 5 3 8 4 2 3" xfId="27624" xr:uid="{0A94C683-F772-4432-B1E5-41BB5DC02495}"/>
    <cellStyle name="Währung 2 2 5 3 8 4 3" xfId="15528" xr:uid="{91FD91FD-0EB9-4135-9059-E6B48619CA93}"/>
    <cellStyle name="Währung 2 2 5 3 8 4 3 2" xfId="52405" xr:uid="{44F0E1B3-8C15-4968-8490-99F48D0A16D8}"/>
    <cellStyle name="Währung 2 2 5 3 8 4 3 3" xfId="33672" xr:uid="{AB1E0C4F-6806-48DC-98D1-92D712D31FD6}"/>
    <cellStyle name="Währung 2 2 5 3 8 4 4" xfId="39721" xr:uid="{154C54F7-7BD5-4839-9E34-F0D45A6A681D}"/>
    <cellStyle name="Währung 2 2 5 3 8 4 5" xfId="21576" xr:uid="{1437F661-6271-441F-B385-0AA9EE1D5C82}"/>
    <cellStyle name="Währung 2 2 5 3 8 5" xfId="6456" xr:uid="{510ED832-75A1-408E-B0BF-2DFA9084AC52}"/>
    <cellStyle name="Währung 2 2 5 3 8 5 2" xfId="41989" xr:uid="{70183CC7-8D39-467F-A831-77DA4CE6112C}"/>
    <cellStyle name="Währung 2 2 5 3 8 5 3" xfId="24600" xr:uid="{399F127C-7DA4-444F-97EA-B9B4E6824A4A}"/>
    <cellStyle name="Währung 2 2 5 3 8 6" xfId="12504" xr:uid="{3BE7EDB8-50A4-43E5-9B1F-50D61150BCA7}"/>
    <cellStyle name="Währung 2 2 5 3 8 6 2" xfId="44089" xr:uid="{25DA707D-6C48-4D4F-B075-F5B38D5F151E}"/>
    <cellStyle name="Währung 2 2 5 3 8 6 3" xfId="30648" xr:uid="{E6E45845-C48A-4F7E-8CAF-E7F688F33A61}"/>
    <cellStyle name="Währung 2 2 5 3 8 7" xfId="49381" xr:uid="{4C858D0D-0D9E-49F2-BACD-4E358A15A260}"/>
    <cellStyle name="Währung 2 2 5 3 8 8" xfId="36697" xr:uid="{DC2BBB84-F6E6-4495-B37E-59C2AAA00618}"/>
    <cellStyle name="Währung 2 2 5 3 8 9" xfId="18552" xr:uid="{86B7BA27-78C6-43E6-A861-07CAEB7C1EA9}"/>
    <cellStyle name="Währung 2 2 5 3 9" xfId="2172" xr:uid="{A52E415C-D889-44EA-A78F-F89E79998861}"/>
    <cellStyle name="Währung 2 2 5 3 9 2" xfId="5196" xr:uid="{9D6D64F5-1114-4038-B68A-4C669BF8D381}"/>
    <cellStyle name="Währung 2 2 5 3 9 2 2" xfId="11244" xr:uid="{198EDEFC-4721-4A60-97FD-8B5683870683}"/>
    <cellStyle name="Währung 2 2 5 3 9 2 2 2" xfId="47869" xr:uid="{C255FD6E-648A-487B-A621-9AB06D02A68A}"/>
    <cellStyle name="Währung 2 2 5 3 9 2 2 3" xfId="29388" xr:uid="{A3D87FE9-AE3B-4158-96AC-5401F908C3AC}"/>
    <cellStyle name="Währung 2 2 5 3 9 2 3" xfId="17292" xr:uid="{A751773A-F2F8-4E05-8575-F4703C13DD61}"/>
    <cellStyle name="Währung 2 2 5 3 9 2 3 2" xfId="53161" xr:uid="{AB87AFB5-3C9D-4460-8116-D18F388F696F}"/>
    <cellStyle name="Währung 2 2 5 3 9 2 3 3" xfId="35436" xr:uid="{44EBDEDA-1D45-4BA3-9EEA-39BA211ECCB5}"/>
    <cellStyle name="Währung 2 2 5 3 9 2 4" xfId="40477" xr:uid="{B4D48FB7-BE46-4509-9601-921F78715F37}"/>
    <cellStyle name="Währung 2 2 5 3 9 2 5" xfId="23340" xr:uid="{E982C3D9-3871-4652-9787-96FD9950F232}"/>
    <cellStyle name="Währung 2 2 5 3 9 3" xfId="8220" xr:uid="{8C33C829-CD5B-42C5-BBCB-5D92A87639F4}"/>
    <cellStyle name="Währung 2 2 5 3 9 3 2" xfId="42745" xr:uid="{C11C0DCF-C84E-4E40-88BB-B140EA0EC40A}"/>
    <cellStyle name="Währung 2 2 5 3 9 3 3" xfId="26364" xr:uid="{CB862EBD-2293-4F76-92CC-71669335E1F4}"/>
    <cellStyle name="Währung 2 2 5 3 9 4" xfId="14268" xr:uid="{239A4C34-B412-4BDD-BF75-FA8AA3D86259}"/>
    <cellStyle name="Währung 2 2 5 3 9 4 2" xfId="45853" xr:uid="{750ABE32-8E9D-4C3D-9345-C756B8370D57}"/>
    <cellStyle name="Währung 2 2 5 3 9 4 3" xfId="32412" xr:uid="{B55E2043-9D86-43BA-9457-933E9441405B}"/>
    <cellStyle name="Währung 2 2 5 3 9 5" xfId="51145" xr:uid="{B5BE8702-B33D-4C13-A39D-287EA1E7542F}"/>
    <cellStyle name="Währung 2 2 5 3 9 6" xfId="38461" xr:uid="{0DD3F689-E67C-434C-876B-A4A109356F29}"/>
    <cellStyle name="Währung 2 2 5 3 9 7" xfId="20316" xr:uid="{93D291B7-BF88-4769-98DD-685571405BA5}"/>
    <cellStyle name="Währung 2 2 5 4" xfId="200" xr:uid="{184F9BD2-196B-467D-9FA7-E25AE8C5F31A}"/>
    <cellStyle name="Währung 2 2 5 4 10" xfId="49173" xr:uid="{CE413530-D154-4403-A8DB-2D9C683F6B1C}"/>
    <cellStyle name="Währung 2 2 5 4 11" xfId="54465" xr:uid="{7727B076-69FC-4718-86C4-50E231927049}"/>
    <cellStyle name="Währung 2 2 5 4 12" xfId="36489" xr:uid="{D937E25A-5BEF-4549-B70D-23E551BBEBD7}"/>
    <cellStyle name="Währung 2 2 5 4 13" xfId="18344" xr:uid="{AE9E1D23-665D-47C8-BFA7-E3B9628A0FEE}"/>
    <cellStyle name="Währung 2 2 5 4 2" xfId="788" xr:uid="{B80DE07C-922E-43B4-B6E7-59838862BD1E}"/>
    <cellStyle name="Währung 2 2 5 4 2 2" xfId="2804" xr:uid="{3C76E690-DA75-40D4-83DB-30838A36B548}"/>
    <cellStyle name="Währung 2 2 5 4 2 2 2" xfId="5828" xr:uid="{CF59079B-FEBA-4D8F-B5D1-10C7599A0413}"/>
    <cellStyle name="Währung 2 2 5 4 2 2 2 2" xfId="11876" xr:uid="{7C2DE171-2821-46DE-9794-F1E31CCCF33E}"/>
    <cellStyle name="Währung 2 2 5 4 2 2 2 2 2" xfId="48501" xr:uid="{7C290731-ED5F-4CF4-A71F-10C44663F2E0}"/>
    <cellStyle name="Währung 2 2 5 4 2 2 2 2 3" xfId="30020" xr:uid="{DDA45F9A-311E-45EF-A8A9-C67533B800BB}"/>
    <cellStyle name="Währung 2 2 5 4 2 2 2 3" xfId="17924" xr:uid="{93DF9A04-0EB6-4CB7-BBD9-50C67389C04A}"/>
    <cellStyle name="Währung 2 2 5 4 2 2 2 3 2" xfId="53793" xr:uid="{D131D4DB-110B-4B41-86A0-D60A9109BAB8}"/>
    <cellStyle name="Währung 2 2 5 4 2 2 2 3 3" xfId="36068" xr:uid="{533EAE66-7423-40E3-B77C-A871E77A4B2E}"/>
    <cellStyle name="Währung 2 2 5 4 2 2 2 4" xfId="41109" xr:uid="{6CE3EC0A-D331-4B3A-B996-8AF65E049DAB}"/>
    <cellStyle name="Währung 2 2 5 4 2 2 2 5" xfId="23972" xr:uid="{600CEE8E-898B-4917-B56A-8CF9CFEB1DEE}"/>
    <cellStyle name="Währung 2 2 5 4 2 2 3" xfId="8852" xr:uid="{4E511955-A5FE-4BD8-A4A7-29CD246076BC}"/>
    <cellStyle name="Währung 2 2 5 4 2 2 3 2" xfId="43377" xr:uid="{79F43DFF-3E55-45B6-8DDD-B1F138B4B6DA}"/>
    <cellStyle name="Währung 2 2 5 4 2 2 3 3" xfId="26996" xr:uid="{43846199-F44F-405F-AC0D-DAF504C6B619}"/>
    <cellStyle name="Währung 2 2 5 4 2 2 4" xfId="14900" xr:uid="{29F00ABF-2688-43FA-B84A-DBF97F516265}"/>
    <cellStyle name="Währung 2 2 5 4 2 2 4 2" xfId="46485" xr:uid="{E52EA75E-C09D-4A29-9E4B-63962AAEEF68}"/>
    <cellStyle name="Währung 2 2 5 4 2 2 4 3" xfId="33044" xr:uid="{727C9B55-AF02-4BCF-BD42-8519A8CC4F84}"/>
    <cellStyle name="Währung 2 2 5 4 2 2 5" xfId="51777" xr:uid="{D5D1BDFC-4729-47FC-8C2C-F7BB8ADE3A34}"/>
    <cellStyle name="Währung 2 2 5 4 2 2 6" xfId="39093" xr:uid="{F10B571E-3D2D-4B19-8C77-7EC9BE172F7E}"/>
    <cellStyle name="Währung 2 2 5 4 2 2 7" xfId="20948" xr:uid="{27A17A4C-7DCB-4107-80DE-464B4BCDF28E}"/>
    <cellStyle name="Währung 2 2 5 4 2 3" xfId="1796" xr:uid="{D194D14B-C6EF-482E-874C-B743A3339269}"/>
    <cellStyle name="Währung 2 2 5 4 2 3 2" xfId="4820" xr:uid="{768D8E47-6114-4D68-82BF-9EE85D8E40F0}"/>
    <cellStyle name="Währung 2 2 5 4 2 3 2 2" xfId="10868" xr:uid="{8A44E83C-88EE-4F40-8AB4-D58179D46AA2}"/>
    <cellStyle name="Währung 2 2 5 4 2 3 2 2 2" xfId="29012" xr:uid="{0E5B0F46-8124-418E-A01A-0FAA400AA863}"/>
    <cellStyle name="Währung 2 2 5 4 2 3 2 3" xfId="16916" xr:uid="{125C27DE-80F5-4237-9DB2-67B7D21534AC}"/>
    <cellStyle name="Währung 2 2 5 4 2 3 2 3 2" xfId="35060" xr:uid="{8C9823D5-901A-483A-9122-DB220B027D10}"/>
    <cellStyle name="Währung 2 2 5 4 2 3 2 4" xfId="45477" xr:uid="{A7F754F4-8647-4BA7-907D-C83259099AF7}"/>
    <cellStyle name="Währung 2 2 5 4 2 3 2 5" xfId="22964" xr:uid="{539DEF4C-06F4-40EE-973B-36C0F59F6154}"/>
    <cellStyle name="Währung 2 2 5 4 2 3 3" xfId="7844" xr:uid="{DF595778-EA21-4BDB-994A-FB5011720205}"/>
    <cellStyle name="Währung 2 2 5 4 2 3 3 2" xfId="50769" xr:uid="{4E676DEB-C810-4248-9CF0-AEB5EFFB907A}"/>
    <cellStyle name="Währung 2 2 5 4 2 3 3 3" xfId="25988" xr:uid="{1424D8C1-A043-4C84-A3F8-B393AED07E94}"/>
    <cellStyle name="Währung 2 2 5 4 2 3 4" xfId="13892" xr:uid="{0CBD5818-6E54-431D-BBB2-EF7FA4C41681}"/>
    <cellStyle name="Währung 2 2 5 4 2 3 4 2" xfId="32036" xr:uid="{C7107BC6-332D-4411-9FB5-90910D76CBBF}"/>
    <cellStyle name="Währung 2 2 5 4 2 3 5" xfId="38085" xr:uid="{5866551C-A534-45B6-8FDE-E9A6DD7A5617}"/>
    <cellStyle name="Währung 2 2 5 4 2 3 6" xfId="19940" xr:uid="{D679587E-A4F9-49F1-93C1-A0ADA2252A6B}"/>
    <cellStyle name="Währung 2 2 5 4 2 4" xfId="3812" xr:uid="{570BB82D-A909-4957-A6C3-B6A157CF55EA}"/>
    <cellStyle name="Währung 2 2 5 4 2 4 2" xfId="9860" xr:uid="{C8DAF099-228C-4BE7-8252-D620F9899C5F}"/>
    <cellStyle name="Währung 2 2 5 4 2 4 2 2" xfId="47493" xr:uid="{642C4275-A960-420B-8EBF-9EAA58AC74E2}"/>
    <cellStyle name="Währung 2 2 5 4 2 4 2 3" xfId="28004" xr:uid="{75827F67-3414-43F5-865B-E8F5A31029B0}"/>
    <cellStyle name="Währung 2 2 5 4 2 4 3" xfId="15908" xr:uid="{63A340CB-2843-4A5F-B6BE-F782ECEF9247}"/>
    <cellStyle name="Währung 2 2 5 4 2 4 3 2" xfId="52785" xr:uid="{F06A309D-A865-40FA-936A-0C28620E82FD}"/>
    <cellStyle name="Währung 2 2 5 4 2 4 3 3" xfId="34052" xr:uid="{D6FC7DB2-EE07-4245-85AB-5CA014BBDF3B}"/>
    <cellStyle name="Währung 2 2 5 4 2 4 4" xfId="40101" xr:uid="{DB4E40EF-4BFD-4374-BCBB-D7AEC1D4AB9B}"/>
    <cellStyle name="Währung 2 2 5 4 2 4 5" xfId="21956" xr:uid="{05629514-80E5-4AA7-A5F4-9F70119ADB48}"/>
    <cellStyle name="Währung 2 2 5 4 2 5" xfId="6836" xr:uid="{2D353564-EE12-4F0A-87EC-AC45484BD902}"/>
    <cellStyle name="Währung 2 2 5 4 2 5 2" xfId="42369" xr:uid="{05E8B49F-3C0C-4A9C-8D96-E5242D446241}"/>
    <cellStyle name="Währung 2 2 5 4 2 5 3" xfId="24980" xr:uid="{4EC334D8-A93D-4CBA-BEA2-A2A38DA7CE46}"/>
    <cellStyle name="Währung 2 2 5 4 2 6" xfId="12884" xr:uid="{23BF330D-6208-4D0C-A094-57800C4ADAEA}"/>
    <cellStyle name="Währung 2 2 5 4 2 6 2" xfId="44469" xr:uid="{7AA611EC-18A3-4607-BEA6-55568E4C8C19}"/>
    <cellStyle name="Währung 2 2 5 4 2 6 3" xfId="31028" xr:uid="{3971B27F-8B72-437A-BEC9-81E5A3A4F3B7}"/>
    <cellStyle name="Währung 2 2 5 4 2 7" xfId="49761" xr:uid="{D82862C6-BB44-4D84-8B65-68FBA8991F8B}"/>
    <cellStyle name="Währung 2 2 5 4 2 8" xfId="37077" xr:uid="{7F8CC3B4-91BE-495D-B790-8E8C6F56B2C9}"/>
    <cellStyle name="Währung 2 2 5 4 2 9" xfId="18932" xr:uid="{85A6AD90-AC4D-464F-9089-E75A3CCD9D4C}"/>
    <cellStyle name="Währung 2 2 5 4 3" xfId="452" xr:uid="{859FAC01-4CC0-4C20-AC2B-D8ABCF83F7D6}"/>
    <cellStyle name="Währung 2 2 5 4 3 2" xfId="2468" xr:uid="{EFD4A35C-942E-4798-9561-6D0AB4A1EF71}"/>
    <cellStyle name="Währung 2 2 5 4 3 2 2" xfId="5492" xr:uid="{18F38209-69D7-4BA6-9F03-7CC8CF389126}"/>
    <cellStyle name="Währung 2 2 5 4 3 2 2 2" xfId="11540" xr:uid="{AF0465AE-1EF6-48F8-B2F5-5C9B6CD2E810}"/>
    <cellStyle name="Währung 2 2 5 4 3 2 2 2 2" xfId="48165" xr:uid="{1D0A64AE-6336-41B1-BDA3-B54D04B64EAA}"/>
    <cellStyle name="Währung 2 2 5 4 3 2 2 2 3" xfId="29684" xr:uid="{F5083EFF-2171-4881-9B77-4660EC96D9A1}"/>
    <cellStyle name="Währung 2 2 5 4 3 2 2 3" xfId="17588" xr:uid="{54F06B0C-3237-4B27-8553-7CA34E1160CF}"/>
    <cellStyle name="Währung 2 2 5 4 3 2 2 3 2" xfId="53457" xr:uid="{C0F16133-1167-4220-8C23-E4D08B5EF3EE}"/>
    <cellStyle name="Währung 2 2 5 4 3 2 2 3 3" xfId="35732" xr:uid="{D83FB2D8-37C6-4EC1-B27E-DCDC91AF6398}"/>
    <cellStyle name="Währung 2 2 5 4 3 2 2 4" xfId="40773" xr:uid="{5379AEA0-E6CC-477C-B6FB-65D7C14EBFA2}"/>
    <cellStyle name="Währung 2 2 5 4 3 2 2 5" xfId="23636" xr:uid="{0BF7CB26-3AE8-493C-8398-891957001774}"/>
    <cellStyle name="Währung 2 2 5 4 3 2 3" xfId="8516" xr:uid="{4E5C4F5D-521F-418A-A2DE-F2F54C26FFDE}"/>
    <cellStyle name="Währung 2 2 5 4 3 2 3 2" xfId="43041" xr:uid="{E46FFD5A-90A2-462F-9D8A-AF24FFBE2767}"/>
    <cellStyle name="Währung 2 2 5 4 3 2 3 3" xfId="26660" xr:uid="{67C0269F-4FEA-4F8E-B340-A67F06C555F1}"/>
    <cellStyle name="Währung 2 2 5 4 3 2 4" xfId="14564" xr:uid="{036BB860-AE7C-40DD-A091-0A095C943A51}"/>
    <cellStyle name="Währung 2 2 5 4 3 2 4 2" xfId="46149" xr:uid="{83D9DCB7-6D62-4161-BDC6-52E0AD42AC1C}"/>
    <cellStyle name="Währung 2 2 5 4 3 2 4 3" xfId="32708" xr:uid="{F288B5F0-576D-48C6-9DC3-D2E05D631A83}"/>
    <cellStyle name="Währung 2 2 5 4 3 2 5" xfId="51441" xr:uid="{FF624CA8-0AF0-4A5B-A3BB-9A393963EC7F}"/>
    <cellStyle name="Währung 2 2 5 4 3 2 6" xfId="38757" xr:uid="{A0960620-8317-4D4E-AC51-35104B5CC7F1}"/>
    <cellStyle name="Währung 2 2 5 4 3 2 7" xfId="20612" xr:uid="{186F9CC7-73B9-4A17-843E-16B75889B352}"/>
    <cellStyle name="Währung 2 2 5 4 3 3" xfId="1460" xr:uid="{3948F647-D5D4-410A-8BBD-2A6CE66D3804}"/>
    <cellStyle name="Währung 2 2 5 4 3 3 2" xfId="4484" xr:uid="{3B8D9EAD-2723-4D50-8085-F886E8E2076C}"/>
    <cellStyle name="Währung 2 2 5 4 3 3 2 2" xfId="10532" xr:uid="{94F5A9D0-3A72-4293-B4D2-50D4771D72FC}"/>
    <cellStyle name="Währung 2 2 5 4 3 3 2 2 2" xfId="28676" xr:uid="{606CA7A1-46B8-4054-84A1-45F36E38BAED}"/>
    <cellStyle name="Währung 2 2 5 4 3 3 2 3" xfId="16580" xr:uid="{7AA9BF35-5D8E-4386-AD0D-B31401A90FE8}"/>
    <cellStyle name="Währung 2 2 5 4 3 3 2 3 2" xfId="34724" xr:uid="{7ABF2F30-15B4-4EFB-A0CC-D5313BB78C20}"/>
    <cellStyle name="Währung 2 2 5 4 3 3 2 4" xfId="45141" xr:uid="{1803C1F7-4DB6-4A63-9B2A-AED3ED1CC508}"/>
    <cellStyle name="Währung 2 2 5 4 3 3 2 5" xfId="22628" xr:uid="{9B77173C-04D0-4370-B258-5482E5ACBBD6}"/>
    <cellStyle name="Währung 2 2 5 4 3 3 3" xfId="7508" xr:uid="{4090C2A9-413D-4551-919C-6031E11CC586}"/>
    <cellStyle name="Währung 2 2 5 4 3 3 3 2" xfId="50433" xr:uid="{C07F6607-9A55-4EF9-8B61-30297466FED8}"/>
    <cellStyle name="Währung 2 2 5 4 3 3 3 3" xfId="25652" xr:uid="{7E742873-1A21-471B-AA1C-5610FA589188}"/>
    <cellStyle name="Währung 2 2 5 4 3 3 4" xfId="13556" xr:uid="{58F4C437-ADCA-403C-82C5-B58011A70032}"/>
    <cellStyle name="Währung 2 2 5 4 3 3 4 2" xfId="31700" xr:uid="{79BEC0DB-16EF-4B22-8F01-B8597BBC5174}"/>
    <cellStyle name="Währung 2 2 5 4 3 3 5" xfId="37749" xr:uid="{3F5225FC-D21F-47DB-91F2-AA2DAFDC2F9F}"/>
    <cellStyle name="Währung 2 2 5 4 3 3 6" xfId="19604" xr:uid="{2E5A8648-B641-4861-97AB-785BC6D004B6}"/>
    <cellStyle name="Währung 2 2 5 4 3 4" xfId="3476" xr:uid="{D4284C50-0A30-46C3-A408-FEE7913EAE11}"/>
    <cellStyle name="Währung 2 2 5 4 3 4 2" xfId="9524" xr:uid="{58460888-441F-4F52-BDF7-D9A491FD4FE3}"/>
    <cellStyle name="Währung 2 2 5 4 3 4 2 2" xfId="47157" xr:uid="{5856D587-DE02-4DEB-8B4C-4A70F2C0A946}"/>
    <cellStyle name="Währung 2 2 5 4 3 4 2 3" xfId="27668" xr:uid="{72227E96-2B16-4F2D-827D-FD809F00BD49}"/>
    <cellStyle name="Währung 2 2 5 4 3 4 3" xfId="15572" xr:uid="{D20056B8-A6E3-4D2A-8E1E-9EF68E5FF177}"/>
    <cellStyle name="Währung 2 2 5 4 3 4 3 2" xfId="52449" xr:uid="{AC2BB696-69DC-4125-B0BF-D2AD5BDA6659}"/>
    <cellStyle name="Währung 2 2 5 4 3 4 3 3" xfId="33716" xr:uid="{CB4B2CEF-4D9A-4442-BB4E-080733914AA5}"/>
    <cellStyle name="Währung 2 2 5 4 3 4 4" xfId="39765" xr:uid="{0F3A323A-E492-49A9-BDE1-9214A45F254F}"/>
    <cellStyle name="Währung 2 2 5 4 3 4 5" xfId="21620" xr:uid="{A1513E0B-D54F-47E8-93AA-240F58B2CAAD}"/>
    <cellStyle name="Währung 2 2 5 4 3 5" xfId="6500" xr:uid="{1EEED7C2-07B4-4707-8EF3-CBEB3FCE48B4}"/>
    <cellStyle name="Währung 2 2 5 4 3 5 2" xfId="42033" xr:uid="{6843FC6A-7B5E-4471-AEE1-7AFD488A195D}"/>
    <cellStyle name="Währung 2 2 5 4 3 5 3" xfId="24644" xr:uid="{D8F0B374-24A1-4EC5-B025-523473134D89}"/>
    <cellStyle name="Währung 2 2 5 4 3 6" xfId="12548" xr:uid="{95895DC3-D40D-4768-B7D9-749FC09D97C0}"/>
    <cellStyle name="Währung 2 2 5 4 3 6 2" xfId="44133" xr:uid="{A066B09C-FB5D-4051-9A8A-6891B2F1AE56}"/>
    <cellStyle name="Währung 2 2 5 4 3 6 3" xfId="30692" xr:uid="{11E1B796-FE1C-4713-992C-7A6B933BD4B4}"/>
    <cellStyle name="Währung 2 2 5 4 3 7" xfId="49425" xr:uid="{01F77261-97C6-44F9-B570-8BA8738F0CF0}"/>
    <cellStyle name="Währung 2 2 5 4 3 8" xfId="36741" xr:uid="{8E9F4126-3D92-4EB4-810C-A26FCC7167EB}"/>
    <cellStyle name="Währung 2 2 5 4 3 9" xfId="18596" xr:uid="{918AAB3E-26B2-4E3B-8298-726E608BAA16}"/>
    <cellStyle name="Währung 2 2 5 4 4" xfId="2216" xr:uid="{CF2D1EFC-CF26-4A87-81B9-CB2B615B2CBD}"/>
    <cellStyle name="Währung 2 2 5 4 4 2" xfId="5240" xr:uid="{457BE711-34D6-40D1-99FB-ABE5AC5E44B0}"/>
    <cellStyle name="Währung 2 2 5 4 4 2 2" xfId="11288" xr:uid="{8657E2B2-51BF-44C5-A7FE-E0FAE4F0C69B}"/>
    <cellStyle name="Währung 2 2 5 4 4 2 2 2" xfId="47913" xr:uid="{AEAF636C-90C5-49F9-9FA6-B2D973F5A6F4}"/>
    <cellStyle name="Währung 2 2 5 4 4 2 2 3" xfId="29432" xr:uid="{D51E25C7-9C33-4901-AB98-5B5D4A2A4BCC}"/>
    <cellStyle name="Währung 2 2 5 4 4 2 3" xfId="17336" xr:uid="{8FDFC215-C535-4DDF-B73F-9F33A6E1F4A7}"/>
    <cellStyle name="Währung 2 2 5 4 4 2 3 2" xfId="53205" xr:uid="{5F272C9E-1034-4B69-8C41-E3DE43B87BAB}"/>
    <cellStyle name="Währung 2 2 5 4 4 2 3 3" xfId="35480" xr:uid="{46271A59-85A4-4104-8165-A6D16EA9FE41}"/>
    <cellStyle name="Währung 2 2 5 4 4 2 4" xfId="40521" xr:uid="{D696D539-25A7-4BAD-84BF-AC145F1C3D1A}"/>
    <cellStyle name="Währung 2 2 5 4 4 2 5" xfId="23384" xr:uid="{C1917B51-50DB-4FF7-BB96-41DB7AECB7AD}"/>
    <cellStyle name="Währung 2 2 5 4 4 3" xfId="8264" xr:uid="{217A791E-CE5E-428E-991A-2BC8A07DB151}"/>
    <cellStyle name="Währung 2 2 5 4 4 3 2" xfId="42789" xr:uid="{05012E28-24B4-4050-9CDB-5808210F3ABE}"/>
    <cellStyle name="Währung 2 2 5 4 4 3 3" xfId="26408" xr:uid="{40539E0B-CB4A-4CD9-8944-ACA2C7D014BB}"/>
    <cellStyle name="Währung 2 2 5 4 4 4" xfId="14312" xr:uid="{BDBDA451-295F-4FF5-A981-BC438A3F9C0B}"/>
    <cellStyle name="Währung 2 2 5 4 4 4 2" xfId="45897" xr:uid="{E9954872-F864-4A3F-AD15-FA48BF7E8501}"/>
    <cellStyle name="Währung 2 2 5 4 4 4 3" xfId="32456" xr:uid="{73BB5E4C-7A40-49A3-B36F-F89224AD2765}"/>
    <cellStyle name="Währung 2 2 5 4 4 5" xfId="51189" xr:uid="{6277F361-E700-4C16-A117-9B339242E8B4}"/>
    <cellStyle name="Währung 2 2 5 4 4 6" xfId="38505" xr:uid="{5D991122-000F-4F88-8BF9-9A60702F86E3}"/>
    <cellStyle name="Währung 2 2 5 4 4 7" xfId="20360" xr:uid="{A494D4C7-AEA2-42E5-B3FC-D96356FE8FE4}"/>
    <cellStyle name="Währung 2 2 5 4 5" xfId="1208" xr:uid="{3384240C-FCE7-4CFE-A79E-79C3D5BF3AD3}"/>
    <cellStyle name="Währung 2 2 5 4 5 2" xfId="4232" xr:uid="{F9A24391-21CF-4CB3-8E59-97F670293750}"/>
    <cellStyle name="Währung 2 2 5 4 5 2 2" xfId="10280" xr:uid="{069AA65D-5322-4CFF-951F-DA504F265D1C}"/>
    <cellStyle name="Währung 2 2 5 4 5 2 2 2" xfId="28424" xr:uid="{F06354D9-C306-4643-BF4C-0946FA97A419}"/>
    <cellStyle name="Währung 2 2 5 4 5 2 3" xfId="16328" xr:uid="{F25458AC-1E8E-496F-B1BE-57BD9D25515D}"/>
    <cellStyle name="Währung 2 2 5 4 5 2 3 2" xfId="34472" xr:uid="{C855C11E-C6B5-48AB-A675-A2DD90D77FB7}"/>
    <cellStyle name="Währung 2 2 5 4 5 2 4" xfId="44889" xr:uid="{6A2314DA-7E24-4D7F-B3F4-AA6DE12A2CDA}"/>
    <cellStyle name="Währung 2 2 5 4 5 2 5" xfId="22376" xr:uid="{154B5026-CFA5-4010-8CB2-D4D9C81FDA46}"/>
    <cellStyle name="Währung 2 2 5 4 5 3" xfId="7256" xr:uid="{2FB1AF64-FF53-4F67-9C3C-6EA9319FDC75}"/>
    <cellStyle name="Währung 2 2 5 4 5 3 2" xfId="50181" xr:uid="{7FD307B9-0ED4-4FFC-8C64-F624BEADA389}"/>
    <cellStyle name="Währung 2 2 5 4 5 3 3" xfId="25400" xr:uid="{47887BA6-73A4-4771-A886-5F3B204CA8F4}"/>
    <cellStyle name="Währung 2 2 5 4 5 4" xfId="13304" xr:uid="{06FB836A-1435-46BC-A055-A104B5E0B785}"/>
    <cellStyle name="Währung 2 2 5 4 5 4 2" xfId="31448" xr:uid="{76682C65-CFDD-4951-8820-487DEF23B295}"/>
    <cellStyle name="Währung 2 2 5 4 5 5" xfId="37497" xr:uid="{4D127870-0DBB-4091-AC81-C50D5392F32D}"/>
    <cellStyle name="Währung 2 2 5 4 5 6" xfId="19352" xr:uid="{238EB31F-0683-44F9-9D96-0B99777C7403}"/>
    <cellStyle name="Währung 2 2 5 4 6" xfId="3224" xr:uid="{025682C2-2733-4D5C-B33D-E371A76ED233}"/>
    <cellStyle name="Währung 2 2 5 4 6 2" xfId="9272" xr:uid="{22DF966D-3B55-4C8C-8D6D-42693D7B9F8E}"/>
    <cellStyle name="Währung 2 2 5 4 6 2 2" xfId="46905" xr:uid="{B1395CD5-FDD8-42AA-B97C-68B648A3969C}"/>
    <cellStyle name="Währung 2 2 5 4 6 2 3" xfId="27416" xr:uid="{607E04CB-FD0D-4F9A-8D86-145675FF6F66}"/>
    <cellStyle name="Währung 2 2 5 4 6 3" xfId="15320" xr:uid="{C0655696-1CC9-42CB-A88E-1140BC4B659B}"/>
    <cellStyle name="Währung 2 2 5 4 6 3 2" xfId="52197" xr:uid="{71E99BFE-5177-4278-9FBF-42CC75199B66}"/>
    <cellStyle name="Währung 2 2 5 4 6 3 3" xfId="33464" xr:uid="{AB5A4DD2-30E3-4A7A-9E7F-75354B1B0770}"/>
    <cellStyle name="Währung 2 2 5 4 6 4" xfId="39513" xr:uid="{D9B1119C-1E6A-43F1-9483-59514C06F88C}"/>
    <cellStyle name="Währung 2 2 5 4 6 5" xfId="21368" xr:uid="{E230E460-35DB-413E-B7DC-B1ACFD792953}"/>
    <cellStyle name="Währung 2 2 5 4 7" xfId="6248" xr:uid="{E32F68CF-653E-46F2-AB5B-28EB12B38882}"/>
    <cellStyle name="Währung 2 2 5 4 7 2" xfId="49005" xr:uid="{36091449-7C74-4A7B-8866-76F9D3502A15}"/>
    <cellStyle name="Währung 2 2 5 4 7 3" xfId="54297" xr:uid="{851EFB61-BC67-4A43-B823-598CA93ABFEA}"/>
    <cellStyle name="Währung 2 2 5 4 7 4" xfId="41613" xr:uid="{8888ACBF-026C-4256-A385-5E593B06AF6E}"/>
    <cellStyle name="Währung 2 2 5 4 7 5" xfId="24392" xr:uid="{C92BE5DB-D7DA-4D8A-A440-6A1CE3447DB8}"/>
    <cellStyle name="Währung 2 2 5 4 8" xfId="12296" xr:uid="{0576E6DF-829E-46B6-A39C-0FCFDC8E539C}"/>
    <cellStyle name="Währung 2 2 5 4 8 2" xfId="41781" xr:uid="{0F09394A-AA08-4D5A-A220-AAC9B3C65C0D}"/>
    <cellStyle name="Währung 2 2 5 4 8 3" xfId="30440" xr:uid="{5B817285-10A2-4D88-918C-34B8743FBCAA}"/>
    <cellStyle name="Währung 2 2 5 4 9" xfId="43881" xr:uid="{E1A31422-FDC0-4DBA-AD0C-77870B17DCDA}"/>
    <cellStyle name="Währung 2 2 5 5" xfId="284" xr:uid="{E88AE175-CA61-471F-B1E9-BBEBD0529CB5}"/>
    <cellStyle name="Währung 2 2 5 5 10" xfId="36573" xr:uid="{009D44A6-08BB-4C55-BAAC-414D56D76F27}"/>
    <cellStyle name="Währung 2 2 5 5 11" xfId="18428" xr:uid="{6C79F1A7-48F1-481D-B891-AD30E76258A0}"/>
    <cellStyle name="Währung 2 2 5 5 2" xfId="872" xr:uid="{5318C0CB-EAFC-45ED-9E15-5FF8DCB5F45D}"/>
    <cellStyle name="Währung 2 2 5 5 2 2" xfId="2888" xr:uid="{76A6F874-52AF-4367-98EF-C86A9397B590}"/>
    <cellStyle name="Währung 2 2 5 5 2 2 2" xfId="5912" xr:uid="{413AE8EA-9675-4760-873C-B0FBAEED63CF}"/>
    <cellStyle name="Währung 2 2 5 5 2 2 2 2" xfId="11960" xr:uid="{93416185-23E1-4E3D-947D-B2F66FB7A2C0}"/>
    <cellStyle name="Währung 2 2 5 5 2 2 2 2 2" xfId="48585" xr:uid="{5DDDBBE4-DBD8-4995-8725-1921A127FE7D}"/>
    <cellStyle name="Währung 2 2 5 5 2 2 2 2 3" xfId="30104" xr:uid="{8BC441D7-A2F5-40D8-A217-792112C1FF01}"/>
    <cellStyle name="Währung 2 2 5 5 2 2 2 3" xfId="18008" xr:uid="{3ADAA105-D581-4756-BB65-AAC903A957DA}"/>
    <cellStyle name="Währung 2 2 5 5 2 2 2 3 2" xfId="53877" xr:uid="{BB903875-1E7E-453E-B399-5CD9D9E5F44F}"/>
    <cellStyle name="Währung 2 2 5 5 2 2 2 3 3" xfId="36152" xr:uid="{ECB24FB1-9F9D-4B0B-85FE-105505C7F763}"/>
    <cellStyle name="Währung 2 2 5 5 2 2 2 4" xfId="41193" xr:uid="{6D8FCBBB-C6FC-4D0B-9CA4-B16C7B7BA779}"/>
    <cellStyle name="Währung 2 2 5 5 2 2 2 5" xfId="24056" xr:uid="{A9A46216-CB0E-4635-9D87-DC612DEDBE25}"/>
    <cellStyle name="Währung 2 2 5 5 2 2 3" xfId="8936" xr:uid="{B5F4A510-668C-4EAE-A988-32FB3FFA9F4E}"/>
    <cellStyle name="Währung 2 2 5 5 2 2 3 2" xfId="43461" xr:uid="{DBD0047D-1F59-4BFB-A788-F4E0A88FE563}"/>
    <cellStyle name="Währung 2 2 5 5 2 2 3 3" xfId="27080" xr:uid="{6CE2293C-6C6E-4DF3-842B-F4C8E332A884}"/>
    <cellStyle name="Währung 2 2 5 5 2 2 4" xfId="14984" xr:uid="{07D6D2F0-4509-4A20-A248-E04F9CD7C674}"/>
    <cellStyle name="Währung 2 2 5 5 2 2 4 2" xfId="46569" xr:uid="{FA52ABD7-923C-4D7A-88EC-797B0E3EDF04}"/>
    <cellStyle name="Währung 2 2 5 5 2 2 4 3" xfId="33128" xr:uid="{D2A8A687-BFD8-4A91-BF32-1642E9CEAAA5}"/>
    <cellStyle name="Währung 2 2 5 5 2 2 5" xfId="51861" xr:uid="{6CD2D957-1476-4CCF-8C5B-1B9D4B57F968}"/>
    <cellStyle name="Währung 2 2 5 5 2 2 6" xfId="39177" xr:uid="{B1EC29CE-210D-4EA5-8687-FCA9BACF295C}"/>
    <cellStyle name="Währung 2 2 5 5 2 2 7" xfId="21032" xr:uid="{3714CB1D-76C8-4625-891C-BF741EA81B53}"/>
    <cellStyle name="Währung 2 2 5 5 2 3" xfId="1880" xr:uid="{4A2AADD3-F6FD-4050-9B7A-658BB1933AC2}"/>
    <cellStyle name="Währung 2 2 5 5 2 3 2" xfId="4904" xr:uid="{9FDAD082-1C29-47C6-AE4C-31AAAF675297}"/>
    <cellStyle name="Währung 2 2 5 5 2 3 2 2" xfId="10952" xr:uid="{9ED67C51-F374-4A22-89E5-D6BAEF94F5F7}"/>
    <cellStyle name="Währung 2 2 5 5 2 3 2 2 2" xfId="29096" xr:uid="{F7BAC3FF-4A47-48F7-AED2-504E61BDFEC9}"/>
    <cellStyle name="Währung 2 2 5 5 2 3 2 3" xfId="17000" xr:uid="{887773CD-F904-472D-960A-BD7D43DDC38B}"/>
    <cellStyle name="Währung 2 2 5 5 2 3 2 3 2" xfId="35144" xr:uid="{3F4E23AA-8181-402E-A055-61815542D348}"/>
    <cellStyle name="Währung 2 2 5 5 2 3 2 4" xfId="45561" xr:uid="{AA890757-5C9B-4EA1-B7E4-35EB28D2FF57}"/>
    <cellStyle name="Währung 2 2 5 5 2 3 2 5" xfId="23048" xr:uid="{8D6CBB65-93B2-427C-A327-75E81E38D38A}"/>
    <cellStyle name="Währung 2 2 5 5 2 3 3" xfId="7928" xr:uid="{7BC7A8AA-42BD-4F16-B56C-038F4114D9A3}"/>
    <cellStyle name="Währung 2 2 5 5 2 3 3 2" xfId="50853" xr:uid="{7C6104BA-FC11-4F55-B8AD-F6228D571C9F}"/>
    <cellStyle name="Währung 2 2 5 5 2 3 3 3" xfId="26072" xr:uid="{23602E12-2792-43F0-B282-26813706FC11}"/>
    <cellStyle name="Währung 2 2 5 5 2 3 4" xfId="13976" xr:uid="{D74EA3B0-1520-425C-BA8F-C142A83E6848}"/>
    <cellStyle name="Währung 2 2 5 5 2 3 4 2" xfId="32120" xr:uid="{5021324C-607D-40A6-B5C2-15F6658E8461}"/>
    <cellStyle name="Währung 2 2 5 5 2 3 5" xfId="38169" xr:uid="{F172315A-7939-4C06-AB91-E5A449EC4307}"/>
    <cellStyle name="Währung 2 2 5 5 2 3 6" xfId="20024" xr:uid="{91F27F9B-EAAB-4502-B1E9-040599474573}"/>
    <cellStyle name="Währung 2 2 5 5 2 4" xfId="3896" xr:uid="{2A7D56FC-7A07-4AF1-9C39-EB2398CE0136}"/>
    <cellStyle name="Währung 2 2 5 5 2 4 2" xfId="9944" xr:uid="{E18A5F3C-EBE1-4024-AC29-94624CCFA951}"/>
    <cellStyle name="Währung 2 2 5 5 2 4 2 2" xfId="47577" xr:uid="{62120CF7-1394-45C5-9E37-CE93CF97C942}"/>
    <cellStyle name="Währung 2 2 5 5 2 4 2 3" xfId="28088" xr:uid="{10D01880-3551-43C3-ACF2-D85CD220061F}"/>
    <cellStyle name="Währung 2 2 5 5 2 4 3" xfId="15992" xr:uid="{9A2E3F76-2AC2-424D-93F5-C45551C20A63}"/>
    <cellStyle name="Währung 2 2 5 5 2 4 3 2" xfId="52869" xr:uid="{4025965A-67BF-489E-8B48-E015D0BCF44C}"/>
    <cellStyle name="Währung 2 2 5 5 2 4 3 3" xfId="34136" xr:uid="{275226EC-C736-4BB0-8C1D-CD50352A3891}"/>
    <cellStyle name="Währung 2 2 5 5 2 4 4" xfId="40185" xr:uid="{6791D62A-461C-4A1D-8E6E-E6E6F401AB6A}"/>
    <cellStyle name="Währung 2 2 5 5 2 4 5" xfId="22040" xr:uid="{650398D9-18A2-4929-85C8-2696E4808715}"/>
    <cellStyle name="Währung 2 2 5 5 2 5" xfId="6920" xr:uid="{974E68EC-7B25-47F8-921C-8AA0AEB04488}"/>
    <cellStyle name="Währung 2 2 5 5 2 5 2" xfId="42453" xr:uid="{6F7C18CF-56B9-4259-B70F-B8AF2DC87574}"/>
    <cellStyle name="Währung 2 2 5 5 2 5 3" xfId="25064" xr:uid="{841D84F3-EF4C-4BC1-9FEC-A0518195AE82}"/>
    <cellStyle name="Währung 2 2 5 5 2 6" xfId="12968" xr:uid="{5A4AA454-D0FE-40B5-8C07-874D0F96ED20}"/>
    <cellStyle name="Währung 2 2 5 5 2 6 2" xfId="44553" xr:uid="{19CC0775-FA9A-491C-B09D-6E6BF29BAEA1}"/>
    <cellStyle name="Währung 2 2 5 5 2 6 3" xfId="31112" xr:uid="{882FBC7E-D2CD-452E-B810-1C353BC23408}"/>
    <cellStyle name="Währung 2 2 5 5 2 7" xfId="49845" xr:uid="{85620B77-6EE7-4DC9-98B4-837C2C5842DE}"/>
    <cellStyle name="Währung 2 2 5 5 2 8" xfId="37161" xr:uid="{E56B920E-4B71-4910-A979-64C52760D86D}"/>
    <cellStyle name="Währung 2 2 5 5 2 9" xfId="19016" xr:uid="{37FD4BCC-4239-4C52-9072-B382729A151E}"/>
    <cellStyle name="Währung 2 2 5 5 3" xfId="536" xr:uid="{9AFE122D-9E03-442D-B078-8082414EC5AD}"/>
    <cellStyle name="Währung 2 2 5 5 3 2" xfId="2552" xr:uid="{EDB7348F-5AE5-471C-A42E-8FE22E326229}"/>
    <cellStyle name="Währung 2 2 5 5 3 2 2" xfId="5576" xr:uid="{7B328809-CFD9-45DF-993E-B2094E125099}"/>
    <cellStyle name="Währung 2 2 5 5 3 2 2 2" xfId="11624" xr:uid="{58C0BF2A-2829-4444-A0B0-557BA81A4D72}"/>
    <cellStyle name="Währung 2 2 5 5 3 2 2 2 2" xfId="48249" xr:uid="{33172A74-8E89-434C-8DFF-711A7A91EBFF}"/>
    <cellStyle name="Währung 2 2 5 5 3 2 2 2 3" xfId="29768" xr:uid="{899588E9-E1E4-43AA-BBF7-F08A74831B8B}"/>
    <cellStyle name="Währung 2 2 5 5 3 2 2 3" xfId="17672" xr:uid="{EB9514AE-D4A4-4E17-BB77-D5FE10831878}"/>
    <cellStyle name="Währung 2 2 5 5 3 2 2 3 2" xfId="53541" xr:uid="{E564F59F-BAFF-4F75-AFCD-25191C3C4313}"/>
    <cellStyle name="Währung 2 2 5 5 3 2 2 3 3" xfId="35816" xr:uid="{A137A5AB-E604-4907-976F-A014F2CA2BF5}"/>
    <cellStyle name="Währung 2 2 5 5 3 2 2 4" xfId="40857" xr:uid="{64E0A23F-AB72-49DC-9096-2CB1D966A7D6}"/>
    <cellStyle name="Währung 2 2 5 5 3 2 2 5" xfId="23720" xr:uid="{8AC199A1-941E-4901-9CA4-6A241E2685E0}"/>
    <cellStyle name="Währung 2 2 5 5 3 2 3" xfId="8600" xr:uid="{F1A71286-7162-4222-BB30-A6E219BA5EBD}"/>
    <cellStyle name="Währung 2 2 5 5 3 2 3 2" xfId="43125" xr:uid="{6A4783CD-0F67-4C46-96F3-6206C61FE904}"/>
    <cellStyle name="Währung 2 2 5 5 3 2 3 3" xfId="26744" xr:uid="{117EEC50-91AF-4854-BD3B-FAD82CCEB998}"/>
    <cellStyle name="Währung 2 2 5 5 3 2 4" xfId="14648" xr:uid="{0E9D1A2C-1ABB-4714-88A4-C2A0E1684226}"/>
    <cellStyle name="Währung 2 2 5 5 3 2 4 2" xfId="46233" xr:uid="{91CEE98F-F3B3-4FEA-B87D-89D529DF45AC}"/>
    <cellStyle name="Währung 2 2 5 5 3 2 4 3" xfId="32792" xr:uid="{8E85E47F-A443-4F5A-B5AB-577932476DB2}"/>
    <cellStyle name="Währung 2 2 5 5 3 2 5" xfId="51525" xr:uid="{B3C208E6-3CDF-4DD2-8FAC-809D5CC35184}"/>
    <cellStyle name="Währung 2 2 5 5 3 2 6" xfId="38841" xr:uid="{E1E030DC-4E70-46A4-B1DE-708B38CC2CC7}"/>
    <cellStyle name="Währung 2 2 5 5 3 2 7" xfId="20696" xr:uid="{5241CD65-D46E-4571-B151-956E5F395BEF}"/>
    <cellStyle name="Währung 2 2 5 5 3 3" xfId="1544" xr:uid="{BECBFD42-304B-4F11-B082-FD0383C3FA7A}"/>
    <cellStyle name="Währung 2 2 5 5 3 3 2" xfId="4568" xr:uid="{5B9F0CEE-549D-49B3-A475-2C93712C003F}"/>
    <cellStyle name="Währung 2 2 5 5 3 3 2 2" xfId="10616" xr:uid="{F43FFFA0-5743-499E-ABCF-88A8933B0107}"/>
    <cellStyle name="Währung 2 2 5 5 3 3 2 2 2" xfId="28760" xr:uid="{249E1043-9A72-49AF-98DB-EED47D7A5481}"/>
    <cellStyle name="Währung 2 2 5 5 3 3 2 3" xfId="16664" xr:uid="{F762A15B-8585-411F-81A7-F7B339DBB070}"/>
    <cellStyle name="Währung 2 2 5 5 3 3 2 3 2" xfId="34808" xr:uid="{CA5FD89E-8A08-43B5-B727-643B68B4A678}"/>
    <cellStyle name="Währung 2 2 5 5 3 3 2 4" xfId="45225" xr:uid="{277C59C4-4F7C-4D80-8EEF-585387A54616}"/>
    <cellStyle name="Währung 2 2 5 5 3 3 2 5" xfId="22712" xr:uid="{22D4FCFA-E1C0-4782-A0F0-C0420575C5E7}"/>
    <cellStyle name="Währung 2 2 5 5 3 3 3" xfId="7592" xr:uid="{972164EA-A5EE-4B4F-B52C-6CCEF7FC9646}"/>
    <cellStyle name="Währung 2 2 5 5 3 3 3 2" xfId="50517" xr:uid="{514D4FB5-82B8-4A62-8F79-34FA55D37063}"/>
    <cellStyle name="Währung 2 2 5 5 3 3 3 3" xfId="25736" xr:uid="{D5A097D2-5FDF-403E-AC3B-095AF0235270}"/>
    <cellStyle name="Währung 2 2 5 5 3 3 4" xfId="13640" xr:uid="{33860E90-2DA5-414F-8B8A-CF5F0A7E52E2}"/>
    <cellStyle name="Währung 2 2 5 5 3 3 4 2" xfId="31784" xr:uid="{C5388B6A-3AB1-4170-ADE5-34B0E4617B75}"/>
    <cellStyle name="Währung 2 2 5 5 3 3 5" xfId="37833" xr:uid="{69E61661-D15E-434D-A347-65A39261AE39}"/>
    <cellStyle name="Währung 2 2 5 5 3 3 6" xfId="19688" xr:uid="{1DEF3E97-EB3C-4A14-8362-1E07D852A0BE}"/>
    <cellStyle name="Währung 2 2 5 5 3 4" xfId="3560" xr:uid="{34F73D55-DA77-4E47-A5DC-1BBFAF42F734}"/>
    <cellStyle name="Währung 2 2 5 5 3 4 2" xfId="9608" xr:uid="{313AFB8E-EA10-406C-83ED-E2C1C84BEC8C}"/>
    <cellStyle name="Währung 2 2 5 5 3 4 2 2" xfId="47241" xr:uid="{9D3ED128-76CC-453D-9965-7119CC31AF03}"/>
    <cellStyle name="Währung 2 2 5 5 3 4 2 3" xfId="27752" xr:uid="{0BE0000C-A5B1-491F-B201-BD72F91664E0}"/>
    <cellStyle name="Währung 2 2 5 5 3 4 3" xfId="15656" xr:uid="{214DCC7E-3DF0-4B2C-B21B-4DB7B2956B8E}"/>
    <cellStyle name="Währung 2 2 5 5 3 4 3 2" xfId="52533" xr:uid="{2338FBF5-6CC2-4FBA-82A6-31ED91E74ADB}"/>
    <cellStyle name="Währung 2 2 5 5 3 4 3 3" xfId="33800" xr:uid="{D8BF722A-93BE-4845-8D36-028A08FFA498}"/>
    <cellStyle name="Währung 2 2 5 5 3 4 4" xfId="39849" xr:uid="{39ECD187-E11B-4DAF-86F0-C041BD40648D}"/>
    <cellStyle name="Währung 2 2 5 5 3 4 5" xfId="21704" xr:uid="{F30771B3-ABF4-456A-A680-C6C7A31EA19E}"/>
    <cellStyle name="Währung 2 2 5 5 3 5" xfId="6584" xr:uid="{295ADE98-936B-42D0-A07E-449CAB6DCB4C}"/>
    <cellStyle name="Währung 2 2 5 5 3 5 2" xfId="42117" xr:uid="{BE43640C-DDE5-4AD8-BDEE-0425ACB7482B}"/>
    <cellStyle name="Währung 2 2 5 5 3 5 3" xfId="24728" xr:uid="{0953752A-F82A-4B12-8040-AA9DFCC9BDC6}"/>
    <cellStyle name="Währung 2 2 5 5 3 6" xfId="12632" xr:uid="{13EEBD30-3E5F-4CF4-AC49-3B8125F57650}"/>
    <cellStyle name="Währung 2 2 5 5 3 6 2" xfId="44217" xr:uid="{920919C1-BDC5-403F-BA94-8B7508D14C79}"/>
    <cellStyle name="Währung 2 2 5 5 3 6 3" xfId="30776" xr:uid="{45DA4A78-5B3A-463C-9E4C-939CF5BA5070}"/>
    <cellStyle name="Währung 2 2 5 5 3 7" xfId="49509" xr:uid="{84C6BCAD-6C9F-424E-8311-DA80869638C3}"/>
    <cellStyle name="Währung 2 2 5 5 3 8" xfId="36825" xr:uid="{8A8DEA83-4141-4786-B4DF-BBB39E2549E9}"/>
    <cellStyle name="Währung 2 2 5 5 3 9" xfId="18680" xr:uid="{FC3A67C3-9FF0-4F65-ACD0-759CC88D1D8C}"/>
    <cellStyle name="Währung 2 2 5 5 4" xfId="2300" xr:uid="{EE09D8F6-E483-416E-B135-C99A42E8ECAE}"/>
    <cellStyle name="Währung 2 2 5 5 4 2" xfId="5324" xr:uid="{E40DB48F-8316-4BC3-833B-BF57A1A0C1E4}"/>
    <cellStyle name="Währung 2 2 5 5 4 2 2" xfId="11372" xr:uid="{6172E350-9677-434A-8868-18C935DDC0E4}"/>
    <cellStyle name="Währung 2 2 5 5 4 2 2 2" xfId="47997" xr:uid="{B785F7A9-DAC4-4BA7-BEC3-E6F3CC94CE35}"/>
    <cellStyle name="Währung 2 2 5 5 4 2 2 3" xfId="29516" xr:uid="{178D3CD6-754F-44C7-B66B-4639176367B4}"/>
    <cellStyle name="Währung 2 2 5 5 4 2 3" xfId="17420" xr:uid="{53FA0A9F-E086-4A7C-80B9-DD87E9AB9BCE}"/>
    <cellStyle name="Währung 2 2 5 5 4 2 3 2" xfId="53289" xr:uid="{C63B7640-7C35-477F-9179-9BBC0D4DE4F5}"/>
    <cellStyle name="Währung 2 2 5 5 4 2 3 3" xfId="35564" xr:uid="{89942AA8-82FF-4C99-ADE7-89B0AD1EC5BC}"/>
    <cellStyle name="Währung 2 2 5 5 4 2 4" xfId="40605" xr:uid="{B32D1335-821F-41DD-9033-A6F2BCD49FF0}"/>
    <cellStyle name="Währung 2 2 5 5 4 2 5" xfId="23468" xr:uid="{98FCCC8F-0593-4C12-BB1D-6E1A5796BF6E}"/>
    <cellStyle name="Währung 2 2 5 5 4 3" xfId="8348" xr:uid="{09CE2BC7-6266-4225-A7EA-6AD2DE6B340E}"/>
    <cellStyle name="Währung 2 2 5 5 4 3 2" xfId="42873" xr:uid="{CB9D44D3-9724-4DF1-8E6D-126321E96C1F}"/>
    <cellStyle name="Währung 2 2 5 5 4 3 3" xfId="26492" xr:uid="{72FDC33A-0548-4AB8-9C42-23BE1FD4CCE3}"/>
    <cellStyle name="Währung 2 2 5 5 4 4" xfId="14396" xr:uid="{F5042DF4-CC15-4F37-8BE0-3912521DEE2C}"/>
    <cellStyle name="Währung 2 2 5 5 4 4 2" xfId="45981" xr:uid="{69D669BA-238E-4D2E-AF44-DD27D2184BCE}"/>
    <cellStyle name="Währung 2 2 5 5 4 4 3" xfId="32540" xr:uid="{4080F137-AF01-4F72-87ED-6F4FE86D5D1C}"/>
    <cellStyle name="Währung 2 2 5 5 4 5" xfId="51273" xr:uid="{701D9C58-7141-48B2-B838-A6617548B274}"/>
    <cellStyle name="Währung 2 2 5 5 4 6" xfId="38589" xr:uid="{F927452B-C5A4-4D00-BBE3-ADDAA8EBFBD6}"/>
    <cellStyle name="Währung 2 2 5 5 4 7" xfId="20444" xr:uid="{B472E962-601C-4FB1-9E77-70FCD53AF5C2}"/>
    <cellStyle name="Währung 2 2 5 5 5" xfId="1292" xr:uid="{2A2BCB35-FE4B-4A8C-AFB5-BB957189BA91}"/>
    <cellStyle name="Währung 2 2 5 5 5 2" xfId="4316" xr:uid="{037C3037-CE24-45EF-96A4-67EE26474BF9}"/>
    <cellStyle name="Währung 2 2 5 5 5 2 2" xfId="10364" xr:uid="{9C4DF4BC-9718-40DE-ACE7-96A9DE300157}"/>
    <cellStyle name="Währung 2 2 5 5 5 2 2 2" xfId="28508" xr:uid="{8879ABEF-2FF8-4FF3-96D5-82924D983DAC}"/>
    <cellStyle name="Währung 2 2 5 5 5 2 3" xfId="16412" xr:uid="{3E491B32-D2DB-42B1-811E-1ABAA6ED555D}"/>
    <cellStyle name="Währung 2 2 5 5 5 2 3 2" xfId="34556" xr:uid="{D529C8B0-C0AE-4F06-A90B-AFF7FCEAA840}"/>
    <cellStyle name="Währung 2 2 5 5 5 2 4" xfId="44973" xr:uid="{22DA6F6B-2FBF-4398-A5CD-A1795EE0F971}"/>
    <cellStyle name="Währung 2 2 5 5 5 2 5" xfId="22460" xr:uid="{CDC58FDB-BF35-432B-9905-DC76133902D5}"/>
    <cellStyle name="Währung 2 2 5 5 5 3" xfId="7340" xr:uid="{9FF1588E-6E5A-48DA-BC6C-B775254A97F6}"/>
    <cellStyle name="Währung 2 2 5 5 5 3 2" xfId="50265" xr:uid="{CC2C85EF-0008-45C4-880F-0DFCDE1C801E}"/>
    <cellStyle name="Währung 2 2 5 5 5 3 3" xfId="25484" xr:uid="{7F39BD8D-7A77-439A-87CB-C8C0B313BDE5}"/>
    <cellStyle name="Währung 2 2 5 5 5 4" xfId="13388" xr:uid="{464C4339-F965-4BEB-B02B-05322B861F2E}"/>
    <cellStyle name="Währung 2 2 5 5 5 4 2" xfId="31532" xr:uid="{5A385BB8-7D66-42B7-A74A-A59D8E7108F2}"/>
    <cellStyle name="Währung 2 2 5 5 5 5" xfId="37581" xr:uid="{898EAC8E-E607-47CB-B118-D90C5644DC71}"/>
    <cellStyle name="Währung 2 2 5 5 5 6" xfId="19436" xr:uid="{79D1AD8C-4641-468D-B41C-EE1290066CF9}"/>
    <cellStyle name="Währung 2 2 5 5 6" xfId="3308" xr:uid="{2BD4D9DC-FC2D-43EC-940C-501718DF4AE8}"/>
    <cellStyle name="Währung 2 2 5 5 6 2" xfId="9356" xr:uid="{6B56EC70-E9DB-482C-9F63-FFA1B148DE49}"/>
    <cellStyle name="Währung 2 2 5 5 6 2 2" xfId="46989" xr:uid="{9484910F-0968-4327-BF4C-503A182345B0}"/>
    <cellStyle name="Währung 2 2 5 5 6 2 3" xfId="27500" xr:uid="{F28DC5F0-EACE-4CFA-866C-98F613AA8139}"/>
    <cellStyle name="Währung 2 2 5 5 6 3" xfId="15404" xr:uid="{3EF092C7-19A7-4729-A70F-7E0DAD41B229}"/>
    <cellStyle name="Währung 2 2 5 5 6 3 2" xfId="52281" xr:uid="{2AF6CC0A-4FF2-4F9B-B92E-4C517CF2F7D7}"/>
    <cellStyle name="Währung 2 2 5 5 6 3 3" xfId="33548" xr:uid="{E522726B-4BD5-4FAD-9432-D743C139C34F}"/>
    <cellStyle name="Währung 2 2 5 5 6 4" xfId="39597" xr:uid="{0386B016-FE59-44A0-9BBA-1E00645D8BB4}"/>
    <cellStyle name="Währung 2 2 5 5 6 5" xfId="21452" xr:uid="{4CCED504-DD89-429D-A8BD-BA76969F5352}"/>
    <cellStyle name="Währung 2 2 5 5 7" xfId="6332" xr:uid="{FF5ABBBA-5CB0-454E-BA4A-B10B1628D8E7}"/>
    <cellStyle name="Währung 2 2 5 5 7 2" xfId="41865" xr:uid="{CA3A38F0-B4EA-45A8-86DA-FE539A66D733}"/>
    <cellStyle name="Währung 2 2 5 5 7 3" xfId="24476" xr:uid="{41992A5E-D1C6-44ED-8F08-81953570E3DB}"/>
    <cellStyle name="Währung 2 2 5 5 8" xfId="12380" xr:uid="{BEA3C5C6-451B-4DEF-B5CD-3F85D6B09C50}"/>
    <cellStyle name="Währung 2 2 5 5 8 2" xfId="43965" xr:uid="{469FDEA9-2A98-427F-AF19-57147691EE37}"/>
    <cellStyle name="Währung 2 2 5 5 8 3" xfId="30524" xr:uid="{956FADE1-AB22-4515-B2A6-31808622F797}"/>
    <cellStyle name="Währung 2 2 5 5 9" xfId="49257" xr:uid="{B840151B-194D-46CD-B527-14E487A564BA}"/>
    <cellStyle name="Währung 2 2 5 6" xfId="620" xr:uid="{B66E98B5-6B5F-4307-BABC-A7AD987CDDC7}"/>
    <cellStyle name="Währung 2 2 5 6 2" xfId="2636" xr:uid="{26DB11C3-8F87-49CF-B649-D2F71C202105}"/>
    <cellStyle name="Währung 2 2 5 6 2 2" xfId="5660" xr:uid="{FC6226F5-FCB8-48C4-95DA-C983E3B5E8BB}"/>
    <cellStyle name="Währung 2 2 5 6 2 2 2" xfId="11708" xr:uid="{04976F53-3E08-4731-B495-7F3F411C3904}"/>
    <cellStyle name="Währung 2 2 5 6 2 2 2 2" xfId="48333" xr:uid="{FB29995E-4695-4637-B54E-2FE486B985E5}"/>
    <cellStyle name="Währung 2 2 5 6 2 2 2 3" xfId="29852" xr:uid="{DC1708BE-1167-404F-A556-A46DF7C1B0DF}"/>
    <cellStyle name="Währung 2 2 5 6 2 2 3" xfId="17756" xr:uid="{80314EA1-6181-4B75-8ADB-2893113A68E1}"/>
    <cellStyle name="Währung 2 2 5 6 2 2 3 2" xfId="53625" xr:uid="{058D1F09-4D93-4FD7-BDF0-E5E1F4A4E2AF}"/>
    <cellStyle name="Währung 2 2 5 6 2 2 3 3" xfId="35900" xr:uid="{D2183A71-B720-4A0B-9DC8-4F9C1F1F0D60}"/>
    <cellStyle name="Währung 2 2 5 6 2 2 4" xfId="40941" xr:uid="{645E6487-548E-495A-930E-6577711E8CC5}"/>
    <cellStyle name="Währung 2 2 5 6 2 2 5" xfId="23804" xr:uid="{EAE58632-9FC5-4D8B-94DB-63D46F557A26}"/>
    <cellStyle name="Währung 2 2 5 6 2 3" xfId="8684" xr:uid="{F35640ED-1627-48A4-9D18-E55086E8854E}"/>
    <cellStyle name="Währung 2 2 5 6 2 3 2" xfId="43209" xr:uid="{9CAF45C3-EA53-48BB-B357-988AF85D9023}"/>
    <cellStyle name="Währung 2 2 5 6 2 3 3" xfId="26828" xr:uid="{08D4C4AE-C54D-4476-9288-AAC6ED73CC1E}"/>
    <cellStyle name="Währung 2 2 5 6 2 4" xfId="14732" xr:uid="{6C32E82F-CCC2-4372-AD5C-09FD11E878DA}"/>
    <cellStyle name="Währung 2 2 5 6 2 4 2" xfId="46317" xr:uid="{0511681B-B5E1-4732-A04E-EBBC03797CE5}"/>
    <cellStyle name="Währung 2 2 5 6 2 4 3" xfId="32876" xr:uid="{A832C2F4-D34B-408A-A965-762102ED699E}"/>
    <cellStyle name="Währung 2 2 5 6 2 5" xfId="51609" xr:uid="{A25FEC8B-DA19-4684-8E7D-EE1A97FC2FFE}"/>
    <cellStyle name="Währung 2 2 5 6 2 6" xfId="38925" xr:uid="{59D0CDAE-A6FD-4CA2-AA94-C3915E99D01E}"/>
    <cellStyle name="Währung 2 2 5 6 2 7" xfId="20780" xr:uid="{D6BEA147-1B02-4636-9451-ADCAC9F44865}"/>
    <cellStyle name="Währung 2 2 5 6 3" xfId="1628" xr:uid="{3AC421EB-2349-43B2-B7EB-D1F824D305E6}"/>
    <cellStyle name="Währung 2 2 5 6 3 2" xfId="4652" xr:uid="{1671CDFA-4477-486D-99F2-E97A54F5FE04}"/>
    <cellStyle name="Währung 2 2 5 6 3 2 2" xfId="10700" xr:uid="{D4B9E3A0-D2A5-4AA4-8A98-26AA6014C855}"/>
    <cellStyle name="Währung 2 2 5 6 3 2 2 2" xfId="28844" xr:uid="{C31BCD42-A811-41B1-8CE9-83CC1F760D16}"/>
    <cellStyle name="Währung 2 2 5 6 3 2 3" xfId="16748" xr:uid="{A4893AC9-103B-4708-A255-002F4411B753}"/>
    <cellStyle name="Währung 2 2 5 6 3 2 3 2" xfId="34892" xr:uid="{243F8AB1-B586-41ED-86AC-608452189CD3}"/>
    <cellStyle name="Währung 2 2 5 6 3 2 4" xfId="45309" xr:uid="{988E0DD1-D785-4A99-B1A0-9CACD692108D}"/>
    <cellStyle name="Währung 2 2 5 6 3 2 5" xfId="22796" xr:uid="{8A0F77C9-A53B-43AC-9237-7E73D7AC9F43}"/>
    <cellStyle name="Währung 2 2 5 6 3 3" xfId="7676" xr:uid="{CCC5E3D8-E80B-4DAF-AB65-02F6B845C702}"/>
    <cellStyle name="Währung 2 2 5 6 3 3 2" xfId="50601" xr:uid="{E89101F0-5347-44D4-A28F-7A783222F13D}"/>
    <cellStyle name="Währung 2 2 5 6 3 3 3" xfId="25820" xr:uid="{8B3F8840-EEDC-4ACC-A419-FAC0B1C390CE}"/>
    <cellStyle name="Währung 2 2 5 6 3 4" xfId="13724" xr:uid="{6F4D288A-C3B7-4F83-B557-C47FC4431CB3}"/>
    <cellStyle name="Währung 2 2 5 6 3 4 2" xfId="31868" xr:uid="{294C34CF-D8BD-4A06-8341-31A030640599}"/>
    <cellStyle name="Währung 2 2 5 6 3 5" xfId="37917" xr:uid="{FC4FB84B-CAD1-4BCC-9E83-41A5D1E8B2F8}"/>
    <cellStyle name="Währung 2 2 5 6 3 6" xfId="19772" xr:uid="{98BF68D3-3B81-44B9-8AEA-2D10FDCBCD01}"/>
    <cellStyle name="Währung 2 2 5 6 4" xfId="3644" xr:uid="{656BC507-E0D7-4C8C-A7AA-9D0A1CB90119}"/>
    <cellStyle name="Währung 2 2 5 6 4 2" xfId="9692" xr:uid="{ED462FFD-9C8C-43AC-B9C1-958953A4A0D4}"/>
    <cellStyle name="Währung 2 2 5 6 4 2 2" xfId="47325" xr:uid="{F8C14D88-F679-4B4A-84B4-EDC83BD9E3DB}"/>
    <cellStyle name="Währung 2 2 5 6 4 2 3" xfId="27836" xr:uid="{2E16DC7F-8F81-4BCD-AC45-0BE14E4EA6FB}"/>
    <cellStyle name="Währung 2 2 5 6 4 3" xfId="15740" xr:uid="{90ED7296-0BEC-454C-B72D-DDD195E63951}"/>
    <cellStyle name="Währung 2 2 5 6 4 3 2" xfId="52617" xr:uid="{60E33EED-815C-4221-89B9-9E32E042038B}"/>
    <cellStyle name="Währung 2 2 5 6 4 3 3" xfId="33884" xr:uid="{300A1A68-A9D2-47BC-8A39-A30943EA1995}"/>
    <cellStyle name="Währung 2 2 5 6 4 4" xfId="39933" xr:uid="{2BE5128F-F6BE-44A7-A608-8EF79127C984}"/>
    <cellStyle name="Währung 2 2 5 6 4 5" xfId="21788" xr:uid="{D63C02A6-9C35-4C13-AA96-3CA9458DF151}"/>
    <cellStyle name="Währung 2 2 5 6 5" xfId="6668" xr:uid="{391F9E09-D038-4688-AAEF-865AD1931E67}"/>
    <cellStyle name="Währung 2 2 5 6 5 2" xfId="42201" xr:uid="{CCED8A94-CB1F-464E-99C6-73DEAC441E1A}"/>
    <cellStyle name="Währung 2 2 5 6 5 3" xfId="24812" xr:uid="{6D0693E8-49DC-471F-A563-F6CC802A5AA9}"/>
    <cellStyle name="Währung 2 2 5 6 6" xfId="12716" xr:uid="{9D82E491-0934-4021-92B6-A262DC3A76E6}"/>
    <cellStyle name="Währung 2 2 5 6 6 2" xfId="44301" xr:uid="{D785BF0E-1C90-4242-9300-10763571E26D}"/>
    <cellStyle name="Währung 2 2 5 6 6 3" xfId="30860" xr:uid="{ADAB25A3-263B-4C3F-992D-26739B1A5377}"/>
    <cellStyle name="Währung 2 2 5 6 7" xfId="49593" xr:uid="{A1995B8E-18C0-49FD-8BE5-D4C67355559B}"/>
    <cellStyle name="Währung 2 2 5 6 8" xfId="36909" xr:uid="{180FCE48-1342-4766-943E-67A1D56A5E0D}"/>
    <cellStyle name="Währung 2 2 5 6 9" xfId="18764" xr:uid="{594AB60B-2A9B-4F78-AC01-9E4496EBAF2B}"/>
    <cellStyle name="Währung 2 2 5 7" xfId="704" xr:uid="{E383520A-04C9-4D72-A37E-EB71AA5A1D79}"/>
    <cellStyle name="Währung 2 2 5 7 2" xfId="2720" xr:uid="{C47C3EB7-30A9-492A-9332-6280BD83B368}"/>
    <cellStyle name="Währung 2 2 5 7 2 2" xfId="5744" xr:uid="{5839DD31-EBBE-4B3C-AC3D-08E8A6336E57}"/>
    <cellStyle name="Währung 2 2 5 7 2 2 2" xfId="11792" xr:uid="{1295B003-BCCA-4CE1-A454-4EBDFA0477DD}"/>
    <cellStyle name="Währung 2 2 5 7 2 2 2 2" xfId="48417" xr:uid="{23339244-4CE5-42A6-B1C6-D68D21551548}"/>
    <cellStyle name="Währung 2 2 5 7 2 2 2 3" xfId="29936" xr:uid="{9AC2FE9D-6B70-4AF9-952C-0FA9F6CEB2CD}"/>
    <cellStyle name="Währung 2 2 5 7 2 2 3" xfId="17840" xr:uid="{AD0601EF-54FB-4683-99AD-CAFA26906324}"/>
    <cellStyle name="Währung 2 2 5 7 2 2 3 2" xfId="53709" xr:uid="{97C99B01-5DB8-4771-835D-F91633FFE258}"/>
    <cellStyle name="Währung 2 2 5 7 2 2 3 3" xfId="35984" xr:uid="{45D35236-62F5-413E-AE3B-795341C0B451}"/>
    <cellStyle name="Währung 2 2 5 7 2 2 4" xfId="41025" xr:uid="{DB9E17CD-94FA-4DCD-997D-F58907BE6387}"/>
    <cellStyle name="Währung 2 2 5 7 2 2 5" xfId="23888" xr:uid="{F5E044ED-B4BA-4F6D-B676-20AEC07E04D6}"/>
    <cellStyle name="Währung 2 2 5 7 2 3" xfId="8768" xr:uid="{EB0AD04C-F25C-4EF0-99FD-7C542D8597E7}"/>
    <cellStyle name="Währung 2 2 5 7 2 3 2" xfId="43293" xr:uid="{F4F7ADA4-9E1E-434A-B9DA-C53872E08B52}"/>
    <cellStyle name="Währung 2 2 5 7 2 3 3" xfId="26912" xr:uid="{AA06329C-FFE0-424E-B97A-5E7B46DBBD90}"/>
    <cellStyle name="Währung 2 2 5 7 2 4" xfId="14816" xr:uid="{F479F43E-BACD-4723-B866-397D37377660}"/>
    <cellStyle name="Währung 2 2 5 7 2 4 2" xfId="46401" xr:uid="{3421D939-7210-4AA2-9303-0C4126F20191}"/>
    <cellStyle name="Währung 2 2 5 7 2 4 3" xfId="32960" xr:uid="{E3D293A6-1409-43D5-9725-00A18DF68FE6}"/>
    <cellStyle name="Währung 2 2 5 7 2 5" xfId="51693" xr:uid="{FC66C1B2-2BFE-4B92-990A-F75DA3C59819}"/>
    <cellStyle name="Währung 2 2 5 7 2 6" xfId="39009" xr:uid="{489AB27C-44EC-49F8-91E4-C0B94F93393A}"/>
    <cellStyle name="Währung 2 2 5 7 2 7" xfId="20864" xr:uid="{3E77A682-E651-4AA1-85DB-F7F2BFF6D151}"/>
    <cellStyle name="Währung 2 2 5 7 3" xfId="1712" xr:uid="{D1B32B46-B24E-4ABA-98DC-4F46BF2DCBCD}"/>
    <cellStyle name="Währung 2 2 5 7 3 2" xfId="4736" xr:uid="{E7FB5B49-B193-498E-8028-503EA09451D9}"/>
    <cellStyle name="Währung 2 2 5 7 3 2 2" xfId="10784" xr:uid="{F7BA035C-7858-46E3-B761-5A8664501188}"/>
    <cellStyle name="Währung 2 2 5 7 3 2 2 2" xfId="28928" xr:uid="{3CA27F8D-B02A-467E-ACAE-3135FDE7ADEC}"/>
    <cellStyle name="Währung 2 2 5 7 3 2 3" xfId="16832" xr:uid="{EC6C3F9D-78D5-499D-BFE1-90A8C323D63F}"/>
    <cellStyle name="Währung 2 2 5 7 3 2 3 2" xfId="34976" xr:uid="{E2F8BBED-6500-4D25-A2C7-FFD4F734F961}"/>
    <cellStyle name="Währung 2 2 5 7 3 2 4" xfId="45393" xr:uid="{3616B201-6AC1-47D9-9BF3-9815F1ABCD41}"/>
    <cellStyle name="Währung 2 2 5 7 3 2 5" xfId="22880" xr:uid="{AB514BDC-4670-4E7D-8D0D-04B0F72629F6}"/>
    <cellStyle name="Währung 2 2 5 7 3 3" xfId="7760" xr:uid="{7F87C990-84E9-48F5-98DD-7ACF03CDC952}"/>
    <cellStyle name="Währung 2 2 5 7 3 3 2" xfId="50685" xr:uid="{11257E86-507E-439C-9C1E-5CF1091EA475}"/>
    <cellStyle name="Währung 2 2 5 7 3 3 3" xfId="25904" xr:uid="{66DE1D4F-F449-45D5-909F-283F2DDC789A}"/>
    <cellStyle name="Währung 2 2 5 7 3 4" xfId="13808" xr:uid="{DA3A2D0F-8275-483C-9F07-6238703BAD95}"/>
    <cellStyle name="Währung 2 2 5 7 3 4 2" xfId="31952" xr:uid="{CD0D3757-F014-4394-B35E-31E464E94B46}"/>
    <cellStyle name="Währung 2 2 5 7 3 5" xfId="38001" xr:uid="{196F48F6-8110-468A-9EF6-1EE20D56D1E6}"/>
    <cellStyle name="Währung 2 2 5 7 3 6" xfId="19856" xr:uid="{06334825-4DA2-40A8-9B2E-41B8435436A6}"/>
    <cellStyle name="Währung 2 2 5 7 4" xfId="3728" xr:uid="{EDEFEC99-30E3-4155-89ED-DA5467A98379}"/>
    <cellStyle name="Währung 2 2 5 7 4 2" xfId="9776" xr:uid="{718FD975-33C9-46BE-A1F6-1A2EF69F8107}"/>
    <cellStyle name="Währung 2 2 5 7 4 2 2" xfId="47409" xr:uid="{2E7205FE-E182-4A57-82E3-647F1E95F39C}"/>
    <cellStyle name="Währung 2 2 5 7 4 2 3" xfId="27920" xr:uid="{334050E1-B85B-4EBB-8AD8-565CE1C9259D}"/>
    <cellStyle name="Währung 2 2 5 7 4 3" xfId="15824" xr:uid="{C2E119C7-4184-4585-B3F0-88DBCB9AAADF}"/>
    <cellStyle name="Währung 2 2 5 7 4 3 2" xfId="52701" xr:uid="{E99450F4-2230-4BAD-8857-A86E211028AA}"/>
    <cellStyle name="Währung 2 2 5 7 4 3 3" xfId="33968" xr:uid="{CA63D155-382A-4725-A1D6-669C8BF76064}"/>
    <cellStyle name="Währung 2 2 5 7 4 4" xfId="40017" xr:uid="{20848AB2-1549-4E1A-BA1C-075419F5E305}"/>
    <cellStyle name="Währung 2 2 5 7 4 5" xfId="21872" xr:uid="{3549E515-9CFE-4649-A9AB-92FF6949053D}"/>
    <cellStyle name="Währung 2 2 5 7 5" xfId="6752" xr:uid="{34C0D707-ADFD-49A3-89E5-5881E1659290}"/>
    <cellStyle name="Währung 2 2 5 7 5 2" xfId="42285" xr:uid="{032EF303-978C-416D-BFE8-577CC4967790}"/>
    <cellStyle name="Währung 2 2 5 7 5 3" xfId="24896" xr:uid="{461CF2E6-F22C-4597-A746-853A47F26863}"/>
    <cellStyle name="Währung 2 2 5 7 6" xfId="12800" xr:uid="{F05F3815-5E8A-4F53-984B-000257585423}"/>
    <cellStyle name="Währung 2 2 5 7 6 2" xfId="44385" xr:uid="{D318B487-9F0A-4292-92E1-8FF8616B6762}"/>
    <cellStyle name="Währung 2 2 5 7 6 3" xfId="30944" xr:uid="{F0688FE7-5EDA-4CBB-A5A1-7537D1E3413C}"/>
    <cellStyle name="Währung 2 2 5 7 7" xfId="49677" xr:uid="{4EC65F60-E1BA-465F-BEDB-D28D2C29004B}"/>
    <cellStyle name="Währung 2 2 5 7 8" xfId="36993" xr:uid="{362FBCDD-0004-4A9A-9F68-769CE9656153}"/>
    <cellStyle name="Währung 2 2 5 7 9" xfId="18848" xr:uid="{93F7ADDD-07CA-41B7-850D-76CB5FB4291C}"/>
    <cellStyle name="Währung 2 2 5 8" xfId="956" xr:uid="{5A670827-BF63-44FB-B537-AA8AEBC67DC1}"/>
    <cellStyle name="Währung 2 2 5 8 2" xfId="2972" xr:uid="{C671F79D-72B8-461C-997B-8469E768DEC8}"/>
    <cellStyle name="Währung 2 2 5 8 2 2" xfId="5996" xr:uid="{7E8C8BA8-A40F-4B9B-BD6A-F5968F7172CC}"/>
    <cellStyle name="Währung 2 2 5 8 2 2 2" xfId="12044" xr:uid="{63C0EB5D-27D6-4E59-9022-5C98368FB11C}"/>
    <cellStyle name="Währung 2 2 5 8 2 2 2 2" xfId="48669" xr:uid="{0E1F2CA8-8C98-4ED1-BE78-238AA0F61168}"/>
    <cellStyle name="Währung 2 2 5 8 2 2 2 3" xfId="30188" xr:uid="{F55A1D46-C90B-4C69-A23F-FDA75F3D822B}"/>
    <cellStyle name="Währung 2 2 5 8 2 2 3" xfId="18092" xr:uid="{FE33AE4D-5EC6-4BD6-A2DC-321944E412ED}"/>
    <cellStyle name="Währung 2 2 5 8 2 2 3 2" xfId="53961" xr:uid="{D87F82E0-EA7A-43E6-8FE0-1AE7B1940980}"/>
    <cellStyle name="Währung 2 2 5 8 2 2 3 3" xfId="36236" xr:uid="{517D236A-1888-4B9E-AE40-B1CA42B25B23}"/>
    <cellStyle name="Währung 2 2 5 8 2 2 4" xfId="41277" xr:uid="{9A59BA03-CB44-462B-8DE3-96C82AC45A35}"/>
    <cellStyle name="Währung 2 2 5 8 2 2 5" xfId="24140" xr:uid="{7AD9891F-1547-4B49-B171-C4670F466C81}"/>
    <cellStyle name="Währung 2 2 5 8 2 3" xfId="9020" xr:uid="{25BF5885-5745-4B4B-BC5E-91B3C41D86CD}"/>
    <cellStyle name="Währung 2 2 5 8 2 3 2" xfId="43545" xr:uid="{FE226CB4-9002-4183-AA1B-F05DEBE3B3E7}"/>
    <cellStyle name="Währung 2 2 5 8 2 3 3" xfId="27164" xr:uid="{4AC5A6C9-8957-45E9-9D7B-5099155D3C17}"/>
    <cellStyle name="Währung 2 2 5 8 2 4" xfId="15068" xr:uid="{0C24ECE1-8946-4C2E-B24E-E76F6F6F8AAF}"/>
    <cellStyle name="Währung 2 2 5 8 2 4 2" xfId="46653" xr:uid="{7E1E62BE-2CE0-42B5-A54A-1E22018DE68D}"/>
    <cellStyle name="Währung 2 2 5 8 2 4 3" xfId="33212" xr:uid="{C6A2F2A3-BBA0-4FDD-9453-8730E82809B3}"/>
    <cellStyle name="Währung 2 2 5 8 2 5" xfId="51945" xr:uid="{B42F6C10-75ED-41ED-B24E-0DD1F74A5AE5}"/>
    <cellStyle name="Währung 2 2 5 8 2 6" xfId="39261" xr:uid="{0897E8D1-3B30-44F2-A334-B3262A66A388}"/>
    <cellStyle name="Währung 2 2 5 8 2 7" xfId="21116" xr:uid="{F084E77A-3F59-471E-A69D-2A7A3700106C}"/>
    <cellStyle name="Währung 2 2 5 8 3" xfId="1964" xr:uid="{DAB11952-B397-4E9F-80E3-1A5B3643F4A5}"/>
    <cellStyle name="Währung 2 2 5 8 3 2" xfId="4988" xr:uid="{48E6253E-2E3F-448D-9877-844DC03EA3F4}"/>
    <cellStyle name="Währung 2 2 5 8 3 2 2" xfId="11036" xr:uid="{905D21AA-D059-4026-9C58-B241E0C93F27}"/>
    <cellStyle name="Währung 2 2 5 8 3 2 2 2" xfId="29180" xr:uid="{39130062-813B-4609-9889-E80BA3A353BD}"/>
    <cellStyle name="Währung 2 2 5 8 3 2 3" xfId="17084" xr:uid="{72E9944C-6224-4A3D-924C-625C820AFC46}"/>
    <cellStyle name="Währung 2 2 5 8 3 2 3 2" xfId="35228" xr:uid="{9E363FAA-7A93-45D2-BA70-65C490EAA636}"/>
    <cellStyle name="Währung 2 2 5 8 3 2 4" xfId="45645" xr:uid="{440E6CF6-6A22-47B9-A98A-879E21FEC1D0}"/>
    <cellStyle name="Währung 2 2 5 8 3 2 5" xfId="23132" xr:uid="{72E6DB56-9FE6-4BEF-AE1D-0073DD7FDF4D}"/>
    <cellStyle name="Währung 2 2 5 8 3 3" xfId="8012" xr:uid="{A5C0C542-1FFF-40D2-9974-BBA6E863B123}"/>
    <cellStyle name="Währung 2 2 5 8 3 3 2" xfId="50937" xr:uid="{0800B359-EFBB-434C-BFA8-78A1E9427382}"/>
    <cellStyle name="Währung 2 2 5 8 3 3 3" xfId="26156" xr:uid="{83E914DB-EF15-4976-B8F9-94EEE52DF393}"/>
    <cellStyle name="Währung 2 2 5 8 3 4" xfId="14060" xr:uid="{BB6BDBB3-58A4-4396-9151-D0626F78DD28}"/>
    <cellStyle name="Währung 2 2 5 8 3 4 2" xfId="32204" xr:uid="{F1172F9D-13AC-4235-8FB5-C73795D81918}"/>
    <cellStyle name="Währung 2 2 5 8 3 5" xfId="38253" xr:uid="{038C0355-964D-452D-8EB1-DEA02433345F}"/>
    <cellStyle name="Währung 2 2 5 8 3 6" xfId="20108" xr:uid="{10D0B728-559C-4104-8C66-FBC7B6E14F0B}"/>
    <cellStyle name="Währung 2 2 5 8 4" xfId="3980" xr:uid="{3E48C75D-BA15-4FF6-BE4D-C777E9D8B400}"/>
    <cellStyle name="Währung 2 2 5 8 4 2" xfId="10028" xr:uid="{60D4DCA4-9BF5-4A95-A7FE-C046B88CC52F}"/>
    <cellStyle name="Währung 2 2 5 8 4 2 2" xfId="47661" xr:uid="{4A8CA96E-B135-4F12-9D5B-19628C9EF2D2}"/>
    <cellStyle name="Währung 2 2 5 8 4 2 3" xfId="28172" xr:uid="{2029AC6E-F60C-493B-B4BA-8BB512454FF1}"/>
    <cellStyle name="Währung 2 2 5 8 4 3" xfId="16076" xr:uid="{47EFF847-52C7-4FF5-B9A5-69F47ADAF566}"/>
    <cellStyle name="Währung 2 2 5 8 4 3 2" xfId="52953" xr:uid="{B82FA777-1338-4E95-BEB7-C97598C1EA77}"/>
    <cellStyle name="Währung 2 2 5 8 4 3 3" xfId="34220" xr:uid="{CDD83D96-91B4-4C8D-A0A4-FB3FE8A6E135}"/>
    <cellStyle name="Währung 2 2 5 8 4 4" xfId="40269" xr:uid="{CE7C29A8-FDAB-400C-B4CB-703EBFFBCCD4}"/>
    <cellStyle name="Währung 2 2 5 8 4 5" xfId="22124" xr:uid="{2C940D48-DC2E-4AD4-9AE9-746E729B7AD2}"/>
    <cellStyle name="Währung 2 2 5 8 5" xfId="7004" xr:uid="{5C3595C6-5934-4283-B666-426464F24855}"/>
    <cellStyle name="Währung 2 2 5 8 5 2" xfId="42537" xr:uid="{236F396E-E400-45F3-B8F8-FEBB0CE1EE23}"/>
    <cellStyle name="Währung 2 2 5 8 5 3" xfId="25148" xr:uid="{E6D2D1FD-3E02-451B-B187-C012F360714A}"/>
    <cellStyle name="Währung 2 2 5 8 6" xfId="13052" xr:uid="{35360729-80C2-47B6-BFBE-7CDBFDA6273A}"/>
    <cellStyle name="Währung 2 2 5 8 6 2" xfId="44637" xr:uid="{06A253F0-4EB6-4D25-8122-51C4276DA134}"/>
    <cellStyle name="Währung 2 2 5 8 6 3" xfId="31196" xr:uid="{085825D4-E5EF-489E-8F5C-7631DD468055}"/>
    <cellStyle name="Währung 2 2 5 8 7" xfId="49929" xr:uid="{79A9749B-3B6C-4570-A255-A1DCA9016155}"/>
    <cellStyle name="Währung 2 2 5 8 8" xfId="37245" xr:uid="{9351E0CF-F656-4CB1-AA16-6697B0916C25}"/>
    <cellStyle name="Währung 2 2 5 8 9" xfId="19100" xr:uid="{7B489293-FA0B-4DE0-B0D6-B3803DD27025}"/>
    <cellStyle name="Währung 2 2 5 9" xfId="1040" xr:uid="{8DB663CD-09A4-4BAC-88C6-8B827430BC2B}"/>
    <cellStyle name="Währung 2 2 5 9 2" xfId="3056" xr:uid="{96339919-E553-47E8-83DD-44F71CB19274}"/>
    <cellStyle name="Währung 2 2 5 9 2 2" xfId="6080" xr:uid="{8E8F5943-826F-4521-B9C4-45DAAD476C44}"/>
    <cellStyle name="Währung 2 2 5 9 2 2 2" xfId="12128" xr:uid="{8B877219-9576-4848-A838-11D381BF2874}"/>
    <cellStyle name="Währung 2 2 5 9 2 2 2 2" xfId="48753" xr:uid="{E75C9835-CBE8-4785-A2EA-72B887E76D78}"/>
    <cellStyle name="Währung 2 2 5 9 2 2 2 3" xfId="30272" xr:uid="{B3D49CBC-B00F-4762-B1C8-C4CACF945E49}"/>
    <cellStyle name="Währung 2 2 5 9 2 2 3" xfId="18176" xr:uid="{67790452-0A90-4BC5-BEE5-FA1B7B5D22DC}"/>
    <cellStyle name="Währung 2 2 5 9 2 2 3 2" xfId="54045" xr:uid="{6B9553CC-D5DC-4E1C-9990-F5C3B3597DE5}"/>
    <cellStyle name="Währung 2 2 5 9 2 2 3 3" xfId="36320" xr:uid="{BB80F011-6F51-42C5-9AE8-CC59D741CC29}"/>
    <cellStyle name="Währung 2 2 5 9 2 2 4" xfId="41361" xr:uid="{19FB6FAC-F96B-4B32-A73D-E4DAA6AA8CD9}"/>
    <cellStyle name="Währung 2 2 5 9 2 2 5" xfId="24224" xr:uid="{BF60C472-011B-480B-850B-5868CDA5A07B}"/>
    <cellStyle name="Währung 2 2 5 9 2 3" xfId="9104" xr:uid="{B9D6D52B-17CF-496D-A5A5-55E85E6B0CFC}"/>
    <cellStyle name="Währung 2 2 5 9 2 3 2" xfId="43629" xr:uid="{0B828425-2370-47A8-8DA1-00B37F5ABAA1}"/>
    <cellStyle name="Währung 2 2 5 9 2 3 3" xfId="27248" xr:uid="{9D4DAF92-EE3B-4B8B-9CD3-13DCCBDA1B92}"/>
    <cellStyle name="Währung 2 2 5 9 2 4" xfId="15152" xr:uid="{40827C9B-1EA3-494B-A3A8-7F5341FA853A}"/>
    <cellStyle name="Währung 2 2 5 9 2 4 2" xfId="46737" xr:uid="{5509493E-BEFC-4A48-90F0-B07E6026C238}"/>
    <cellStyle name="Währung 2 2 5 9 2 4 3" xfId="33296" xr:uid="{58649C43-CD2F-42BB-88F5-56A36A0B1262}"/>
    <cellStyle name="Währung 2 2 5 9 2 5" xfId="52029" xr:uid="{10D016A6-C217-48AD-9E7E-D066A6CA31CA}"/>
    <cellStyle name="Währung 2 2 5 9 2 6" xfId="39345" xr:uid="{4EE62E96-31DA-44D5-B93B-F6C65A755B8D}"/>
    <cellStyle name="Währung 2 2 5 9 2 7" xfId="21200" xr:uid="{5AE89C9D-8473-4FCD-A906-C446A0E4C353}"/>
    <cellStyle name="Währung 2 2 5 9 3" xfId="2048" xr:uid="{7880D0DF-50EB-4C1D-9917-A63F677E2DC3}"/>
    <cellStyle name="Währung 2 2 5 9 3 2" xfId="5072" xr:uid="{6E558046-1366-4C01-833C-CA5A457E48D4}"/>
    <cellStyle name="Währung 2 2 5 9 3 2 2" xfId="11120" xr:uid="{C694A07D-FB6A-4DA8-97F1-34F16C46E292}"/>
    <cellStyle name="Währung 2 2 5 9 3 2 2 2" xfId="29264" xr:uid="{E86613F8-B1DA-43A2-93EC-FA387B5AA035}"/>
    <cellStyle name="Währung 2 2 5 9 3 2 3" xfId="17168" xr:uid="{22C8F582-6C16-457C-975D-452BB7BC5DF2}"/>
    <cellStyle name="Währung 2 2 5 9 3 2 3 2" xfId="35312" xr:uid="{F8DB7965-E700-4DD5-ACD3-A53A0877E355}"/>
    <cellStyle name="Währung 2 2 5 9 3 2 4" xfId="45729" xr:uid="{F3224A2B-8953-4A30-908E-A5C4A20570D7}"/>
    <cellStyle name="Währung 2 2 5 9 3 2 5" xfId="23216" xr:uid="{F3647C24-2295-4B37-970D-9B9FE4EBC707}"/>
    <cellStyle name="Währung 2 2 5 9 3 3" xfId="8096" xr:uid="{4822872A-1F48-42E7-985C-55CFC43BD3EE}"/>
    <cellStyle name="Währung 2 2 5 9 3 3 2" xfId="51021" xr:uid="{486C2040-00AC-4524-8711-99BA3C4659B3}"/>
    <cellStyle name="Währung 2 2 5 9 3 3 3" xfId="26240" xr:uid="{5BC75F78-9038-4F27-90C4-D7F6FCC2BD0D}"/>
    <cellStyle name="Währung 2 2 5 9 3 4" xfId="14144" xr:uid="{E92E32D1-5A90-4455-9835-7A74602EDB9C}"/>
    <cellStyle name="Währung 2 2 5 9 3 4 2" xfId="32288" xr:uid="{C0EEDBC6-7A1D-4E06-AF42-132B39522C6C}"/>
    <cellStyle name="Währung 2 2 5 9 3 5" xfId="38337" xr:uid="{DCF527CD-BD9D-4AA4-8C31-D3BDC673C1C7}"/>
    <cellStyle name="Währung 2 2 5 9 3 6" xfId="20192" xr:uid="{82B8AC3A-29CA-4F05-AA98-BF99D71DEF5D}"/>
    <cellStyle name="Währung 2 2 5 9 4" xfId="4064" xr:uid="{7869EAF2-E223-476F-AC3E-991D6E8F9FCE}"/>
    <cellStyle name="Währung 2 2 5 9 4 2" xfId="10112" xr:uid="{BE228A48-B27C-4793-9E3B-49758CA097C1}"/>
    <cellStyle name="Währung 2 2 5 9 4 2 2" xfId="47745" xr:uid="{FD1F3116-2167-4AB9-83A6-C61E612B4A91}"/>
    <cellStyle name="Währung 2 2 5 9 4 2 3" xfId="28256" xr:uid="{9F45BBF6-958C-415B-8CC2-AA195D5C37EF}"/>
    <cellStyle name="Währung 2 2 5 9 4 3" xfId="16160" xr:uid="{47191661-8A08-4BB7-8919-598982CDDBCF}"/>
    <cellStyle name="Währung 2 2 5 9 4 3 2" xfId="53037" xr:uid="{00476FDA-9922-4654-B324-8F54AFF8B355}"/>
    <cellStyle name="Währung 2 2 5 9 4 3 3" xfId="34304" xr:uid="{D81A473D-2103-431E-9EAA-CFAA04E29317}"/>
    <cellStyle name="Währung 2 2 5 9 4 4" xfId="40353" xr:uid="{BABFE619-AC7D-4149-82B1-92F635238230}"/>
    <cellStyle name="Währung 2 2 5 9 4 5" xfId="22208" xr:uid="{F67920E8-A559-4614-811D-474BE9705A14}"/>
    <cellStyle name="Währung 2 2 5 9 5" xfId="7088" xr:uid="{2E2B3D63-882D-485D-A9BF-B933027E48F9}"/>
    <cellStyle name="Währung 2 2 5 9 5 2" xfId="42621" xr:uid="{E2D53748-97D7-4A11-915A-767EA2F505D7}"/>
    <cellStyle name="Währung 2 2 5 9 5 3" xfId="25232" xr:uid="{A9272437-7B06-47D8-9BE1-8CBAEEEF9DD0}"/>
    <cellStyle name="Währung 2 2 5 9 6" xfId="13136" xr:uid="{DE709EDE-3581-4EC6-81A3-204C62EA6D7E}"/>
    <cellStyle name="Währung 2 2 5 9 6 2" xfId="44721" xr:uid="{980A3384-C0D1-4D32-BC2D-C25A3C12CA70}"/>
    <cellStyle name="Währung 2 2 5 9 6 3" xfId="31280" xr:uid="{E0C5ECEE-AD89-4490-8BEC-9827E351362E}"/>
    <cellStyle name="Währung 2 2 5 9 7" xfId="50013" xr:uid="{85729E5D-065B-4929-9940-600D8EB41D59}"/>
    <cellStyle name="Währung 2 2 5 9 8" xfId="37329" xr:uid="{FCA5CA19-56F9-4776-BE6A-395FC6D31C2A}"/>
    <cellStyle name="Währung 2 2 5 9 9" xfId="19184" xr:uid="{120217A7-5D7A-48D9-BE10-4BD39E0CAA80}"/>
    <cellStyle name="Währung 2 2 6" xfId="64" xr:uid="{58845E05-59A4-49C0-9F76-DCA6A3D28DA2}"/>
    <cellStyle name="Währung 2 2 6 10" xfId="2136" xr:uid="{953BBDDF-4CCB-4635-9897-1933A9E4F6F4}"/>
    <cellStyle name="Währung 2 2 6 10 2" xfId="5160" xr:uid="{A75B2644-9A0D-45BE-9BCE-9456DC9518BC}"/>
    <cellStyle name="Währung 2 2 6 10 2 2" xfId="11208" xr:uid="{F183E829-01AD-4D32-B622-AD3ED031DB0B}"/>
    <cellStyle name="Währung 2 2 6 10 2 2 2" xfId="47833" xr:uid="{DB704DF0-8175-4223-BE60-5AD83522BF30}"/>
    <cellStyle name="Währung 2 2 6 10 2 2 3" xfId="29352" xr:uid="{F45545AD-08F6-4CE5-B186-A1CA6BCB0D2F}"/>
    <cellStyle name="Währung 2 2 6 10 2 3" xfId="17256" xr:uid="{293E9C76-140D-461A-88BC-034346901CC1}"/>
    <cellStyle name="Währung 2 2 6 10 2 3 2" xfId="53125" xr:uid="{7203CD85-E12E-40AD-9B82-048AB06EBEB4}"/>
    <cellStyle name="Währung 2 2 6 10 2 3 3" xfId="35400" xr:uid="{083E8192-D634-4A26-9490-A689BA5C9349}"/>
    <cellStyle name="Währung 2 2 6 10 2 4" xfId="40441" xr:uid="{5ED4716B-CEF6-4D8A-BCCF-042DE372FA06}"/>
    <cellStyle name="Währung 2 2 6 10 2 5" xfId="23304" xr:uid="{7B8B57D1-47B0-4F9E-B091-05AEAAE48EE5}"/>
    <cellStyle name="Währung 2 2 6 10 3" xfId="8184" xr:uid="{1777ED0A-DB28-41F3-8971-86CE29F055BF}"/>
    <cellStyle name="Währung 2 2 6 10 3 2" xfId="42709" xr:uid="{1D700496-F167-45D1-8C8C-5D7A994B5126}"/>
    <cellStyle name="Währung 2 2 6 10 3 3" xfId="26328" xr:uid="{2F5A3010-AB3E-4671-85BF-6959BF08570D}"/>
    <cellStyle name="Währung 2 2 6 10 4" xfId="14232" xr:uid="{04EC7A96-F23F-4B7F-A4CA-C82DF34CC117}"/>
    <cellStyle name="Währung 2 2 6 10 4 2" xfId="45817" xr:uid="{460E68C5-1A15-4649-815C-8E625C41347D}"/>
    <cellStyle name="Währung 2 2 6 10 4 3" xfId="32376" xr:uid="{D2D7CF4F-3654-4E89-8E97-E70570A24FEE}"/>
    <cellStyle name="Währung 2 2 6 10 5" xfId="51109" xr:uid="{DE6A07AB-9831-4EFE-9C18-0BC97811438F}"/>
    <cellStyle name="Währung 2 2 6 10 6" xfId="38425" xr:uid="{2E99F9CD-ABC2-4DD1-ACFE-32FB026EA3A5}"/>
    <cellStyle name="Währung 2 2 6 10 7" xfId="20280" xr:uid="{5074BEED-76B5-4736-9910-B184976BF17F}"/>
    <cellStyle name="Währung 2 2 6 11" xfId="1128" xr:uid="{A85FD083-F525-4561-BC6A-E910326C8BCD}"/>
    <cellStyle name="Währung 2 2 6 11 2" xfId="4152" xr:uid="{9629C564-0DBD-4DF8-98BE-CDFF8FBD0243}"/>
    <cellStyle name="Währung 2 2 6 11 2 2" xfId="10200" xr:uid="{1C5A410D-9C2B-45FA-9DC7-F3DE0B08C88C}"/>
    <cellStyle name="Währung 2 2 6 11 2 2 2" xfId="48841" xr:uid="{716289ED-3700-4F23-94CD-74C32915F24F}"/>
    <cellStyle name="Währung 2 2 6 11 2 2 3" xfId="28344" xr:uid="{4B1EAB8E-B25A-4585-A72B-D0DB33D07AE2}"/>
    <cellStyle name="Währung 2 2 6 11 2 3" xfId="16248" xr:uid="{EE062BF5-3A1B-43B0-BA17-4752AE49612E}"/>
    <cellStyle name="Währung 2 2 6 11 2 3 2" xfId="54133" xr:uid="{70B614B8-9D4A-4A96-92F6-2BBDFCEE7A33}"/>
    <cellStyle name="Währung 2 2 6 11 2 3 3" xfId="34392" xr:uid="{DD61B453-A678-4AA4-94D9-346D2464E166}"/>
    <cellStyle name="Währung 2 2 6 11 2 4" xfId="41449" xr:uid="{37FE8DB4-2E6C-4652-869B-95AE52DCEA43}"/>
    <cellStyle name="Währung 2 2 6 11 2 5" xfId="22296" xr:uid="{00D52F4F-CA1A-401F-AF61-CD9E3A94FB19}"/>
    <cellStyle name="Währung 2 2 6 11 3" xfId="7176" xr:uid="{62514A98-01B8-4A5D-A6AC-AD74066AD697}"/>
    <cellStyle name="Währung 2 2 6 11 3 2" xfId="43717" xr:uid="{E0350843-FA37-46DC-8C87-20D6FB56DA43}"/>
    <cellStyle name="Währung 2 2 6 11 3 3" xfId="25320" xr:uid="{CA732FDB-DB85-43F7-B11B-F2B3330A530A}"/>
    <cellStyle name="Währung 2 2 6 11 4" xfId="13224" xr:uid="{39BA49F0-F3F5-475B-A0EA-0C48AC511C31}"/>
    <cellStyle name="Währung 2 2 6 11 4 2" xfId="44809" xr:uid="{8683B448-29F2-44DD-BFC3-17767C292780}"/>
    <cellStyle name="Währung 2 2 6 11 4 3" xfId="31368" xr:uid="{B73EEC8A-6C27-4D96-B492-180C88AA8A0A}"/>
    <cellStyle name="Währung 2 2 6 11 5" xfId="50101" xr:uid="{F757F929-66BF-4353-8884-FEAB33197CA7}"/>
    <cellStyle name="Währung 2 2 6 11 6" xfId="37417" xr:uid="{AF8865B5-B706-4324-AFA2-9DA4D7F87A4B}"/>
    <cellStyle name="Währung 2 2 6 11 7" xfId="19272" xr:uid="{AF9A029A-C8AB-46C8-88CD-B60D6E5133CA}"/>
    <cellStyle name="Währung 2 2 6 12" xfId="3144" xr:uid="{FB1743E0-B3A7-4D90-B3C8-B2A0D0899402}"/>
    <cellStyle name="Währung 2 2 6 12 2" xfId="9192" xr:uid="{25F0467B-E993-4E2F-A111-F425F1F83989}"/>
    <cellStyle name="Währung 2 2 6 12 2 2" xfId="46825" xr:uid="{B05CC125-1DBF-4B72-8A50-2F668F686A14}"/>
    <cellStyle name="Währung 2 2 6 12 2 3" xfId="27336" xr:uid="{2A79CCE1-22D7-47FE-A404-C37AF3C200BA}"/>
    <cellStyle name="Währung 2 2 6 12 3" xfId="15240" xr:uid="{1F0BFABC-0F0E-49AD-A4DD-4E4D35F1D129}"/>
    <cellStyle name="Währung 2 2 6 12 3 2" xfId="52117" xr:uid="{25793FF1-7249-4C8C-AF1E-4C7A91AF188D}"/>
    <cellStyle name="Währung 2 2 6 12 3 3" xfId="33384" xr:uid="{4BEF14E6-9D78-4CED-8890-93188EB5E8F7}"/>
    <cellStyle name="Währung 2 2 6 12 4" xfId="39433" xr:uid="{299706D1-7CC8-44EF-AB21-B9338D4921C6}"/>
    <cellStyle name="Währung 2 2 6 12 5" xfId="21288" xr:uid="{F8FA53AE-60C4-42BC-9FF6-9FD041BDF230}"/>
    <cellStyle name="Währung 2 2 6 13" xfId="6168" xr:uid="{86B0B53B-452C-4CBB-B2E2-A2265711B3FC}"/>
    <cellStyle name="Währung 2 2 6 13 2" xfId="48925" xr:uid="{671CA571-E97B-484F-84A3-5A2E07925F24}"/>
    <cellStyle name="Währung 2 2 6 13 3" xfId="54217" xr:uid="{0DC13379-B025-4923-86C3-BBA8AD72594F}"/>
    <cellStyle name="Währung 2 2 6 13 4" xfId="41533" xr:uid="{40A3B9D8-E623-4832-821E-5F07DC175F05}"/>
    <cellStyle name="Währung 2 2 6 13 5" xfId="24312" xr:uid="{E1F27C63-B4AB-4658-87C7-11EDA4E994E8}"/>
    <cellStyle name="Währung 2 2 6 14" xfId="12216" xr:uid="{F20ACC0E-8E02-46A4-BD40-060D20D514AA}"/>
    <cellStyle name="Währung 2 2 6 14 2" xfId="41701" xr:uid="{52EE01C7-CC6B-471E-BE61-EE8F6DC67A51}"/>
    <cellStyle name="Währung 2 2 6 14 3" xfId="30360" xr:uid="{B4A39BD8-13C1-4B8F-B647-CD749E82F503}"/>
    <cellStyle name="Währung 2 2 6 15" xfId="43801" xr:uid="{82EB563B-ED00-4579-AB4E-260FC08EA50F}"/>
    <cellStyle name="Währung 2 2 6 16" xfId="49093" xr:uid="{8CABDA5C-6FB7-49BB-B981-526F0142957A}"/>
    <cellStyle name="Währung 2 2 6 17" xfId="54385" xr:uid="{A043FADA-BDE4-49B1-8884-4F53D4B75925}"/>
    <cellStyle name="Währung 2 2 6 18" xfId="36409" xr:uid="{7FE4035E-C7B4-416C-B9FA-D81DBFB57F08}"/>
    <cellStyle name="Währung 2 2 6 19" xfId="18264" xr:uid="{91CF0815-83BF-42BB-9422-D7FF6964E87C}"/>
    <cellStyle name="Währung 2 2 6 2" xfId="144" xr:uid="{DB22634B-F740-420F-B21B-DFBA3E404BCF}"/>
    <cellStyle name="Währung 2 2 6 2 10" xfId="1168" xr:uid="{FD3EE490-0712-44FC-800C-4A2C9368CF3F}"/>
    <cellStyle name="Währung 2 2 6 2 10 2" xfId="4192" xr:uid="{5876CBD2-A23B-492C-9DED-FF84F2C6793B}"/>
    <cellStyle name="Währung 2 2 6 2 10 2 2" xfId="10240" xr:uid="{FA16E503-0D00-435B-ABCA-D72F499CE59D}"/>
    <cellStyle name="Währung 2 2 6 2 10 2 2 2" xfId="48881" xr:uid="{7450A861-68B9-4F24-A0CA-D77F9D388C76}"/>
    <cellStyle name="Währung 2 2 6 2 10 2 2 3" xfId="28384" xr:uid="{9B704AD9-0EAF-4C75-8C1D-EAD69608C8B1}"/>
    <cellStyle name="Währung 2 2 6 2 10 2 3" xfId="16288" xr:uid="{C849E960-7050-4666-8813-49C3ACAA997E}"/>
    <cellStyle name="Währung 2 2 6 2 10 2 3 2" xfId="54173" xr:uid="{1D50474E-FD5F-471F-9139-22F0BCF42AD6}"/>
    <cellStyle name="Währung 2 2 6 2 10 2 3 3" xfId="34432" xr:uid="{B4596DB1-2E61-418A-A581-18B2E84336A3}"/>
    <cellStyle name="Währung 2 2 6 2 10 2 4" xfId="41489" xr:uid="{F0BE6AB2-F4B6-4BE1-BF28-CEBB66C11DA3}"/>
    <cellStyle name="Währung 2 2 6 2 10 2 5" xfId="22336" xr:uid="{A117595A-1FAB-42DC-9D87-4FD4EA8F6AC7}"/>
    <cellStyle name="Währung 2 2 6 2 10 3" xfId="7216" xr:uid="{23035F5B-F731-45A6-9671-1E32E42C9F8F}"/>
    <cellStyle name="Währung 2 2 6 2 10 3 2" xfId="43757" xr:uid="{20332613-209C-43AA-AE03-F71F8479E664}"/>
    <cellStyle name="Währung 2 2 6 2 10 3 3" xfId="25360" xr:uid="{0D9DC13D-1449-4565-8982-73ABA512853E}"/>
    <cellStyle name="Währung 2 2 6 2 10 4" xfId="13264" xr:uid="{E61E462A-56D5-4A1E-8125-B5BE422879A5}"/>
    <cellStyle name="Währung 2 2 6 2 10 4 2" xfId="44849" xr:uid="{A322D635-BA14-4D6F-A44D-0E8E2A4C6D93}"/>
    <cellStyle name="Währung 2 2 6 2 10 4 3" xfId="31408" xr:uid="{6981B54F-2E45-4872-B30D-5DC3A75BF6D4}"/>
    <cellStyle name="Währung 2 2 6 2 10 5" xfId="50141" xr:uid="{DEA2489D-6259-4068-9091-3506407A074D}"/>
    <cellStyle name="Währung 2 2 6 2 10 6" xfId="37457" xr:uid="{FD775752-7C20-4D26-BC25-93E5C6CFA185}"/>
    <cellStyle name="Währung 2 2 6 2 10 7" xfId="19312" xr:uid="{68C4CB3E-9F37-42DE-B10F-3C2FCB2459B9}"/>
    <cellStyle name="Währung 2 2 6 2 11" xfId="3184" xr:uid="{8C0808E7-93DD-45FC-B3C1-E8D04E084B94}"/>
    <cellStyle name="Währung 2 2 6 2 11 2" xfId="9232" xr:uid="{B221751B-8C27-4879-A44C-1ACE7BA84932}"/>
    <cellStyle name="Währung 2 2 6 2 11 2 2" xfId="46865" xr:uid="{D912CFF9-8518-4D08-A5D0-26A64A793885}"/>
    <cellStyle name="Währung 2 2 6 2 11 2 3" xfId="27376" xr:uid="{066938FB-BA2B-4D67-B8B2-0060B3BEB1AD}"/>
    <cellStyle name="Währung 2 2 6 2 11 3" xfId="15280" xr:uid="{F80616B7-5189-4DBA-8251-44C9354CEA4C}"/>
    <cellStyle name="Währung 2 2 6 2 11 3 2" xfId="52157" xr:uid="{4C0EF3F4-CF1B-4D0E-99AD-E95ABB5453EA}"/>
    <cellStyle name="Währung 2 2 6 2 11 3 3" xfId="33424" xr:uid="{6799A41E-1FB2-46E4-A25B-FF5489AA780F}"/>
    <cellStyle name="Währung 2 2 6 2 11 4" xfId="39473" xr:uid="{BCDFC5CA-7B7D-4C98-A879-45669D43250A}"/>
    <cellStyle name="Währung 2 2 6 2 11 5" xfId="21328" xr:uid="{D3DE01D5-403A-4950-99E8-629C0035494F}"/>
    <cellStyle name="Währung 2 2 6 2 12" xfId="6208" xr:uid="{68A56F19-2993-4B9F-A66F-7CFA032FEF7F}"/>
    <cellStyle name="Währung 2 2 6 2 12 2" xfId="48965" xr:uid="{AE8345F9-6892-435C-B56B-033CE3103ABA}"/>
    <cellStyle name="Währung 2 2 6 2 12 3" xfId="54257" xr:uid="{BBA291B7-F5A8-4E76-922C-F89EDFD318CF}"/>
    <cellStyle name="Währung 2 2 6 2 12 4" xfId="41573" xr:uid="{0E15014D-39E0-44E4-AB8F-F0458D930FD2}"/>
    <cellStyle name="Währung 2 2 6 2 12 5" xfId="24352" xr:uid="{0D49AB1A-0C0A-48D1-8774-A059F164AF46}"/>
    <cellStyle name="Währung 2 2 6 2 13" xfId="12256" xr:uid="{1362A1D5-2AD9-418A-866A-E28DE9A5AF6B}"/>
    <cellStyle name="Währung 2 2 6 2 13 2" xfId="41741" xr:uid="{A8E9E7D5-6080-42D4-BEF5-287F34321C11}"/>
    <cellStyle name="Währung 2 2 6 2 13 3" xfId="30400" xr:uid="{D0743221-7CB9-4076-A8B1-BDE61C5C00CB}"/>
    <cellStyle name="Währung 2 2 6 2 14" xfId="43841" xr:uid="{2E4D2193-3CB5-4628-9001-90B7E5109088}"/>
    <cellStyle name="Währung 2 2 6 2 15" xfId="49133" xr:uid="{DB985D51-D730-4901-9D4D-E07BC59B0A27}"/>
    <cellStyle name="Währung 2 2 6 2 16" xfId="54425" xr:uid="{E07AFAD7-3C9F-4DD2-8946-A564DBAECFBB}"/>
    <cellStyle name="Währung 2 2 6 2 17" xfId="36449" xr:uid="{107523F1-3978-4AFB-9E06-CE607037E32F}"/>
    <cellStyle name="Währung 2 2 6 2 18" xfId="18304" xr:uid="{0088642E-02F6-4BA7-8FF2-A9AA5E1BCCE8}"/>
    <cellStyle name="Währung 2 2 6 2 2" xfId="244" xr:uid="{2826AB9A-444F-4122-944E-16D9772EE7D4}"/>
    <cellStyle name="Währung 2 2 6 2 2 10" xfId="49217" xr:uid="{4AB41EFA-DCDE-413A-8D3E-C5F9749E96E4}"/>
    <cellStyle name="Währung 2 2 6 2 2 11" xfId="54509" xr:uid="{920B0DDC-D5D7-41A3-B19A-0AF53CE5489E}"/>
    <cellStyle name="Währung 2 2 6 2 2 12" xfId="36533" xr:uid="{13DE7249-C3F9-4122-9D16-E59DC7466B5B}"/>
    <cellStyle name="Währung 2 2 6 2 2 13" xfId="18388" xr:uid="{B48511C1-EBBD-472F-9ABE-8985E20C8737}"/>
    <cellStyle name="Währung 2 2 6 2 2 2" xfId="832" xr:uid="{F46F8EA5-BC80-4491-A543-871FF747F7CD}"/>
    <cellStyle name="Währung 2 2 6 2 2 2 2" xfId="2848" xr:uid="{1649FA5B-A9D1-496E-BD5C-E2230770B35F}"/>
    <cellStyle name="Währung 2 2 6 2 2 2 2 2" xfId="5872" xr:uid="{26A53C36-122C-4FB9-9BE9-F445766622CE}"/>
    <cellStyle name="Währung 2 2 6 2 2 2 2 2 2" xfId="11920" xr:uid="{912CA939-9B7C-4165-A0D2-D6443CA76444}"/>
    <cellStyle name="Währung 2 2 6 2 2 2 2 2 2 2" xfId="48545" xr:uid="{B861F0E1-91F9-40B2-A779-779B2AFEBBB4}"/>
    <cellStyle name="Währung 2 2 6 2 2 2 2 2 2 3" xfId="30064" xr:uid="{A8C44378-9D9D-420D-B489-8BB644D1333F}"/>
    <cellStyle name="Währung 2 2 6 2 2 2 2 2 3" xfId="17968" xr:uid="{5605DD9D-DF3D-4C4A-B494-1817842E4B0D}"/>
    <cellStyle name="Währung 2 2 6 2 2 2 2 2 3 2" xfId="53837" xr:uid="{8FC6AE42-5A4C-4A07-8B78-3BF7EAE2FE81}"/>
    <cellStyle name="Währung 2 2 6 2 2 2 2 2 3 3" xfId="36112" xr:uid="{8554D263-2D22-424E-BEB1-429838126CDB}"/>
    <cellStyle name="Währung 2 2 6 2 2 2 2 2 4" xfId="41153" xr:uid="{414B1B6C-5287-49CB-A4C0-441DEB7B5A63}"/>
    <cellStyle name="Währung 2 2 6 2 2 2 2 2 5" xfId="24016" xr:uid="{7AA95DD2-8923-43C3-A37F-8487F6811B52}"/>
    <cellStyle name="Währung 2 2 6 2 2 2 2 3" xfId="8896" xr:uid="{1366249B-975F-4C68-AF62-1F58CB633247}"/>
    <cellStyle name="Währung 2 2 6 2 2 2 2 3 2" xfId="43421" xr:uid="{351DB04A-7BE4-48EB-9DBD-6E5CD51603C7}"/>
    <cellStyle name="Währung 2 2 6 2 2 2 2 3 3" xfId="27040" xr:uid="{71EB4BEB-2F28-44D8-9FCD-1989929F5421}"/>
    <cellStyle name="Währung 2 2 6 2 2 2 2 4" xfId="14944" xr:uid="{D38CC62B-7544-46A2-AE14-497BA97714BF}"/>
    <cellStyle name="Währung 2 2 6 2 2 2 2 4 2" xfId="46529" xr:uid="{EE0D03D2-14B4-40F2-8311-DAB1E39589BD}"/>
    <cellStyle name="Währung 2 2 6 2 2 2 2 4 3" xfId="33088" xr:uid="{36DEC58F-4BB1-4C44-8912-E4947DF4B0C6}"/>
    <cellStyle name="Währung 2 2 6 2 2 2 2 5" xfId="51821" xr:uid="{95078E9F-D85A-4752-95EF-94496F80AD5B}"/>
    <cellStyle name="Währung 2 2 6 2 2 2 2 6" xfId="39137" xr:uid="{E92BC586-C81B-4D21-A663-DAC079AD7824}"/>
    <cellStyle name="Währung 2 2 6 2 2 2 2 7" xfId="20992" xr:uid="{BD5498AB-2F4A-4038-BEE9-C3D366CDDC49}"/>
    <cellStyle name="Währung 2 2 6 2 2 2 3" xfId="1840" xr:uid="{92705FBE-4908-4B8F-9236-ACA26FE5107F}"/>
    <cellStyle name="Währung 2 2 6 2 2 2 3 2" xfId="4864" xr:uid="{9E16E299-1BB9-453F-A58B-C404D5BE4F03}"/>
    <cellStyle name="Währung 2 2 6 2 2 2 3 2 2" xfId="10912" xr:uid="{BABA0083-F6BA-4C47-8D93-16415CFBE4FC}"/>
    <cellStyle name="Währung 2 2 6 2 2 2 3 2 2 2" xfId="29056" xr:uid="{BCA14A34-F34D-4E01-B05B-CFB81BD7A787}"/>
    <cellStyle name="Währung 2 2 6 2 2 2 3 2 3" xfId="16960" xr:uid="{172520BA-5F06-4CC5-910F-54D91EA3D0CF}"/>
    <cellStyle name="Währung 2 2 6 2 2 2 3 2 3 2" xfId="35104" xr:uid="{A04FFED4-055C-496C-9C6A-21C55CA5634D}"/>
    <cellStyle name="Währung 2 2 6 2 2 2 3 2 4" xfId="45521" xr:uid="{4208B91F-873C-488E-A89B-5345F2D93256}"/>
    <cellStyle name="Währung 2 2 6 2 2 2 3 2 5" xfId="23008" xr:uid="{05BCC01F-72F2-4DC8-B2BB-86A038125427}"/>
    <cellStyle name="Währung 2 2 6 2 2 2 3 3" xfId="7888" xr:uid="{A35D419B-D35A-4B8E-A1CF-62FCE790BAC1}"/>
    <cellStyle name="Währung 2 2 6 2 2 2 3 3 2" xfId="50813" xr:uid="{E4A0D8B4-8071-4AB0-9D90-F62DB845859A}"/>
    <cellStyle name="Währung 2 2 6 2 2 2 3 3 3" xfId="26032" xr:uid="{673FAA78-B3FA-4EB0-9248-CB9A6707B0AD}"/>
    <cellStyle name="Währung 2 2 6 2 2 2 3 4" xfId="13936" xr:uid="{959531FC-96A3-4BA2-AC74-A04C059CB4B4}"/>
    <cellStyle name="Währung 2 2 6 2 2 2 3 4 2" xfId="32080" xr:uid="{7B2E31CF-12A7-47C9-8103-EC2C888F9F2B}"/>
    <cellStyle name="Währung 2 2 6 2 2 2 3 5" xfId="38129" xr:uid="{5D915E35-2055-459F-AE6D-114A5FE52B37}"/>
    <cellStyle name="Währung 2 2 6 2 2 2 3 6" xfId="19984" xr:uid="{A0AE625E-FBC7-4DBD-A298-F8908159CFF0}"/>
    <cellStyle name="Währung 2 2 6 2 2 2 4" xfId="3856" xr:uid="{54ECFF3C-68AF-42D9-A054-742475977271}"/>
    <cellStyle name="Währung 2 2 6 2 2 2 4 2" xfId="9904" xr:uid="{0D0ED39D-AC15-4DF2-9586-1E9332CDF0E4}"/>
    <cellStyle name="Währung 2 2 6 2 2 2 4 2 2" xfId="47537" xr:uid="{024F2A3F-4350-4E2F-BBE5-DBEB92129BF4}"/>
    <cellStyle name="Währung 2 2 6 2 2 2 4 2 3" xfId="28048" xr:uid="{862E2765-3813-47A7-A799-E51EE1501135}"/>
    <cellStyle name="Währung 2 2 6 2 2 2 4 3" xfId="15952" xr:uid="{E8DD0B7B-ABA9-4159-B76F-0241BEB3FF57}"/>
    <cellStyle name="Währung 2 2 6 2 2 2 4 3 2" xfId="52829" xr:uid="{97E0FD45-8367-4461-AFD6-828B543A8091}"/>
    <cellStyle name="Währung 2 2 6 2 2 2 4 3 3" xfId="34096" xr:uid="{E798627D-518D-44ED-9621-F885DC219C06}"/>
    <cellStyle name="Währung 2 2 6 2 2 2 4 4" xfId="40145" xr:uid="{4F30BA06-C94E-453A-8ED2-184BA82182BE}"/>
    <cellStyle name="Währung 2 2 6 2 2 2 4 5" xfId="22000" xr:uid="{CA40B3CD-1A16-424E-B14B-D36556106824}"/>
    <cellStyle name="Währung 2 2 6 2 2 2 5" xfId="6880" xr:uid="{EF56A54D-0952-4E10-96BD-944AB3DAA9CF}"/>
    <cellStyle name="Währung 2 2 6 2 2 2 5 2" xfId="42413" xr:uid="{47861FD2-C48A-49E7-AD4E-12E5DFF2FBED}"/>
    <cellStyle name="Währung 2 2 6 2 2 2 5 3" xfId="25024" xr:uid="{D063661A-B64D-496F-9800-CDD092C92C58}"/>
    <cellStyle name="Währung 2 2 6 2 2 2 6" xfId="12928" xr:uid="{87C05AA0-EC5E-486D-AE4D-250EE91EEBD7}"/>
    <cellStyle name="Währung 2 2 6 2 2 2 6 2" xfId="44513" xr:uid="{0757B96F-6B21-4C1C-9D91-663DF6147E97}"/>
    <cellStyle name="Währung 2 2 6 2 2 2 6 3" xfId="31072" xr:uid="{95BC3C33-7786-4649-8D46-E2F36F36B3C8}"/>
    <cellStyle name="Währung 2 2 6 2 2 2 7" xfId="49805" xr:uid="{5767703A-CBBB-4569-85C0-5C92446851CB}"/>
    <cellStyle name="Währung 2 2 6 2 2 2 8" xfId="37121" xr:uid="{E2EFA42B-1935-4024-A047-7C6CE313BF41}"/>
    <cellStyle name="Währung 2 2 6 2 2 2 9" xfId="18976" xr:uid="{E7D79F9C-D160-4FB3-8D41-DEAA89885A62}"/>
    <cellStyle name="Währung 2 2 6 2 2 3" xfId="496" xr:uid="{AC1F915E-AB85-49A0-9D3E-BEA1B598943A}"/>
    <cellStyle name="Währung 2 2 6 2 2 3 2" xfId="2512" xr:uid="{4D8EEF20-287C-483E-8724-2EC4DC11D034}"/>
    <cellStyle name="Währung 2 2 6 2 2 3 2 2" xfId="5536" xr:uid="{D4A74246-3819-4802-AB43-124F55526BF4}"/>
    <cellStyle name="Währung 2 2 6 2 2 3 2 2 2" xfId="11584" xr:uid="{A3D9943F-B696-478A-AC7F-F20BF086654D}"/>
    <cellStyle name="Währung 2 2 6 2 2 3 2 2 2 2" xfId="48209" xr:uid="{BA6E9E53-5378-480F-8459-651B5C63BAC4}"/>
    <cellStyle name="Währung 2 2 6 2 2 3 2 2 2 3" xfId="29728" xr:uid="{AA8CE5C1-E0EB-4E03-8AC2-67EE5EC867BB}"/>
    <cellStyle name="Währung 2 2 6 2 2 3 2 2 3" xfId="17632" xr:uid="{E3B12AFA-3548-4706-9873-EF95D777C034}"/>
    <cellStyle name="Währung 2 2 6 2 2 3 2 2 3 2" xfId="53501" xr:uid="{EF977BE0-4089-4B2A-A3C7-E78908FD76D1}"/>
    <cellStyle name="Währung 2 2 6 2 2 3 2 2 3 3" xfId="35776" xr:uid="{F1BC7E80-520B-4058-94BB-D56940D774B8}"/>
    <cellStyle name="Währung 2 2 6 2 2 3 2 2 4" xfId="40817" xr:uid="{CB101C38-E449-4AA8-BB02-7305B125ABCF}"/>
    <cellStyle name="Währung 2 2 6 2 2 3 2 2 5" xfId="23680" xr:uid="{AD935ACE-23EF-4C11-88D8-70D2011CF73D}"/>
    <cellStyle name="Währung 2 2 6 2 2 3 2 3" xfId="8560" xr:uid="{20EE4DE8-2280-4AEB-BD37-D595C333D19C}"/>
    <cellStyle name="Währung 2 2 6 2 2 3 2 3 2" xfId="43085" xr:uid="{343896B1-741B-49AB-B19D-206045BFDA4F}"/>
    <cellStyle name="Währung 2 2 6 2 2 3 2 3 3" xfId="26704" xr:uid="{36D7C8EB-DFB7-4F72-A0FF-A3BE0C57C930}"/>
    <cellStyle name="Währung 2 2 6 2 2 3 2 4" xfId="14608" xr:uid="{21FF56F6-09D0-46AB-996B-3DC722F2DFD8}"/>
    <cellStyle name="Währung 2 2 6 2 2 3 2 4 2" xfId="46193" xr:uid="{A07F9562-B9B8-4394-BE2D-1D93844D06FE}"/>
    <cellStyle name="Währung 2 2 6 2 2 3 2 4 3" xfId="32752" xr:uid="{27B5A966-5D9C-4785-BB75-BCF8C3662E43}"/>
    <cellStyle name="Währung 2 2 6 2 2 3 2 5" xfId="51485" xr:uid="{9D6D7325-1963-4CE2-8C80-DE924349D48B}"/>
    <cellStyle name="Währung 2 2 6 2 2 3 2 6" xfId="38801" xr:uid="{38B41840-1DEF-4379-98EA-6C3E4DC26B6A}"/>
    <cellStyle name="Währung 2 2 6 2 2 3 2 7" xfId="20656" xr:uid="{0C4238DB-639F-4FD2-A8D8-1D1A050043D1}"/>
    <cellStyle name="Währung 2 2 6 2 2 3 3" xfId="1504" xr:uid="{3846B8A9-5D3C-4C9B-AD04-A1DF5CB2B282}"/>
    <cellStyle name="Währung 2 2 6 2 2 3 3 2" xfId="4528" xr:uid="{4C187D02-D26D-4A7D-A5DC-67EC35ACC8DF}"/>
    <cellStyle name="Währung 2 2 6 2 2 3 3 2 2" xfId="10576" xr:uid="{5671060B-CBE1-4AAE-B45A-55C51647B502}"/>
    <cellStyle name="Währung 2 2 6 2 2 3 3 2 2 2" xfId="28720" xr:uid="{04F1CF29-B330-442C-A1CD-09F6F2BB939C}"/>
    <cellStyle name="Währung 2 2 6 2 2 3 3 2 3" xfId="16624" xr:uid="{294CD1EA-41BD-4718-9EFA-A75A8754965A}"/>
    <cellStyle name="Währung 2 2 6 2 2 3 3 2 3 2" xfId="34768" xr:uid="{3949A7A8-29D4-4796-8AFE-4E5B0CE90884}"/>
    <cellStyle name="Währung 2 2 6 2 2 3 3 2 4" xfId="45185" xr:uid="{45B366C9-CE52-410B-BB6D-3DF3DA4B3A6F}"/>
    <cellStyle name="Währung 2 2 6 2 2 3 3 2 5" xfId="22672" xr:uid="{CA2CEBCD-B6AB-4859-A9D9-090BA3DE1A1D}"/>
    <cellStyle name="Währung 2 2 6 2 2 3 3 3" xfId="7552" xr:uid="{5DF10B6F-65DB-43A2-9DBC-A8E54D892292}"/>
    <cellStyle name="Währung 2 2 6 2 2 3 3 3 2" xfId="50477" xr:uid="{E8B5C4BB-AEF6-42D2-9A5E-792F56051CE6}"/>
    <cellStyle name="Währung 2 2 6 2 2 3 3 3 3" xfId="25696" xr:uid="{A0B6FE0E-7C87-413B-B919-97360D47648C}"/>
    <cellStyle name="Währung 2 2 6 2 2 3 3 4" xfId="13600" xr:uid="{E68140E4-E314-4466-831E-C9B77CAD7551}"/>
    <cellStyle name="Währung 2 2 6 2 2 3 3 4 2" xfId="31744" xr:uid="{76BF89D4-5664-4075-A0FF-17DD020A28A4}"/>
    <cellStyle name="Währung 2 2 6 2 2 3 3 5" xfId="37793" xr:uid="{2457C144-EDFB-4D56-A721-99A3EB640BB2}"/>
    <cellStyle name="Währung 2 2 6 2 2 3 3 6" xfId="19648" xr:uid="{F968FA6B-4942-4094-BFFB-8101F29D068B}"/>
    <cellStyle name="Währung 2 2 6 2 2 3 4" xfId="3520" xr:uid="{9AF1CC83-5857-4271-996C-AC866F7B31BC}"/>
    <cellStyle name="Währung 2 2 6 2 2 3 4 2" xfId="9568" xr:uid="{8ABA8DA8-0C6B-42B4-A238-586352B76C84}"/>
    <cellStyle name="Währung 2 2 6 2 2 3 4 2 2" xfId="47201" xr:uid="{8B0EE054-5327-48F7-ADF7-0A48F3202631}"/>
    <cellStyle name="Währung 2 2 6 2 2 3 4 2 3" xfId="27712" xr:uid="{A0A71195-3647-4597-ACA5-63A034495F36}"/>
    <cellStyle name="Währung 2 2 6 2 2 3 4 3" xfId="15616" xr:uid="{CFB805A3-832E-4A5E-825F-1EA574D96E25}"/>
    <cellStyle name="Währung 2 2 6 2 2 3 4 3 2" xfId="52493" xr:uid="{855BD284-33A0-427E-89F4-DB05C5D40C12}"/>
    <cellStyle name="Währung 2 2 6 2 2 3 4 3 3" xfId="33760" xr:uid="{2BD74B50-839C-4F6D-BFFF-E635B393AD98}"/>
    <cellStyle name="Währung 2 2 6 2 2 3 4 4" xfId="39809" xr:uid="{BD7756C7-C31E-47EA-B599-BD1EBF8C7186}"/>
    <cellStyle name="Währung 2 2 6 2 2 3 4 5" xfId="21664" xr:uid="{F0E15740-76CD-4A7E-A4E0-B0DD3318B489}"/>
    <cellStyle name="Währung 2 2 6 2 2 3 5" xfId="6544" xr:uid="{FB69A2F0-E7F7-47C2-94D5-9A707CFBECA3}"/>
    <cellStyle name="Währung 2 2 6 2 2 3 5 2" xfId="42077" xr:uid="{82811FB8-BA2D-47D5-A8C3-2C801B8B2E9E}"/>
    <cellStyle name="Währung 2 2 6 2 2 3 5 3" xfId="24688" xr:uid="{7B3195F0-5A75-40F8-A478-D513D2AF92CA}"/>
    <cellStyle name="Währung 2 2 6 2 2 3 6" xfId="12592" xr:uid="{06ED6FD3-751D-4A97-9F8C-ED7EAAF0FBE6}"/>
    <cellStyle name="Währung 2 2 6 2 2 3 6 2" xfId="44177" xr:uid="{A71F14F0-9648-4AC7-93FC-60DC19870397}"/>
    <cellStyle name="Währung 2 2 6 2 2 3 6 3" xfId="30736" xr:uid="{07689B46-F84A-4E15-B954-6EC58F321132}"/>
    <cellStyle name="Währung 2 2 6 2 2 3 7" xfId="49469" xr:uid="{8082A6E7-00BF-4BA4-A206-204A0EC6782D}"/>
    <cellStyle name="Währung 2 2 6 2 2 3 8" xfId="36785" xr:uid="{42415BA6-C2E6-4E6F-AF4D-C974DFD4641C}"/>
    <cellStyle name="Währung 2 2 6 2 2 3 9" xfId="18640" xr:uid="{C5F7A662-2DF5-4F34-A7E4-EF710D7F4AC8}"/>
    <cellStyle name="Währung 2 2 6 2 2 4" xfId="2260" xr:uid="{EC7BD94A-108F-4F21-A93E-0FD54C0E80BF}"/>
    <cellStyle name="Währung 2 2 6 2 2 4 2" xfId="5284" xr:uid="{9DF95357-D69E-4A8B-89E7-D049CA6FC892}"/>
    <cellStyle name="Währung 2 2 6 2 2 4 2 2" xfId="11332" xr:uid="{D95C95D9-D6D6-4E71-A11F-80EBC158D041}"/>
    <cellStyle name="Währung 2 2 6 2 2 4 2 2 2" xfId="47957" xr:uid="{729F6FA5-72C7-42AB-B1B4-837E1A6FFA82}"/>
    <cellStyle name="Währung 2 2 6 2 2 4 2 2 3" xfId="29476" xr:uid="{A028D71F-D92A-47DC-A92D-F2AC014C6946}"/>
    <cellStyle name="Währung 2 2 6 2 2 4 2 3" xfId="17380" xr:uid="{93B3541A-9B75-43BF-8419-2C15B938D57C}"/>
    <cellStyle name="Währung 2 2 6 2 2 4 2 3 2" xfId="53249" xr:uid="{CFB8AC4E-10CE-4CCB-AB7C-590A7963267E}"/>
    <cellStyle name="Währung 2 2 6 2 2 4 2 3 3" xfId="35524" xr:uid="{4B59E1BC-EFF8-4DDA-8970-93E6DADF3457}"/>
    <cellStyle name="Währung 2 2 6 2 2 4 2 4" xfId="40565" xr:uid="{D159543D-2D69-42A2-831B-B0D2BA1DCBDA}"/>
    <cellStyle name="Währung 2 2 6 2 2 4 2 5" xfId="23428" xr:uid="{09F2AC35-EA59-4368-87C5-F1D9E139ACD7}"/>
    <cellStyle name="Währung 2 2 6 2 2 4 3" xfId="8308" xr:uid="{415F8B4C-9A38-4D18-9473-AFC84F6808A6}"/>
    <cellStyle name="Währung 2 2 6 2 2 4 3 2" xfId="42833" xr:uid="{7421FB26-AD06-4805-A51B-54AA1D92D9EF}"/>
    <cellStyle name="Währung 2 2 6 2 2 4 3 3" xfId="26452" xr:uid="{A34814BA-6B3D-4529-92AF-4C9E3EF84920}"/>
    <cellStyle name="Währung 2 2 6 2 2 4 4" xfId="14356" xr:uid="{06E4D99A-E52B-4AD6-BC8C-EB8A6143D428}"/>
    <cellStyle name="Währung 2 2 6 2 2 4 4 2" xfId="45941" xr:uid="{B4F23C2C-DD72-433E-965C-1725DC377B4B}"/>
    <cellStyle name="Währung 2 2 6 2 2 4 4 3" xfId="32500" xr:uid="{B922DE9F-2C84-4FFA-B85E-95BF09B1BD4B}"/>
    <cellStyle name="Währung 2 2 6 2 2 4 5" xfId="51233" xr:uid="{DAC7F138-3E3D-4D3B-8E8A-4B8B9096D1FF}"/>
    <cellStyle name="Währung 2 2 6 2 2 4 6" xfId="38549" xr:uid="{DA057CC7-4395-44DC-BC6C-AA8A8BC1982E}"/>
    <cellStyle name="Währung 2 2 6 2 2 4 7" xfId="20404" xr:uid="{158062FC-B04B-4CC6-BC5B-90E27EAECC65}"/>
    <cellStyle name="Währung 2 2 6 2 2 5" xfId="1252" xr:uid="{1D1C7176-37CD-46F3-93E9-731807A02731}"/>
    <cellStyle name="Währung 2 2 6 2 2 5 2" xfId="4276" xr:uid="{BE9E43C0-8E8F-4145-B930-5611E49EEDF1}"/>
    <cellStyle name="Währung 2 2 6 2 2 5 2 2" xfId="10324" xr:uid="{907754DC-FE35-4342-8B70-86F3867D7949}"/>
    <cellStyle name="Währung 2 2 6 2 2 5 2 2 2" xfId="28468" xr:uid="{5ED650BC-8482-4CE9-8CEF-30CEE3404FA0}"/>
    <cellStyle name="Währung 2 2 6 2 2 5 2 3" xfId="16372" xr:uid="{01585320-0E4D-4E63-AB8A-816C8EDBE968}"/>
    <cellStyle name="Währung 2 2 6 2 2 5 2 3 2" xfId="34516" xr:uid="{7043A860-3189-45BB-94E5-12BECE15E84A}"/>
    <cellStyle name="Währung 2 2 6 2 2 5 2 4" xfId="44933" xr:uid="{BB100D0D-D144-4EB4-B8C7-9AC0BB7DFF9C}"/>
    <cellStyle name="Währung 2 2 6 2 2 5 2 5" xfId="22420" xr:uid="{383395F8-D99C-473D-B3B0-08433750004A}"/>
    <cellStyle name="Währung 2 2 6 2 2 5 3" xfId="7300" xr:uid="{5BC6B241-766B-4A00-BAB9-427E7F99F22C}"/>
    <cellStyle name="Währung 2 2 6 2 2 5 3 2" xfId="50225" xr:uid="{CD4B4158-E558-4069-9B96-DEB2B4B4F764}"/>
    <cellStyle name="Währung 2 2 6 2 2 5 3 3" xfId="25444" xr:uid="{1D4B9A00-EACE-4FBE-A66C-F4495435AA61}"/>
    <cellStyle name="Währung 2 2 6 2 2 5 4" xfId="13348" xr:uid="{8B530120-00D8-4529-A890-9E6421E0E309}"/>
    <cellStyle name="Währung 2 2 6 2 2 5 4 2" xfId="31492" xr:uid="{DA1BFDF0-67C9-4782-9D92-6064F13964F3}"/>
    <cellStyle name="Währung 2 2 6 2 2 5 5" xfId="37541" xr:uid="{B4896D20-5736-4FCA-904B-9698FB83E24B}"/>
    <cellStyle name="Währung 2 2 6 2 2 5 6" xfId="19396" xr:uid="{9F980121-284D-41D2-BC0F-B2F2CE954479}"/>
    <cellStyle name="Währung 2 2 6 2 2 6" xfId="3268" xr:uid="{139E7EC9-E297-45D8-8C08-32DE304748A9}"/>
    <cellStyle name="Währung 2 2 6 2 2 6 2" xfId="9316" xr:uid="{0A2FA729-86EC-45AC-89DC-7CE6EB2A21A0}"/>
    <cellStyle name="Währung 2 2 6 2 2 6 2 2" xfId="46949" xr:uid="{2A0681F1-7E3A-4CB5-B404-FBDB3732CA11}"/>
    <cellStyle name="Währung 2 2 6 2 2 6 2 3" xfId="27460" xr:uid="{22D7953F-479F-48FE-9513-E6FC46F15109}"/>
    <cellStyle name="Währung 2 2 6 2 2 6 3" xfId="15364" xr:uid="{9071D511-627C-4BA2-8428-92E3F607BB59}"/>
    <cellStyle name="Währung 2 2 6 2 2 6 3 2" xfId="52241" xr:uid="{95D40678-4252-4FD9-A18A-2DAB2891A903}"/>
    <cellStyle name="Währung 2 2 6 2 2 6 3 3" xfId="33508" xr:uid="{B196D71E-EA7A-41CE-BFE4-9EB262432E6F}"/>
    <cellStyle name="Währung 2 2 6 2 2 6 4" xfId="39557" xr:uid="{9F3C4A17-490E-4BF8-AF4D-DEFB94759C18}"/>
    <cellStyle name="Währung 2 2 6 2 2 6 5" xfId="21412" xr:uid="{B12C4F1D-1B05-4870-8490-92B57FDE9F5D}"/>
    <cellStyle name="Währung 2 2 6 2 2 7" xfId="6292" xr:uid="{084A03EB-441E-49C3-B779-FCE32DBDC3CF}"/>
    <cellStyle name="Währung 2 2 6 2 2 7 2" xfId="49049" xr:uid="{E01CC3BA-87B7-4FDD-A2F0-ECD190BEF3DB}"/>
    <cellStyle name="Währung 2 2 6 2 2 7 3" xfId="54341" xr:uid="{7444A953-1017-4168-8240-46CCB7FABC4F}"/>
    <cellStyle name="Währung 2 2 6 2 2 7 4" xfId="41657" xr:uid="{49DC8835-6A5C-464E-9B7C-B45980BC96F2}"/>
    <cellStyle name="Währung 2 2 6 2 2 7 5" xfId="24436" xr:uid="{7554BA99-7195-4B28-AC35-6EE5EC4E117D}"/>
    <cellStyle name="Währung 2 2 6 2 2 8" xfId="12340" xr:uid="{BBFCFCF7-5267-41C6-BBC6-F6D0C84CBD29}"/>
    <cellStyle name="Währung 2 2 6 2 2 8 2" xfId="41825" xr:uid="{5B699A1D-B2FB-4727-A834-DE9A44D86578}"/>
    <cellStyle name="Währung 2 2 6 2 2 8 3" xfId="30484" xr:uid="{436787C0-32A9-4B77-95C7-8D137BD21EE5}"/>
    <cellStyle name="Währung 2 2 6 2 2 9" xfId="43925" xr:uid="{EB87554B-7705-4D0C-A362-540E23FACEB7}"/>
    <cellStyle name="Währung 2 2 6 2 3" xfId="328" xr:uid="{08BE20ED-A6F1-41BA-8E7A-36DD8D9BB9E9}"/>
    <cellStyle name="Währung 2 2 6 2 3 10" xfId="36617" xr:uid="{E856678E-EC51-4A12-9675-AD0A89415329}"/>
    <cellStyle name="Währung 2 2 6 2 3 11" xfId="18472" xr:uid="{58993453-822E-41B5-B78D-AABA96805CDF}"/>
    <cellStyle name="Währung 2 2 6 2 3 2" xfId="916" xr:uid="{F5C07821-5077-498D-BEB3-08C5479DE37B}"/>
    <cellStyle name="Währung 2 2 6 2 3 2 2" xfId="2932" xr:uid="{ED372AEA-62FE-477C-948A-AC2F0DA61167}"/>
    <cellStyle name="Währung 2 2 6 2 3 2 2 2" xfId="5956" xr:uid="{FDEF5651-7477-4162-99AC-8621D59BD385}"/>
    <cellStyle name="Währung 2 2 6 2 3 2 2 2 2" xfId="12004" xr:uid="{6A5823B3-89B3-4B99-980F-A140508776A1}"/>
    <cellStyle name="Währung 2 2 6 2 3 2 2 2 2 2" xfId="48629" xr:uid="{BFF5C145-2501-4ED7-821C-DCCA68755F54}"/>
    <cellStyle name="Währung 2 2 6 2 3 2 2 2 2 3" xfId="30148" xr:uid="{4A3A2B72-0E6F-4567-A98D-FC84BA35D1EF}"/>
    <cellStyle name="Währung 2 2 6 2 3 2 2 2 3" xfId="18052" xr:uid="{653D7309-70A3-4867-9535-B064E390352D}"/>
    <cellStyle name="Währung 2 2 6 2 3 2 2 2 3 2" xfId="53921" xr:uid="{1E8A6999-38BF-493A-AC4C-14B5E0DEF494}"/>
    <cellStyle name="Währung 2 2 6 2 3 2 2 2 3 3" xfId="36196" xr:uid="{3C00C339-34BA-43B6-8FC5-AAD1D96B732E}"/>
    <cellStyle name="Währung 2 2 6 2 3 2 2 2 4" xfId="41237" xr:uid="{9585EB22-B209-4468-8022-5E19116DA0E8}"/>
    <cellStyle name="Währung 2 2 6 2 3 2 2 2 5" xfId="24100" xr:uid="{212C146D-42AF-4591-B687-B87DA129EBC1}"/>
    <cellStyle name="Währung 2 2 6 2 3 2 2 3" xfId="8980" xr:uid="{C8CB0058-3E10-453F-881A-54280F76047A}"/>
    <cellStyle name="Währung 2 2 6 2 3 2 2 3 2" xfId="43505" xr:uid="{79094AE2-7595-4414-8CE8-FFD487A5DFB0}"/>
    <cellStyle name="Währung 2 2 6 2 3 2 2 3 3" xfId="27124" xr:uid="{644E1C66-5DC4-4FB2-B276-763D8C8725FF}"/>
    <cellStyle name="Währung 2 2 6 2 3 2 2 4" xfId="15028" xr:uid="{3BCEFC06-CE95-4E04-ADB1-22A6243496DC}"/>
    <cellStyle name="Währung 2 2 6 2 3 2 2 4 2" xfId="46613" xr:uid="{D87ADBB1-15A8-45DC-B020-C7866BBD4A2A}"/>
    <cellStyle name="Währung 2 2 6 2 3 2 2 4 3" xfId="33172" xr:uid="{926C0CF6-3D10-4BDE-8B96-11F75AC024E3}"/>
    <cellStyle name="Währung 2 2 6 2 3 2 2 5" xfId="51905" xr:uid="{23B40C34-31C2-4D0E-BE8B-23FE2DE11946}"/>
    <cellStyle name="Währung 2 2 6 2 3 2 2 6" xfId="39221" xr:uid="{069DDF77-5092-4269-B417-3D00E1FE8DFE}"/>
    <cellStyle name="Währung 2 2 6 2 3 2 2 7" xfId="21076" xr:uid="{8ABC305F-4FA1-4444-8D42-9EA3504A0046}"/>
    <cellStyle name="Währung 2 2 6 2 3 2 3" xfId="1924" xr:uid="{64273556-F8E1-45EE-95E0-DF5797D35FBF}"/>
    <cellStyle name="Währung 2 2 6 2 3 2 3 2" xfId="4948" xr:uid="{4FD762A3-0CAF-4FEA-A3F7-1E2DF214679D}"/>
    <cellStyle name="Währung 2 2 6 2 3 2 3 2 2" xfId="10996" xr:uid="{2AA03D95-4B77-4D94-8613-A6A3871D05B3}"/>
    <cellStyle name="Währung 2 2 6 2 3 2 3 2 2 2" xfId="29140" xr:uid="{CEA87F3F-F836-44A3-8714-E262C0C2832B}"/>
    <cellStyle name="Währung 2 2 6 2 3 2 3 2 3" xfId="17044" xr:uid="{CB218D7D-E0C1-4D23-805F-AA48B9958C41}"/>
    <cellStyle name="Währung 2 2 6 2 3 2 3 2 3 2" xfId="35188" xr:uid="{6856F810-FCEF-4C93-95B3-8FFF1068767D}"/>
    <cellStyle name="Währung 2 2 6 2 3 2 3 2 4" xfId="45605" xr:uid="{52E9D89A-47F9-41F6-BBC9-4BEBDE7F28E8}"/>
    <cellStyle name="Währung 2 2 6 2 3 2 3 2 5" xfId="23092" xr:uid="{0E17DC4C-7031-4A95-9395-25F55FE7242E}"/>
    <cellStyle name="Währung 2 2 6 2 3 2 3 3" xfId="7972" xr:uid="{FF747729-5C91-4DC6-BA83-AC8ECB73AA1D}"/>
    <cellStyle name="Währung 2 2 6 2 3 2 3 3 2" xfId="50897" xr:uid="{FD1732E1-0280-4ECB-AFE4-1D84BE12DEC9}"/>
    <cellStyle name="Währung 2 2 6 2 3 2 3 3 3" xfId="26116" xr:uid="{7F0E3933-7752-490E-8A25-5C20716ECE50}"/>
    <cellStyle name="Währung 2 2 6 2 3 2 3 4" xfId="14020" xr:uid="{A95B71E0-7BA1-4FDA-B254-5D60CC873ADA}"/>
    <cellStyle name="Währung 2 2 6 2 3 2 3 4 2" xfId="32164" xr:uid="{5BC72171-6C56-4652-8A2B-6A05C4F4A42F}"/>
    <cellStyle name="Währung 2 2 6 2 3 2 3 5" xfId="38213" xr:uid="{A96E83D6-3D22-4707-8239-6E8EE7F65C13}"/>
    <cellStyle name="Währung 2 2 6 2 3 2 3 6" xfId="20068" xr:uid="{0A128B46-863A-48AF-8339-CB965DEBE3CF}"/>
    <cellStyle name="Währung 2 2 6 2 3 2 4" xfId="3940" xr:uid="{761D2076-617F-4AB4-A3A4-D091F9BDF3C0}"/>
    <cellStyle name="Währung 2 2 6 2 3 2 4 2" xfId="9988" xr:uid="{0BCB6034-3C55-4C64-A4CA-75FBF96A3BA7}"/>
    <cellStyle name="Währung 2 2 6 2 3 2 4 2 2" xfId="47621" xr:uid="{38E9A4BB-E5BB-43E6-ABEE-6B15F1CC1016}"/>
    <cellStyle name="Währung 2 2 6 2 3 2 4 2 3" xfId="28132" xr:uid="{F851FBF9-CD97-4F39-9BEF-9881FD6E9085}"/>
    <cellStyle name="Währung 2 2 6 2 3 2 4 3" xfId="16036" xr:uid="{7747BFAE-CC6C-4EA1-B182-6EAD15A25D90}"/>
    <cellStyle name="Währung 2 2 6 2 3 2 4 3 2" xfId="52913" xr:uid="{C2404E1F-220B-41BD-A75B-E68057C7B72F}"/>
    <cellStyle name="Währung 2 2 6 2 3 2 4 3 3" xfId="34180" xr:uid="{524B0E87-DCB0-487D-A8DF-76E4FCC03A33}"/>
    <cellStyle name="Währung 2 2 6 2 3 2 4 4" xfId="40229" xr:uid="{58CAB763-4D3C-465B-B0F9-F72B2C932332}"/>
    <cellStyle name="Währung 2 2 6 2 3 2 4 5" xfId="22084" xr:uid="{6F793DF2-4E95-4124-8399-2B480F288C76}"/>
    <cellStyle name="Währung 2 2 6 2 3 2 5" xfId="6964" xr:uid="{CC580857-CDF9-44A2-9FFD-BB41FCB7E035}"/>
    <cellStyle name="Währung 2 2 6 2 3 2 5 2" xfId="42497" xr:uid="{0DE49E10-BA69-4B76-8A83-E651145AC17D}"/>
    <cellStyle name="Währung 2 2 6 2 3 2 5 3" xfId="25108" xr:uid="{A9C566E0-F611-4876-9C98-38E29F1175FF}"/>
    <cellStyle name="Währung 2 2 6 2 3 2 6" xfId="13012" xr:uid="{E2324974-BA9C-45AF-A285-CF6F8DEBB886}"/>
    <cellStyle name="Währung 2 2 6 2 3 2 6 2" xfId="44597" xr:uid="{889F4E3B-BA9D-4249-9B57-F27F245CA7FD}"/>
    <cellStyle name="Währung 2 2 6 2 3 2 6 3" xfId="31156" xr:uid="{E2E3918E-5E6D-4E8E-A714-40343336BD3F}"/>
    <cellStyle name="Währung 2 2 6 2 3 2 7" xfId="49889" xr:uid="{5CD7FFEA-B653-448E-BB1E-D70576E44E28}"/>
    <cellStyle name="Währung 2 2 6 2 3 2 8" xfId="37205" xr:uid="{8FD50524-ADB7-4E7A-9092-30CC188A2951}"/>
    <cellStyle name="Währung 2 2 6 2 3 2 9" xfId="19060" xr:uid="{2438B498-9236-4B04-BC05-A585A5DA7E6C}"/>
    <cellStyle name="Währung 2 2 6 2 3 3" xfId="580" xr:uid="{0410F628-8933-4963-B2AC-E349BEF40DFC}"/>
    <cellStyle name="Währung 2 2 6 2 3 3 2" xfId="2596" xr:uid="{A905810A-490F-493E-90EA-9E9337E3576A}"/>
    <cellStyle name="Währung 2 2 6 2 3 3 2 2" xfId="5620" xr:uid="{20C35739-F3A6-4363-983C-9DC6999F1315}"/>
    <cellStyle name="Währung 2 2 6 2 3 3 2 2 2" xfId="11668" xr:uid="{38F70F1F-4B39-403E-AC54-A4C27A312DF8}"/>
    <cellStyle name="Währung 2 2 6 2 3 3 2 2 2 2" xfId="48293" xr:uid="{D759AC1A-BAA1-4118-A75B-709028C760A8}"/>
    <cellStyle name="Währung 2 2 6 2 3 3 2 2 2 3" xfId="29812" xr:uid="{7B52C3AB-E51E-425F-9DD1-0195D2CCD4E5}"/>
    <cellStyle name="Währung 2 2 6 2 3 3 2 2 3" xfId="17716" xr:uid="{4A458589-8573-4C4C-9D4A-E9C2F0ABEEEA}"/>
    <cellStyle name="Währung 2 2 6 2 3 3 2 2 3 2" xfId="53585" xr:uid="{D3F477BE-4446-405D-9E85-3DEA877404FC}"/>
    <cellStyle name="Währung 2 2 6 2 3 3 2 2 3 3" xfId="35860" xr:uid="{ECB58728-618C-4190-8C8D-8E9B9D156981}"/>
    <cellStyle name="Währung 2 2 6 2 3 3 2 2 4" xfId="40901" xr:uid="{6149ACF3-85D4-442B-A570-E3C4C0619556}"/>
    <cellStyle name="Währung 2 2 6 2 3 3 2 2 5" xfId="23764" xr:uid="{26DC95ED-97B4-4F41-81E7-8326AB654E8A}"/>
    <cellStyle name="Währung 2 2 6 2 3 3 2 3" xfId="8644" xr:uid="{EDF6B0C9-0239-4185-ACAB-DCE3B1CAAF10}"/>
    <cellStyle name="Währung 2 2 6 2 3 3 2 3 2" xfId="43169" xr:uid="{F41A5D59-3209-41CF-BFFE-E7FD4A0265F2}"/>
    <cellStyle name="Währung 2 2 6 2 3 3 2 3 3" xfId="26788" xr:uid="{7F78E555-304F-4D1C-8C73-69EFD7EEEC69}"/>
    <cellStyle name="Währung 2 2 6 2 3 3 2 4" xfId="14692" xr:uid="{37B76C45-4136-48C8-9489-8DC336A68418}"/>
    <cellStyle name="Währung 2 2 6 2 3 3 2 4 2" xfId="46277" xr:uid="{CEF86681-6CAB-4E7D-BDD0-21B63473CEBE}"/>
    <cellStyle name="Währung 2 2 6 2 3 3 2 4 3" xfId="32836" xr:uid="{8EB35123-7857-4ACD-B952-AE18C0CD3985}"/>
    <cellStyle name="Währung 2 2 6 2 3 3 2 5" xfId="51569" xr:uid="{F289F32E-A25C-4889-83FE-DC131654961A}"/>
    <cellStyle name="Währung 2 2 6 2 3 3 2 6" xfId="38885" xr:uid="{5AF6FE88-1270-4084-AD8B-C19F63A714C0}"/>
    <cellStyle name="Währung 2 2 6 2 3 3 2 7" xfId="20740" xr:uid="{E1B623C5-649B-4F24-8C66-D4D4B64B9AAB}"/>
    <cellStyle name="Währung 2 2 6 2 3 3 3" xfId="1588" xr:uid="{C9FFE35E-9B36-4E81-B8CA-171C180A018F}"/>
    <cellStyle name="Währung 2 2 6 2 3 3 3 2" xfId="4612" xr:uid="{F9A9DC4D-0DED-42A7-AF5A-273F764E6F6D}"/>
    <cellStyle name="Währung 2 2 6 2 3 3 3 2 2" xfId="10660" xr:uid="{64F1A0EC-C036-4B27-8761-60CE583F8DBD}"/>
    <cellStyle name="Währung 2 2 6 2 3 3 3 2 2 2" xfId="28804" xr:uid="{9E41D679-9AE3-4CA2-BEFB-F95593C36EAB}"/>
    <cellStyle name="Währung 2 2 6 2 3 3 3 2 3" xfId="16708" xr:uid="{E703F56A-2D59-4D7E-A82D-524FBBC7F769}"/>
    <cellStyle name="Währung 2 2 6 2 3 3 3 2 3 2" xfId="34852" xr:uid="{4BD068EF-DA5C-428E-8506-13387EA3A850}"/>
    <cellStyle name="Währung 2 2 6 2 3 3 3 2 4" xfId="45269" xr:uid="{0702A32F-6127-4C1A-9F57-812DA6DA1D91}"/>
    <cellStyle name="Währung 2 2 6 2 3 3 3 2 5" xfId="22756" xr:uid="{577C076B-DD5D-4730-A9F9-31F7E610C25C}"/>
    <cellStyle name="Währung 2 2 6 2 3 3 3 3" xfId="7636" xr:uid="{A5DAE330-5959-4B29-9C97-0BC527F723A8}"/>
    <cellStyle name="Währung 2 2 6 2 3 3 3 3 2" xfId="50561" xr:uid="{7C7CA7AB-EA6C-422F-B91F-394779598F9D}"/>
    <cellStyle name="Währung 2 2 6 2 3 3 3 3 3" xfId="25780" xr:uid="{17DF5022-2864-4243-B726-6A6A2636AA49}"/>
    <cellStyle name="Währung 2 2 6 2 3 3 3 4" xfId="13684" xr:uid="{56B3383B-172E-46E4-9A44-38A29F235AF3}"/>
    <cellStyle name="Währung 2 2 6 2 3 3 3 4 2" xfId="31828" xr:uid="{D5B4BF16-09AA-42CD-BC75-BE425FE164CB}"/>
    <cellStyle name="Währung 2 2 6 2 3 3 3 5" xfId="37877" xr:uid="{A1492855-0F28-407E-B98B-86041240F0E8}"/>
    <cellStyle name="Währung 2 2 6 2 3 3 3 6" xfId="19732" xr:uid="{B8F48782-0A45-4FBF-A979-DCFC99DD1753}"/>
    <cellStyle name="Währung 2 2 6 2 3 3 4" xfId="3604" xr:uid="{AF792BB3-036A-4D4F-A880-6C33A5D92020}"/>
    <cellStyle name="Währung 2 2 6 2 3 3 4 2" xfId="9652" xr:uid="{94F9F24E-320E-413B-B749-8A7AA098BC05}"/>
    <cellStyle name="Währung 2 2 6 2 3 3 4 2 2" xfId="47285" xr:uid="{C0884812-340C-4319-B76D-C16B4DD2C820}"/>
    <cellStyle name="Währung 2 2 6 2 3 3 4 2 3" xfId="27796" xr:uid="{71F8250F-673C-45D7-88A7-982CD6BCAF55}"/>
    <cellStyle name="Währung 2 2 6 2 3 3 4 3" xfId="15700" xr:uid="{FBC0C469-6593-4D8B-B223-5D46C8BDEC89}"/>
    <cellStyle name="Währung 2 2 6 2 3 3 4 3 2" xfId="52577" xr:uid="{182F1CCE-F105-4171-87DC-4A6F40381D41}"/>
    <cellStyle name="Währung 2 2 6 2 3 3 4 3 3" xfId="33844" xr:uid="{C58C6E18-2B61-4B05-9AC7-CD339342EA07}"/>
    <cellStyle name="Währung 2 2 6 2 3 3 4 4" xfId="39893" xr:uid="{CDC315B5-F352-4B8A-92C9-99B848E9A3FC}"/>
    <cellStyle name="Währung 2 2 6 2 3 3 4 5" xfId="21748" xr:uid="{9217B242-98B0-4372-B8B4-E2F53D18AB3C}"/>
    <cellStyle name="Währung 2 2 6 2 3 3 5" xfId="6628" xr:uid="{48DA45E8-A5E6-4199-94EC-6CC444BA9074}"/>
    <cellStyle name="Währung 2 2 6 2 3 3 5 2" xfId="42161" xr:uid="{C8811564-D305-4811-9D3C-82D6C0109EF3}"/>
    <cellStyle name="Währung 2 2 6 2 3 3 5 3" xfId="24772" xr:uid="{661E6D9B-AC86-4D3D-87D2-070BC7F6A9BB}"/>
    <cellStyle name="Währung 2 2 6 2 3 3 6" xfId="12676" xr:uid="{0024839C-295A-4A69-BA88-23ACB82E243B}"/>
    <cellStyle name="Währung 2 2 6 2 3 3 6 2" xfId="44261" xr:uid="{60D4196D-4FA3-4954-A0AE-7A65CD0C4161}"/>
    <cellStyle name="Währung 2 2 6 2 3 3 6 3" xfId="30820" xr:uid="{53BA93C6-B7C9-4F3D-A942-6DD87855BE1B}"/>
    <cellStyle name="Währung 2 2 6 2 3 3 7" xfId="49553" xr:uid="{AC29E126-28F8-45CD-89A9-629626139B79}"/>
    <cellStyle name="Währung 2 2 6 2 3 3 8" xfId="36869" xr:uid="{3B16DACB-B211-417D-BD3D-5C4CDE0EFB65}"/>
    <cellStyle name="Währung 2 2 6 2 3 3 9" xfId="18724" xr:uid="{6A8A68DB-3DA0-4FE0-BF5A-A13ABE3C1324}"/>
    <cellStyle name="Währung 2 2 6 2 3 4" xfId="2344" xr:uid="{271BB327-8C35-42DB-9D2A-7EBE4BB99530}"/>
    <cellStyle name="Währung 2 2 6 2 3 4 2" xfId="5368" xr:uid="{842BC610-1265-437B-9FE9-DE685A8687EC}"/>
    <cellStyle name="Währung 2 2 6 2 3 4 2 2" xfId="11416" xr:uid="{9153ABC5-BCD4-4D7D-B3A7-3BCD9025B101}"/>
    <cellStyle name="Währung 2 2 6 2 3 4 2 2 2" xfId="48041" xr:uid="{FD23C66D-56DD-4106-ABBB-81F0ED22789F}"/>
    <cellStyle name="Währung 2 2 6 2 3 4 2 2 3" xfId="29560" xr:uid="{62B1582B-27BF-4FEC-97B2-1BF2802AE9D6}"/>
    <cellStyle name="Währung 2 2 6 2 3 4 2 3" xfId="17464" xr:uid="{00BF5A87-F464-498C-B725-C603180DB59F}"/>
    <cellStyle name="Währung 2 2 6 2 3 4 2 3 2" xfId="53333" xr:uid="{052D5A5B-3A37-4542-8228-03D34EFE74CB}"/>
    <cellStyle name="Währung 2 2 6 2 3 4 2 3 3" xfId="35608" xr:uid="{A935FFC1-2781-4E21-B846-C85461FEE5B9}"/>
    <cellStyle name="Währung 2 2 6 2 3 4 2 4" xfId="40649" xr:uid="{B354DCA6-1FDB-44F3-9A9E-707C29FA6550}"/>
    <cellStyle name="Währung 2 2 6 2 3 4 2 5" xfId="23512" xr:uid="{DD69EA3F-BF63-48DD-BE3F-B091D7160302}"/>
    <cellStyle name="Währung 2 2 6 2 3 4 3" xfId="8392" xr:uid="{E32BF370-9297-4A9F-A13F-DEEA46817647}"/>
    <cellStyle name="Währung 2 2 6 2 3 4 3 2" xfId="42917" xr:uid="{8D1FD79D-8CA3-4114-847D-B92DB372DD88}"/>
    <cellStyle name="Währung 2 2 6 2 3 4 3 3" xfId="26536" xr:uid="{53417E92-9250-4C8F-8535-61F22A17333E}"/>
    <cellStyle name="Währung 2 2 6 2 3 4 4" xfId="14440" xr:uid="{029C354C-AE4D-4DAE-9624-C67487283600}"/>
    <cellStyle name="Währung 2 2 6 2 3 4 4 2" xfId="46025" xr:uid="{4E2A4872-64FF-4917-9464-745FF5A9135F}"/>
    <cellStyle name="Währung 2 2 6 2 3 4 4 3" xfId="32584" xr:uid="{538AA09B-55CA-482A-8A04-680EBDEEA0AD}"/>
    <cellStyle name="Währung 2 2 6 2 3 4 5" xfId="51317" xr:uid="{7245EEDC-97FA-4D3B-BC20-78DB2E098EEE}"/>
    <cellStyle name="Währung 2 2 6 2 3 4 6" xfId="38633" xr:uid="{6A24897F-BF77-4FC7-A2AD-00514EDC5BF0}"/>
    <cellStyle name="Währung 2 2 6 2 3 4 7" xfId="20488" xr:uid="{003D6BCB-9999-447F-867C-484134BA96B5}"/>
    <cellStyle name="Währung 2 2 6 2 3 5" xfId="1336" xr:uid="{688E400A-FEEC-4827-B19C-8E72F5E48D36}"/>
    <cellStyle name="Währung 2 2 6 2 3 5 2" xfId="4360" xr:uid="{407B793E-FAFD-42E1-940D-D8779289EFFF}"/>
    <cellStyle name="Währung 2 2 6 2 3 5 2 2" xfId="10408" xr:uid="{A369892E-A837-47B7-8951-B8D3FB58F9DA}"/>
    <cellStyle name="Währung 2 2 6 2 3 5 2 2 2" xfId="28552" xr:uid="{3D3F2F1A-73FC-4A7B-B1EA-D118A82915E3}"/>
    <cellStyle name="Währung 2 2 6 2 3 5 2 3" xfId="16456" xr:uid="{40BDFCF6-5DB2-4E32-8F8F-0C0FEAD93409}"/>
    <cellStyle name="Währung 2 2 6 2 3 5 2 3 2" xfId="34600" xr:uid="{946D008A-070D-423B-9E3D-9A1441D7DC67}"/>
    <cellStyle name="Währung 2 2 6 2 3 5 2 4" xfId="45017" xr:uid="{6DCDE551-9807-4D72-BB3F-6C32D8CB536B}"/>
    <cellStyle name="Währung 2 2 6 2 3 5 2 5" xfId="22504" xr:uid="{108E1A3F-8757-4B16-8BAA-EE79DC98E3A6}"/>
    <cellStyle name="Währung 2 2 6 2 3 5 3" xfId="7384" xr:uid="{C4ED9AAC-A086-4CE8-BA3B-D9C2DF3A0F34}"/>
    <cellStyle name="Währung 2 2 6 2 3 5 3 2" xfId="50309" xr:uid="{0346C47C-99B5-4B25-A73C-33B3B1AB41A2}"/>
    <cellStyle name="Währung 2 2 6 2 3 5 3 3" xfId="25528" xr:uid="{9169878A-D8DA-4661-85D1-785886350C95}"/>
    <cellStyle name="Währung 2 2 6 2 3 5 4" xfId="13432" xr:uid="{6245097A-A3AF-4CC1-9B3E-D255E0B41859}"/>
    <cellStyle name="Währung 2 2 6 2 3 5 4 2" xfId="31576" xr:uid="{5CC12AA6-D6C6-4265-8031-182423F198BF}"/>
    <cellStyle name="Währung 2 2 6 2 3 5 5" xfId="37625" xr:uid="{63224492-F051-4D25-AA6A-95AF5180339C}"/>
    <cellStyle name="Währung 2 2 6 2 3 5 6" xfId="19480" xr:uid="{CB85E861-C43E-4B7D-AA0A-D89EE63A3C2C}"/>
    <cellStyle name="Währung 2 2 6 2 3 6" xfId="3352" xr:uid="{2CC6913C-2CBB-49F2-BA20-0B215C7971F0}"/>
    <cellStyle name="Währung 2 2 6 2 3 6 2" xfId="9400" xr:uid="{6A31B805-74D2-4509-AC7F-B7F012F82039}"/>
    <cellStyle name="Währung 2 2 6 2 3 6 2 2" xfId="47033" xr:uid="{EA6D68E3-333E-452E-A8CC-CD4204AC8B84}"/>
    <cellStyle name="Währung 2 2 6 2 3 6 2 3" xfId="27544" xr:uid="{38D78A7C-67F2-42E7-89B0-68138F638852}"/>
    <cellStyle name="Währung 2 2 6 2 3 6 3" xfId="15448" xr:uid="{B096E81B-4B5A-491E-8143-3650DB35E014}"/>
    <cellStyle name="Währung 2 2 6 2 3 6 3 2" xfId="52325" xr:uid="{23F0295B-59DD-4A88-B313-A4AB84764016}"/>
    <cellStyle name="Währung 2 2 6 2 3 6 3 3" xfId="33592" xr:uid="{42A77308-9613-4645-9052-605F6469E1AF}"/>
    <cellStyle name="Währung 2 2 6 2 3 6 4" xfId="39641" xr:uid="{9880A2E7-F0A3-4F0E-ACEC-EE22D636BF3D}"/>
    <cellStyle name="Währung 2 2 6 2 3 6 5" xfId="21496" xr:uid="{602A518D-4B3B-435A-9DEA-B4EACA21369D}"/>
    <cellStyle name="Währung 2 2 6 2 3 7" xfId="6376" xr:uid="{5DADB4A2-0F68-42FF-81E7-689A9B243FBE}"/>
    <cellStyle name="Währung 2 2 6 2 3 7 2" xfId="41909" xr:uid="{D923DD35-CEDC-4F5B-9F08-1EB7EB96E15A}"/>
    <cellStyle name="Währung 2 2 6 2 3 7 3" xfId="24520" xr:uid="{D37EACEC-E772-4FAF-8791-2AB455522C11}"/>
    <cellStyle name="Währung 2 2 6 2 3 8" xfId="12424" xr:uid="{7020B751-E81A-417B-9B5B-54087093ADBD}"/>
    <cellStyle name="Währung 2 2 6 2 3 8 2" xfId="44009" xr:uid="{DF986A34-96C7-4534-BA82-17B0A21A59A8}"/>
    <cellStyle name="Währung 2 2 6 2 3 8 3" xfId="30568" xr:uid="{08078C55-1D64-4F9D-9A8B-EFF664571B37}"/>
    <cellStyle name="Währung 2 2 6 2 3 9" xfId="49301" xr:uid="{F3207D67-FFBE-41B6-A54E-4986ECD2ED68}"/>
    <cellStyle name="Währung 2 2 6 2 4" xfId="664" xr:uid="{BB11A853-BC7C-42B6-B36E-BAB9F470C52D}"/>
    <cellStyle name="Währung 2 2 6 2 4 2" xfId="2680" xr:uid="{FB94DB52-B6B6-4008-959E-FB4BA968F93F}"/>
    <cellStyle name="Währung 2 2 6 2 4 2 2" xfId="5704" xr:uid="{A91AE67C-2192-4F5C-BEEC-5B5ED0056C58}"/>
    <cellStyle name="Währung 2 2 6 2 4 2 2 2" xfId="11752" xr:uid="{C7F11797-9689-4DE6-ABC1-F4D89984F02F}"/>
    <cellStyle name="Währung 2 2 6 2 4 2 2 2 2" xfId="48377" xr:uid="{A2868CAB-91F2-4595-B203-2C4A458C2170}"/>
    <cellStyle name="Währung 2 2 6 2 4 2 2 2 3" xfId="29896" xr:uid="{31BAFBC8-067E-4A24-9921-6217622039B3}"/>
    <cellStyle name="Währung 2 2 6 2 4 2 2 3" xfId="17800" xr:uid="{47CEC46E-65BA-41E6-B083-44E7AC5D4E69}"/>
    <cellStyle name="Währung 2 2 6 2 4 2 2 3 2" xfId="53669" xr:uid="{82CDCA5C-9E3D-49FF-953D-BA1B5EF6142C}"/>
    <cellStyle name="Währung 2 2 6 2 4 2 2 3 3" xfId="35944" xr:uid="{F3841669-BEE9-4CB0-BFB5-C3897AD62485}"/>
    <cellStyle name="Währung 2 2 6 2 4 2 2 4" xfId="40985" xr:uid="{24CA562D-627B-49E3-A270-175CC365566A}"/>
    <cellStyle name="Währung 2 2 6 2 4 2 2 5" xfId="23848" xr:uid="{9C84A58B-C53E-4548-A5DB-C6F0AD14BE34}"/>
    <cellStyle name="Währung 2 2 6 2 4 2 3" xfId="8728" xr:uid="{1F8F5F72-F6E3-4162-9AB1-5FF2394404BA}"/>
    <cellStyle name="Währung 2 2 6 2 4 2 3 2" xfId="43253" xr:uid="{7D05C251-5507-46CF-9DDA-4CEA6CAD6D5C}"/>
    <cellStyle name="Währung 2 2 6 2 4 2 3 3" xfId="26872" xr:uid="{D7BA1812-D155-4BB4-BC42-A09086A3091A}"/>
    <cellStyle name="Währung 2 2 6 2 4 2 4" xfId="14776" xr:uid="{280A3F54-22E2-48DD-BDEC-868BBB92261C}"/>
    <cellStyle name="Währung 2 2 6 2 4 2 4 2" xfId="46361" xr:uid="{BEB12356-2F9A-481D-B54E-23C39D3C6D9E}"/>
    <cellStyle name="Währung 2 2 6 2 4 2 4 3" xfId="32920" xr:uid="{F804A8DD-204B-4CB9-BDFE-4522045DF683}"/>
    <cellStyle name="Währung 2 2 6 2 4 2 5" xfId="51653" xr:uid="{04005E23-DB53-4901-A3DF-DB60D2F96539}"/>
    <cellStyle name="Währung 2 2 6 2 4 2 6" xfId="38969" xr:uid="{F7C31E46-F613-4B72-A63E-8E20CC4DF3B6}"/>
    <cellStyle name="Währung 2 2 6 2 4 2 7" xfId="20824" xr:uid="{25C6EEEC-1013-4DA7-A1B3-30FA6255FEA7}"/>
    <cellStyle name="Währung 2 2 6 2 4 3" xfId="1672" xr:uid="{50D654EB-BCB7-4D54-8CA5-13EA67552D4A}"/>
    <cellStyle name="Währung 2 2 6 2 4 3 2" xfId="4696" xr:uid="{7078C444-FE13-440F-A395-8BFA5FB38F07}"/>
    <cellStyle name="Währung 2 2 6 2 4 3 2 2" xfId="10744" xr:uid="{DBCA9537-3EE0-4167-8186-70C3D457CEEF}"/>
    <cellStyle name="Währung 2 2 6 2 4 3 2 2 2" xfId="28888" xr:uid="{C1DC0EAA-FFC6-4E2B-B640-FC6E7569E43C}"/>
    <cellStyle name="Währung 2 2 6 2 4 3 2 3" xfId="16792" xr:uid="{535B5819-EDF8-4A0A-AC91-FCFF9881BD31}"/>
    <cellStyle name="Währung 2 2 6 2 4 3 2 3 2" xfId="34936" xr:uid="{B78EA923-3947-494C-8F45-2ED8580D430B}"/>
    <cellStyle name="Währung 2 2 6 2 4 3 2 4" xfId="45353" xr:uid="{54FF15DB-DFF5-4569-A335-005DFDE62F1C}"/>
    <cellStyle name="Währung 2 2 6 2 4 3 2 5" xfId="22840" xr:uid="{CF466522-F89F-4EDD-A6F1-D1D84183BED3}"/>
    <cellStyle name="Währung 2 2 6 2 4 3 3" xfId="7720" xr:uid="{1ED90EE4-4C92-4B4C-8D1C-BA07BFF299A0}"/>
    <cellStyle name="Währung 2 2 6 2 4 3 3 2" xfId="50645" xr:uid="{C8EACF7B-CFB1-4CFC-AC33-E528CD5C3A8F}"/>
    <cellStyle name="Währung 2 2 6 2 4 3 3 3" xfId="25864" xr:uid="{7BAF45CF-9E7C-47B8-B74F-3D12E6C3929B}"/>
    <cellStyle name="Währung 2 2 6 2 4 3 4" xfId="13768" xr:uid="{08C64AFE-E8DF-43E8-BEC1-0DE1373D14D7}"/>
    <cellStyle name="Währung 2 2 6 2 4 3 4 2" xfId="31912" xr:uid="{1E365F06-246F-437B-90AA-8273B231090F}"/>
    <cellStyle name="Währung 2 2 6 2 4 3 5" xfId="37961" xr:uid="{EA9C59C5-A30D-409F-992B-69A2FA6E2FF8}"/>
    <cellStyle name="Währung 2 2 6 2 4 3 6" xfId="19816" xr:uid="{EA958432-0ED1-465B-8B81-0B0E055E07AA}"/>
    <cellStyle name="Währung 2 2 6 2 4 4" xfId="3688" xr:uid="{4A9D7C37-8A41-480C-9299-7F48C9D7416B}"/>
    <cellStyle name="Währung 2 2 6 2 4 4 2" xfId="9736" xr:uid="{500A2427-76EA-4E72-B6E6-17C1F786007D}"/>
    <cellStyle name="Währung 2 2 6 2 4 4 2 2" xfId="47369" xr:uid="{43E88208-6CB7-4219-9F19-9A5E546B206F}"/>
    <cellStyle name="Währung 2 2 6 2 4 4 2 3" xfId="27880" xr:uid="{D9AC1352-B2DE-4FA1-A2F4-FEC50EFBB5A6}"/>
    <cellStyle name="Währung 2 2 6 2 4 4 3" xfId="15784" xr:uid="{38295723-2B8D-4BDD-9FA3-28BC11E94B5E}"/>
    <cellStyle name="Währung 2 2 6 2 4 4 3 2" xfId="52661" xr:uid="{BFEE5370-BD88-4904-9314-657E04FCBB73}"/>
    <cellStyle name="Währung 2 2 6 2 4 4 3 3" xfId="33928" xr:uid="{B84242CA-639E-4480-B841-88DF3208B5EB}"/>
    <cellStyle name="Währung 2 2 6 2 4 4 4" xfId="39977" xr:uid="{A73066BC-4A5F-4267-A447-A0305D7C3A88}"/>
    <cellStyle name="Währung 2 2 6 2 4 4 5" xfId="21832" xr:uid="{EADD99C4-961D-42D3-B845-442E3A9516B0}"/>
    <cellStyle name="Währung 2 2 6 2 4 5" xfId="6712" xr:uid="{808AED8D-DAA8-4398-B00B-2CD7FEBE1A18}"/>
    <cellStyle name="Währung 2 2 6 2 4 5 2" xfId="42245" xr:uid="{C27F2BD1-87BB-45B2-AEC2-9C3836E06DDE}"/>
    <cellStyle name="Währung 2 2 6 2 4 5 3" xfId="24856" xr:uid="{9D01C6FC-E712-48C6-A48B-5E6F0EA07A8A}"/>
    <cellStyle name="Währung 2 2 6 2 4 6" xfId="12760" xr:uid="{BD2AB56E-27DC-4236-AB07-366C652A6D08}"/>
    <cellStyle name="Währung 2 2 6 2 4 6 2" xfId="44345" xr:uid="{A5ACF5FD-16D2-4A7B-BF70-BB246DF38764}"/>
    <cellStyle name="Währung 2 2 6 2 4 6 3" xfId="30904" xr:uid="{6662B5EA-6F63-456D-BD92-0C7F55097205}"/>
    <cellStyle name="Währung 2 2 6 2 4 7" xfId="49637" xr:uid="{FC2B2295-08AC-4B9E-BD8D-101D1A02F60E}"/>
    <cellStyle name="Währung 2 2 6 2 4 8" xfId="36953" xr:uid="{74F3E4AB-6418-4F04-95E2-2B7813B1D378}"/>
    <cellStyle name="Währung 2 2 6 2 4 9" xfId="18808" xr:uid="{68BC8371-544F-4422-96B7-DF39F44C1B42}"/>
    <cellStyle name="Währung 2 2 6 2 5" xfId="748" xr:uid="{0F7A221E-4EB8-4607-BD39-C18A3324972C}"/>
    <cellStyle name="Währung 2 2 6 2 5 2" xfId="2764" xr:uid="{88A67E3A-E953-48FC-B8C8-AC2481DFDFFE}"/>
    <cellStyle name="Währung 2 2 6 2 5 2 2" xfId="5788" xr:uid="{5DD62735-A28C-4113-A6E2-037DB24E1F14}"/>
    <cellStyle name="Währung 2 2 6 2 5 2 2 2" xfId="11836" xr:uid="{D01525CF-EDC5-4F59-A495-92F9916BAE0A}"/>
    <cellStyle name="Währung 2 2 6 2 5 2 2 2 2" xfId="48461" xr:uid="{1BC9DECA-D2D9-44AF-BE03-6E7A7C64D158}"/>
    <cellStyle name="Währung 2 2 6 2 5 2 2 2 3" xfId="29980" xr:uid="{C89A51DD-ED97-44A9-8A6C-0CE608C6AF01}"/>
    <cellStyle name="Währung 2 2 6 2 5 2 2 3" xfId="17884" xr:uid="{62A8FB68-C3C9-4FED-9C03-4F1A1BFF77D0}"/>
    <cellStyle name="Währung 2 2 6 2 5 2 2 3 2" xfId="53753" xr:uid="{BA1E799B-022B-4991-B325-70D5908C7684}"/>
    <cellStyle name="Währung 2 2 6 2 5 2 2 3 3" xfId="36028" xr:uid="{315BFE90-4CB6-4EBE-8F5D-2A4BCA10839B}"/>
    <cellStyle name="Währung 2 2 6 2 5 2 2 4" xfId="41069" xr:uid="{E60699FC-94DC-4430-88D7-7DAB245DA107}"/>
    <cellStyle name="Währung 2 2 6 2 5 2 2 5" xfId="23932" xr:uid="{95113C27-CFFA-4721-8D6A-2E32A219424C}"/>
    <cellStyle name="Währung 2 2 6 2 5 2 3" xfId="8812" xr:uid="{C1C2C10D-8745-4C6D-A544-50AD4348869D}"/>
    <cellStyle name="Währung 2 2 6 2 5 2 3 2" xfId="43337" xr:uid="{6B72450A-EACC-4904-9A2E-4A28F066C2AD}"/>
    <cellStyle name="Währung 2 2 6 2 5 2 3 3" xfId="26956" xr:uid="{04CE1C66-78D9-4988-A83C-D098F21DDFAC}"/>
    <cellStyle name="Währung 2 2 6 2 5 2 4" xfId="14860" xr:uid="{558B80DE-CE07-4614-BD1F-BB0AF2A9B9F5}"/>
    <cellStyle name="Währung 2 2 6 2 5 2 4 2" xfId="46445" xr:uid="{67C72FA1-59B3-4650-B8E5-8571B4FEA355}"/>
    <cellStyle name="Währung 2 2 6 2 5 2 4 3" xfId="33004" xr:uid="{421A3686-BD15-410C-8348-5CB9C2AD4DF4}"/>
    <cellStyle name="Währung 2 2 6 2 5 2 5" xfId="51737" xr:uid="{C7C414DD-26A1-4A83-9E99-E87E53120B6B}"/>
    <cellStyle name="Währung 2 2 6 2 5 2 6" xfId="39053" xr:uid="{83AC4D68-BE41-4DB0-A0D9-156F4919B01A}"/>
    <cellStyle name="Währung 2 2 6 2 5 2 7" xfId="20908" xr:uid="{CA198B12-64A8-4C77-915A-5EDB88380126}"/>
    <cellStyle name="Währung 2 2 6 2 5 3" xfId="1756" xr:uid="{174EB82D-9343-4442-8F82-AC59EFBFDE92}"/>
    <cellStyle name="Währung 2 2 6 2 5 3 2" xfId="4780" xr:uid="{4F9326E2-C629-48A0-B49C-B183B15C4F4F}"/>
    <cellStyle name="Währung 2 2 6 2 5 3 2 2" xfId="10828" xr:uid="{75A0AA17-5B20-48A7-878C-AD52FE9F1966}"/>
    <cellStyle name="Währung 2 2 6 2 5 3 2 2 2" xfId="28972" xr:uid="{FC433DC1-F72D-45F5-9E51-7CC038BE1D80}"/>
    <cellStyle name="Währung 2 2 6 2 5 3 2 3" xfId="16876" xr:uid="{985F77ED-5B30-46AC-8F36-CF08BAC07735}"/>
    <cellStyle name="Währung 2 2 6 2 5 3 2 3 2" xfId="35020" xr:uid="{50876F15-51DE-4025-A5DB-55F34494DAEE}"/>
    <cellStyle name="Währung 2 2 6 2 5 3 2 4" xfId="45437" xr:uid="{ED3CEB4B-5D6C-4629-89DC-085A11253543}"/>
    <cellStyle name="Währung 2 2 6 2 5 3 2 5" xfId="22924" xr:uid="{EE31299B-6660-4D5C-B3A8-97FEBFB8DFDA}"/>
    <cellStyle name="Währung 2 2 6 2 5 3 3" xfId="7804" xr:uid="{CE62F356-7D6B-47DB-B717-BB793F5328D4}"/>
    <cellStyle name="Währung 2 2 6 2 5 3 3 2" xfId="50729" xr:uid="{039A23AA-DDCA-4319-9264-31B1BD0EB2B6}"/>
    <cellStyle name="Währung 2 2 6 2 5 3 3 3" xfId="25948" xr:uid="{DAE1A037-0768-4B47-A7ED-28FCBC731EE2}"/>
    <cellStyle name="Währung 2 2 6 2 5 3 4" xfId="13852" xr:uid="{77A70006-588C-4FFE-827E-FA3ABFD5D949}"/>
    <cellStyle name="Währung 2 2 6 2 5 3 4 2" xfId="31996" xr:uid="{EA806C53-CB74-4B76-BF7F-8C82EEC0DD33}"/>
    <cellStyle name="Währung 2 2 6 2 5 3 5" xfId="38045" xr:uid="{FA1A985C-99A8-4753-8D0C-B33B3E4B920C}"/>
    <cellStyle name="Währung 2 2 6 2 5 3 6" xfId="19900" xr:uid="{F0017A7E-6889-4D17-95A9-5CC29D20E63F}"/>
    <cellStyle name="Währung 2 2 6 2 5 4" xfId="3772" xr:uid="{6C211B96-1682-4A27-B361-643BF4B2B228}"/>
    <cellStyle name="Währung 2 2 6 2 5 4 2" xfId="9820" xr:uid="{20C88E51-AD34-4EB2-8500-90A1BDDC1751}"/>
    <cellStyle name="Währung 2 2 6 2 5 4 2 2" xfId="47453" xr:uid="{F21619CB-79E4-4533-9607-74C10D4DD182}"/>
    <cellStyle name="Währung 2 2 6 2 5 4 2 3" xfId="27964" xr:uid="{B18A74DC-C5E4-49CE-9DFE-B3636736D85D}"/>
    <cellStyle name="Währung 2 2 6 2 5 4 3" xfId="15868" xr:uid="{337C6F6F-9001-4D30-9BC2-C9C209BAB804}"/>
    <cellStyle name="Währung 2 2 6 2 5 4 3 2" xfId="52745" xr:uid="{76FB2EDF-EF4A-4CD5-AE80-B3296BF45675}"/>
    <cellStyle name="Währung 2 2 6 2 5 4 3 3" xfId="34012" xr:uid="{CACC788B-7ECF-4C90-8543-846399A64354}"/>
    <cellStyle name="Währung 2 2 6 2 5 4 4" xfId="40061" xr:uid="{28DD74D9-45DD-44DF-BB36-EE09C19740EE}"/>
    <cellStyle name="Währung 2 2 6 2 5 4 5" xfId="21916" xr:uid="{9656964B-CE3C-41E6-8627-27EE1D930A69}"/>
    <cellStyle name="Währung 2 2 6 2 5 5" xfId="6796" xr:uid="{1BA0FAEF-4354-46B2-B122-B99800C20038}"/>
    <cellStyle name="Währung 2 2 6 2 5 5 2" xfId="42329" xr:uid="{B411939B-A1E1-4691-A0C1-5E4F6A3B8D5C}"/>
    <cellStyle name="Währung 2 2 6 2 5 5 3" xfId="24940" xr:uid="{FEE9A0BB-AE04-41BD-B34B-98EB03F6671E}"/>
    <cellStyle name="Währung 2 2 6 2 5 6" xfId="12844" xr:uid="{36FF5A31-AB87-4127-9E45-228AE8225596}"/>
    <cellStyle name="Währung 2 2 6 2 5 6 2" xfId="44429" xr:uid="{CABF3616-A0EA-4ACB-9A8E-00D67707154A}"/>
    <cellStyle name="Währung 2 2 6 2 5 6 3" xfId="30988" xr:uid="{57EBE210-9895-4543-A02F-AA7FE586BDCB}"/>
    <cellStyle name="Währung 2 2 6 2 5 7" xfId="49721" xr:uid="{0F1F16EC-23F9-469F-BAC4-E657231F7957}"/>
    <cellStyle name="Währung 2 2 6 2 5 8" xfId="37037" xr:uid="{303A9430-A33F-4DE4-A3FD-9B71AF83DA5F}"/>
    <cellStyle name="Währung 2 2 6 2 5 9" xfId="18892" xr:uid="{E2989327-83B6-40A1-A614-2AA49E9BF4D6}"/>
    <cellStyle name="Währung 2 2 6 2 6" xfId="1000" xr:uid="{BCC78E46-5EC5-4F46-93C5-EA39071BF816}"/>
    <cellStyle name="Währung 2 2 6 2 6 2" xfId="3016" xr:uid="{D83415C0-B264-4CC3-BF43-4DE26BF30513}"/>
    <cellStyle name="Währung 2 2 6 2 6 2 2" xfId="6040" xr:uid="{BEFB6677-DABD-4E22-811A-57458F693AB4}"/>
    <cellStyle name="Währung 2 2 6 2 6 2 2 2" xfId="12088" xr:uid="{36C33F50-84A0-42A3-BC24-B6510D1B2461}"/>
    <cellStyle name="Währung 2 2 6 2 6 2 2 2 2" xfId="48713" xr:uid="{DEE95CF6-19D7-4434-84B9-9D35E1C4761C}"/>
    <cellStyle name="Währung 2 2 6 2 6 2 2 2 3" xfId="30232" xr:uid="{EF07173A-7518-4545-90BA-5A6D614EE191}"/>
    <cellStyle name="Währung 2 2 6 2 6 2 2 3" xfId="18136" xr:uid="{8551D44A-509D-447D-BBB7-6C144911ADF3}"/>
    <cellStyle name="Währung 2 2 6 2 6 2 2 3 2" xfId="54005" xr:uid="{D2150C4F-54C0-4C08-A16C-8F84067555A2}"/>
    <cellStyle name="Währung 2 2 6 2 6 2 2 3 3" xfId="36280" xr:uid="{3280E9C6-70D9-48A9-A3E7-9A9BBD6CF6A7}"/>
    <cellStyle name="Währung 2 2 6 2 6 2 2 4" xfId="41321" xr:uid="{CE37F542-C016-4DB0-9011-C14D61E36539}"/>
    <cellStyle name="Währung 2 2 6 2 6 2 2 5" xfId="24184" xr:uid="{86DC749C-38F2-4B55-9362-0337915ED558}"/>
    <cellStyle name="Währung 2 2 6 2 6 2 3" xfId="9064" xr:uid="{98462DD6-E73A-4B87-9756-1DE7B6D9AB93}"/>
    <cellStyle name="Währung 2 2 6 2 6 2 3 2" xfId="43589" xr:uid="{384E6F0E-3F54-494C-8F83-C4F0E3410F5B}"/>
    <cellStyle name="Währung 2 2 6 2 6 2 3 3" xfId="27208" xr:uid="{9617F200-EDE5-46CC-AA24-9511BB60D730}"/>
    <cellStyle name="Währung 2 2 6 2 6 2 4" xfId="15112" xr:uid="{6179D1D6-8AF4-48F3-B51D-A91D4646F7FF}"/>
    <cellStyle name="Währung 2 2 6 2 6 2 4 2" xfId="46697" xr:uid="{E0A3DC90-DC06-4CB4-9FC4-8DC8F92076FD}"/>
    <cellStyle name="Währung 2 2 6 2 6 2 4 3" xfId="33256" xr:uid="{0F03B380-33A9-4C3E-9792-E9E93C776A5F}"/>
    <cellStyle name="Währung 2 2 6 2 6 2 5" xfId="51989" xr:uid="{21556D7C-593B-4E32-A350-78B5BAE9834F}"/>
    <cellStyle name="Währung 2 2 6 2 6 2 6" xfId="39305" xr:uid="{6309852B-D44A-4302-934B-4015EA712F4A}"/>
    <cellStyle name="Währung 2 2 6 2 6 2 7" xfId="21160" xr:uid="{9F212E66-E6B9-4775-9130-AA10BECEF5C9}"/>
    <cellStyle name="Währung 2 2 6 2 6 3" xfId="2008" xr:uid="{706E4231-C9FC-46DA-821B-40A5B94D2ED1}"/>
    <cellStyle name="Währung 2 2 6 2 6 3 2" xfId="5032" xr:uid="{3A10A31A-C95C-47D1-AA26-2C3A1970F564}"/>
    <cellStyle name="Währung 2 2 6 2 6 3 2 2" xfId="11080" xr:uid="{3AB63981-1B2B-4DB7-9590-69B9E83EF81F}"/>
    <cellStyle name="Währung 2 2 6 2 6 3 2 2 2" xfId="29224" xr:uid="{5651B92B-6935-4FA5-B2D8-649F027A2913}"/>
    <cellStyle name="Währung 2 2 6 2 6 3 2 3" xfId="17128" xr:uid="{A0E79AFA-44FF-4E8B-B499-A38EFBE69B2A}"/>
    <cellStyle name="Währung 2 2 6 2 6 3 2 3 2" xfId="35272" xr:uid="{B32DD4C5-4574-4403-9A04-2A1F07472F5A}"/>
    <cellStyle name="Währung 2 2 6 2 6 3 2 4" xfId="45689" xr:uid="{7FD63856-4F52-42FE-8D94-58DD91088678}"/>
    <cellStyle name="Währung 2 2 6 2 6 3 2 5" xfId="23176" xr:uid="{B873924B-DBAB-44AB-B28D-A7F0D7AB1DD3}"/>
    <cellStyle name="Währung 2 2 6 2 6 3 3" xfId="8056" xr:uid="{854297D3-D91F-4ED2-8FB0-E8849F6AA275}"/>
    <cellStyle name="Währung 2 2 6 2 6 3 3 2" xfId="50981" xr:uid="{76BE184C-6F24-4BEA-811F-7C0C87BDF483}"/>
    <cellStyle name="Währung 2 2 6 2 6 3 3 3" xfId="26200" xr:uid="{D5E08791-B9DC-42B9-8BB7-51EBCD9F3A2D}"/>
    <cellStyle name="Währung 2 2 6 2 6 3 4" xfId="14104" xr:uid="{C1F1A6F0-EF8F-418A-868D-F7353A9151BD}"/>
    <cellStyle name="Währung 2 2 6 2 6 3 4 2" xfId="32248" xr:uid="{8CB9D910-A3A5-4E7F-8D5B-6A2F7148C608}"/>
    <cellStyle name="Währung 2 2 6 2 6 3 5" xfId="38297" xr:uid="{26C9C6DB-1579-4BBB-AF14-90017A097C14}"/>
    <cellStyle name="Währung 2 2 6 2 6 3 6" xfId="20152" xr:uid="{FE8A93BC-9B11-4D48-8012-FDD950D4F370}"/>
    <cellStyle name="Währung 2 2 6 2 6 4" xfId="4024" xr:uid="{8DAF4923-D89E-4DE4-8FC0-53A80EEDEABB}"/>
    <cellStyle name="Währung 2 2 6 2 6 4 2" xfId="10072" xr:uid="{0C924FBC-9D1E-4C33-8CD2-C1CF4BAA1B16}"/>
    <cellStyle name="Währung 2 2 6 2 6 4 2 2" xfId="47705" xr:uid="{71BD137D-8FD4-462D-B9F2-C7A01B15CF4A}"/>
    <cellStyle name="Währung 2 2 6 2 6 4 2 3" xfId="28216" xr:uid="{C81F7FE0-3E1B-48AB-9D16-3AC4A9F6A985}"/>
    <cellStyle name="Währung 2 2 6 2 6 4 3" xfId="16120" xr:uid="{8637213D-F444-4AA7-8AEC-C9ED2A5A1378}"/>
    <cellStyle name="Währung 2 2 6 2 6 4 3 2" xfId="52997" xr:uid="{02935C9E-7FEA-453D-AFFC-389B9EB32752}"/>
    <cellStyle name="Währung 2 2 6 2 6 4 3 3" xfId="34264" xr:uid="{B6675FD4-31EA-4EB2-8436-B0934F9F8EC6}"/>
    <cellStyle name="Währung 2 2 6 2 6 4 4" xfId="40313" xr:uid="{8BBB1A07-EF69-413A-9AF6-81F9FC2A4BCF}"/>
    <cellStyle name="Währung 2 2 6 2 6 4 5" xfId="22168" xr:uid="{16A5A260-5CF5-4641-ACB9-8F8D2F6272C7}"/>
    <cellStyle name="Währung 2 2 6 2 6 5" xfId="7048" xr:uid="{1BA81D84-CE87-4F31-B52F-47C3BBA605EF}"/>
    <cellStyle name="Währung 2 2 6 2 6 5 2" xfId="42581" xr:uid="{47EB75AF-4D0E-4D2C-A944-B3ADF29FA46D}"/>
    <cellStyle name="Währung 2 2 6 2 6 5 3" xfId="25192" xr:uid="{39839E09-8D44-4B82-89F3-4F8C4993D577}"/>
    <cellStyle name="Währung 2 2 6 2 6 6" xfId="13096" xr:uid="{0352A8BB-3F8C-4CAF-8D82-C52136297994}"/>
    <cellStyle name="Währung 2 2 6 2 6 6 2" xfId="44681" xr:uid="{541EB363-5A48-4A67-BE28-687684C15A19}"/>
    <cellStyle name="Währung 2 2 6 2 6 6 3" xfId="31240" xr:uid="{9B8712D5-ED69-40EC-9CA4-50A8BF637054}"/>
    <cellStyle name="Währung 2 2 6 2 6 7" xfId="49973" xr:uid="{B8050A02-331C-4350-BB50-DE14FF75489D}"/>
    <cellStyle name="Währung 2 2 6 2 6 8" xfId="37289" xr:uid="{B6EDAC35-CAA7-4D36-BA1B-104CD746D60F}"/>
    <cellStyle name="Währung 2 2 6 2 6 9" xfId="19144" xr:uid="{4F329833-A082-457D-A820-3F0010FE4BC4}"/>
    <cellStyle name="Währung 2 2 6 2 7" xfId="1084" xr:uid="{5C405B28-9B50-4F4B-83FC-05AB1FB39A34}"/>
    <cellStyle name="Währung 2 2 6 2 7 2" xfId="3100" xr:uid="{9D0AC08F-141A-4DBC-8D67-E270EF9DF4A9}"/>
    <cellStyle name="Währung 2 2 6 2 7 2 2" xfId="6124" xr:uid="{3F4F23B3-FFF5-41E2-83AC-43156F1BCD65}"/>
    <cellStyle name="Währung 2 2 6 2 7 2 2 2" xfId="12172" xr:uid="{28C7156E-FFA7-4BCE-835B-43609F273A49}"/>
    <cellStyle name="Währung 2 2 6 2 7 2 2 2 2" xfId="48797" xr:uid="{4FA706E1-B81A-45FC-BDCB-89E9CECFF964}"/>
    <cellStyle name="Währung 2 2 6 2 7 2 2 2 3" xfId="30316" xr:uid="{D4F73B91-A2B5-401D-9CCB-EB472E8D0421}"/>
    <cellStyle name="Währung 2 2 6 2 7 2 2 3" xfId="18220" xr:uid="{D323F918-A81E-41E4-9D5C-454286D7D126}"/>
    <cellStyle name="Währung 2 2 6 2 7 2 2 3 2" xfId="54089" xr:uid="{C77D85A6-479B-4CD4-9746-848154E9454E}"/>
    <cellStyle name="Währung 2 2 6 2 7 2 2 3 3" xfId="36364" xr:uid="{1722FD80-4A70-4CC7-AA9A-DEC51E553D94}"/>
    <cellStyle name="Währung 2 2 6 2 7 2 2 4" xfId="41405" xr:uid="{9A1154BF-32C7-409B-A662-A5211FC915DF}"/>
    <cellStyle name="Währung 2 2 6 2 7 2 2 5" xfId="24268" xr:uid="{89A3B139-D86B-4AA4-822C-BAA010C5AAD8}"/>
    <cellStyle name="Währung 2 2 6 2 7 2 3" xfId="9148" xr:uid="{FF8C7F3E-CE63-450D-AB5E-08B6FEED6CCB}"/>
    <cellStyle name="Währung 2 2 6 2 7 2 3 2" xfId="43673" xr:uid="{209D9213-2353-4FA1-95BF-464E84B7DB0A}"/>
    <cellStyle name="Währung 2 2 6 2 7 2 3 3" xfId="27292" xr:uid="{704FADFD-C85D-42FE-9D5A-A15665A09B88}"/>
    <cellStyle name="Währung 2 2 6 2 7 2 4" xfId="15196" xr:uid="{18AC5BCA-7147-41F7-A48B-1C46342573AD}"/>
    <cellStyle name="Währung 2 2 6 2 7 2 4 2" xfId="46781" xr:uid="{C3DA971D-0CD6-4128-9395-39B02751194D}"/>
    <cellStyle name="Währung 2 2 6 2 7 2 4 3" xfId="33340" xr:uid="{A4EC045C-FFCF-45AA-8EE1-73BD09F4C4E2}"/>
    <cellStyle name="Währung 2 2 6 2 7 2 5" xfId="52073" xr:uid="{4F90ED2D-8F92-4518-ACA3-F1F081E2B6FB}"/>
    <cellStyle name="Währung 2 2 6 2 7 2 6" xfId="39389" xr:uid="{3466DD05-2398-4FDD-8DCA-FA273995EF04}"/>
    <cellStyle name="Währung 2 2 6 2 7 2 7" xfId="21244" xr:uid="{5E49A34F-8802-4BD1-8F01-27AD560F7F79}"/>
    <cellStyle name="Währung 2 2 6 2 7 3" xfId="2092" xr:uid="{A365B536-8AA4-496A-BE25-DF77C9D82D9C}"/>
    <cellStyle name="Währung 2 2 6 2 7 3 2" xfId="5116" xr:uid="{FC1AB7E7-0EFD-42C7-890D-8F4BDBBBE71E}"/>
    <cellStyle name="Währung 2 2 6 2 7 3 2 2" xfId="11164" xr:uid="{F1F9A90F-CF8D-47DE-9D95-52BB50FC9FC0}"/>
    <cellStyle name="Währung 2 2 6 2 7 3 2 2 2" xfId="29308" xr:uid="{8BDECDDC-C86B-4A7A-BCD4-916BD12D0A7A}"/>
    <cellStyle name="Währung 2 2 6 2 7 3 2 3" xfId="17212" xr:uid="{37087307-4EF7-485B-B3B4-5D922EC958D0}"/>
    <cellStyle name="Währung 2 2 6 2 7 3 2 3 2" xfId="35356" xr:uid="{78516902-28AE-40C7-9B9C-B664081AA170}"/>
    <cellStyle name="Währung 2 2 6 2 7 3 2 4" xfId="45773" xr:uid="{E6F2E5F7-BB7A-4DD1-AF09-FBE4D0D33585}"/>
    <cellStyle name="Währung 2 2 6 2 7 3 2 5" xfId="23260" xr:uid="{D29CCEF3-12CF-4A30-A104-D32C5992AD50}"/>
    <cellStyle name="Währung 2 2 6 2 7 3 3" xfId="8140" xr:uid="{71D1E9BF-4D94-443C-BFB3-EC9CEDF2375C}"/>
    <cellStyle name="Währung 2 2 6 2 7 3 3 2" xfId="51065" xr:uid="{45F761AE-776D-42DC-A740-714641C09001}"/>
    <cellStyle name="Währung 2 2 6 2 7 3 3 3" xfId="26284" xr:uid="{38466492-F908-4DD0-93E9-CF086821CDF2}"/>
    <cellStyle name="Währung 2 2 6 2 7 3 4" xfId="14188" xr:uid="{E6E869CF-AD6F-44BC-9FB9-2FB450E95C97}"/>
    <cellStyle name="Währung 2 2 6 2 7 3 4 2" xfId="32332" xr:uid="{D80AE127-A436-41EE-A604-84E223FB2538}"/>
    <cellStyle name="Währung 2 2 6 2 7 3 5" xfId="38381" xr:uid="{EBDBB2A2-885F-402B-BD40-A2896F09351F}"/>
    <cellStyle name="Währung 2 2 6 2 7 3 6" xfId="20236" xr:uid="{119097AA-42F5-4FFC-82BE-55EF30060DF1}"/>
    <cellStyle name="Währung 2 2 6 2 7 4" xfId="4108" xr:uid="{7D776A69-34E1-40A2-9582-0C0563448DDC}"/>
    <cellStyle name="Währung 2 2 6 2 7 4 2" xfId="10156" xr:uid="{1F6D8AC3-E203-4687-A093-17A0975D1EE3}"/>
    <cellStyle name="Währung 2 2 6 2 7 4 2 2" xfId="47789" xr:uid="{F9E67718-FEA8-4040-BEF0-1C546DCEDE8B}"/>
    <cellStyle name="Währung 2 2 6 2 7 4 2 3" xfId="28300" xr:uid="{53741380-5590-4FEF-9065-69B5C9B43D76}"/>
    <cellStyle name="Währung 2 2 6 2 7 4 3" xfId="16204" xr:uid="{598A3D28-1F66-4769-9888-FD2EBD56B8AB}"/>
    <cellStyle name="Währung 2 2 6 2 7 4 3 2" xfId="53081" xr:uid="{87A558FB-BD00-48E2-94A9-CA90D20556F0}"/>
    <cellStyle name="Währung 2 2 6 2 7 4 3 3" xfId="34348" xr:uid="{54E9F063-CBD4-43F4-8656-7740F666C115}"/>
    <cellStyle name="Währung 2 2 6 2 7 4 4" xfId="40397" xr:uid="{2E172A81-8EBB-49A1-BBB8-09DC6126D470}"/>
    <cellStyle name="Währung 2 2 6 2 7 4 5" xfId="22252" xr:uid="{37CD7330-E817-4FF6-B974-B8047C5F9651}"/>
    <cellStyle name="Währung 2 2 6 2 7 5" xfId="7132" xr:uid="{3BD0F991-3D14-400D-ACD7-26A38B776BD2}"/>
    <cellStyle name="Währung 2 2 6 2 7 5 2" xfId="42665" xr:uid="{56A20532-8B08-440F-B7C6-E65F5CE96761}"/>
    <cellStyle name="Währung 2 2 6 2 7 5 3" xfId="25276" xr:uid="{972F77DA-46D6-4842-BCB6-46E2FC17F504}"/>
    <cellStyle name="Währung 2 2 6 2 7 6" xfId="13180" xr:uid="{75E55EA3-4098-42B1-BCFB-2BC7A542B436}"/>
    <cellStyle name="Währung 2 2 6 2 7 6 2" xfId="44765" xr:uid="{8ABE9BF9-0E60-4F49-80B9-04E238348B74}"/>
    <cellStyle name="Währung 2 2 6 2 7 6 3" xfId="31324" xr:uid="{98C1A386-1A52-480E-85EA-BA9766350F09}"/>
    <cellStyle name="Währung 2 2 6 2 7 7" xfId="50057" xr:uid="{3542D153-4B37-4997-AFCF-3892C4F6720F}"/>
    <cellStyle name="Währung 2 2 6 2 7 8" xfId="37373" xr:uid="{B7288138-C69E-4133-88BC-DD6EFA51F24E}"/>
    <cellStyle name="Währung 2 2 6 2 7 9" xfId="19228" xr:uid="{3154BA2D-0CE0-4209-B0BA-FF08166BA7E7}"/>
    <cellStyle name="Währung 2 2 6 2 8" xfId="412" xr:uid="{6D74739D-6F39-4AEA-A482-FB22A516EAE2}"/>
    <cellStyle name="Währung 2 2 6 2 8 2" xfId="2428" xr:uid="{C7E0CE65-44A7-4915-AC3A-10DB4A25F51C}"/>
    <cellStyle name="Währung 2 2 6 2 8 2 2" xfId="5452" xr:uid="{9C8847A5-006D-4C46-B850-70BD987902AB}"/>
    <cellStyle name="Währung 2 2 6 2 8 2 2 2" xfId="11500" xr:uid="{AC73DA9F-807F-480B-AA0E-D7A1F14525E6}"/>
    <cellStyle name="Währung 2 2 6 2 8 2 2 2 2" xfId="48125" xr:uid="{22988D5C-289A-4249-8928-F3DCE44D3AF6}"/>
    <cellStyle name="Währung 2 2 6 2 8 2 2 2 3" xfId="29644" xr:uid="{3226FBCB-D019-4C04-8856-02E0F4D61364}"/>
    <cellStyle name="Währung 2 2 6 2 8 2 2 3" xfId="17548" xr:uid="{FDC5C897-7589-4E44-832A-E5A5027BF2E4}"/>
    <cellStyle name="Währung 2 2 6 2 8 2 2 3 2" xfId="53417" xr:uid="{7B612691-8BC4-4975-ABBB-9BA0F6A560F0}"/>
    <cellStyle name="Währung 2 2 6 2 8 2 2 3 3" xfId="35692" xr:uid="{7BCAC4A9-EA75-413C-8469-F640D97F0005}"/>
    <cellStyle name="Währung 2 2 6 2 8 2 2 4" xfId="40733" xr:uid="{24C7D784-3F07-4077-A628-BCBA0FBBDE5F}"/>
    <cellStyle name="Währung 2 2 6 2 8 2 2 5" xfId="23596" xr:uid="{C21DDE31-2BC9-458A-8B78-B54297F27EC9}"/>
    <cellStyle name="Währung 2 2 6 2 8 2 3" xfId="8476" xr:uid="{B700973C-A9D7-45C7-A3EB-E2AB27F06FE9}"/>
    <cellStyle name="Währung 2 2 6 2 8 2 3 2" xfId="43001" xr:uid="{34E0AFE2-37EF-4F9B-BD15-D9C39D8C948F}"/>
    <cellStyle name="Währung 2 2 6 2 8 2 3 3" xfId="26620" xr:uid="{101E63D7-38DD-4B86-B450-514F0345CD33}"/>
    <cellStyle name="Währung 2 2 6 2 8 2 4" xfId="14524" xr:uid="{30348151-B327-4AD0-9BB3-A1B2D69639D1}"/>
    <cellStyle name="Währung 2 2 6 2 8 2 4 2" xfId="46109" xr:uid="{89AEEBF0-9172-4B3B-8A9D-D4EC37E9C04B}"/>
    <cellStyle name="Währung 2 2 6 2 8 2 4 3" xfId="32668" xr:uid="{E6680918-5282-4439-B455-00F84094FB2F}"/>
    <cellStyle name="Währung 2 2 6 2 8 2 5" xfId="51401" xr:uid="{E71A7959-FBFF-4EA6-8750-84FCD73F7938}"/>
    <cellStyle name="Währung 2 2 6 2 8 2 6" xfId="38717" xr:uid="{9B731225-3FC0-4D48-9BB4-370E669FD7A9}"/>
    <cellStyle name="Währung 2 2 6 2 8 2 7" xfId="20572" xr:uid="{6012DC6B-94BF-43CF-B3BF-4411763B1C08}"/>
    <cellStyle name="Währung 2 2 6 2 8 3" xfId="1420" xr:uid="{D21055A9-B013-4DCC-9BDF-72E6FA39C378}"/>
    <cellStyle name="Währung 2 2 6 2 8 3 2" xfId="4444" xr:uid="{17CAA4FF-43AA-46DC-8671-92910AD11595}"/>
    <cellStyle name="Währung 2 2 6 2 8 3 2 2" xfId="10492" xr:uid="{E5795C54-8754-488E-93A1-D0E27E487625}"/>
    <cellStyle name="Währung 2 2 6 2 8 3 2 2 2" xfId="28636" xr:uid="{2C18AFFC-2C48-4A0A-A400-BCC99A0893E2}"/>
    <cellStyle name="Währung 2 2 6 2 8 3 2 3" xfId="16540" xr:uid="{1EDED6DD-10F5-490E-A0C9-3639F040E6A2}"/>
    <cellStyle name="Währung 2 2 6 2 8 3 2 3 2" xfId="34684" xr:uid="{51B2F02C-CEAD-4F08-8F24-DE67EFA484FA}"/>
    <cellStyle name="Währung 2 2 6 2 8 3 2 4" xfId="45101" xr:uid="{C65DCE61-117A-4280-8635-4A07A9FE2F6E}"/>
    <cellStyle name="Währung 2 2 6 2 8 3 2 5" xfId="22588" xr:uid="{F81327C5-5AC7-4CB1-BBA2-343C45CCA1C2}"/>
    <cellStyle name="Währung 2 2 6 2 8 3 3" xfId="7468" xr:uid="{01657B91-FD26-4183-BE2B-C8A0882FF885}"/>
    <cellStyle name="Währung 2 2 6 2 8 3 3 2" xfId="50393" xr:uid="{0426937F-7168-41E6-ADAB-E007D5697C1E}"/>
    <cellStyle name="Währung 2 2 6 2 8 3 3 3" xfId="25612" xr:uid="{89CC5BD0-DB10-44E8-AD3C-57246EA5C7D5}"/>
    <cellStyle name="Währung 2 2 6 2 8 3 4" xfId="13516" xr:uid="{C2E1B2F3-560B-4E00-BC98-86E2090C6300}"/>
    <cellStyle name="Währung 2 2 6 2 8 3 4 2" xfId="31660" xr:uid="{D53CB9C8-A0D9-4526-A5F3-825CDEC40853}"/>
    <cellStyle name="Währung 2 2 6 2 8 3 5" xfId="37709" xr:uid="{4579AF27-FBDD-4BB5-9D78-51F5D48BA63D}"/>
    <cellStyle name="Währung 2 2 6 2 8 3 6" xfId="19564" xr:uid="{B319C250-40EC-4456-A384-29FC5929E470}"/>
    <cellStyle name="Währung 2 2 6 2 8 4" xfId="3436" xr:uid="{E5B3108A-AE83-4DA0-A7CC-83B3A5449C87}"/>
    <cellStyle name="Währung 2 2 6 2 8 4 2" xfId="9484" xr:uid="{B8ECFC96-53F4-4940-A894-20095D388483}"/>
    <cellStyle name="Währung 2 2 6 2 8 4 2 2" xfId="47117" xr:uid="{3BFC2050-DC48-4E81-83C5-952E6D747083}"/>
    <cellStyle name="Währung 2 2 6 2 8 4 2 3" xfId="27628" xr:uid="{9F80F0F9-43BA-4B79-96DD-E14CEC20D917}"/>
    <cellStyle name="Währung 2 2 6 2 8 4 3" xfId="15532" xr:uid="{1A65ED88-30EE-45E3-B241-28F5F04A507C}"/>
    <cellStyle name="Währung 2 2 6 2 8 4 3 2" xfId="52409" xr:uid="{EB214147-A896-442C-8F13-9A1A5FA23F61}"/>
    <cellStyle name="Währung 2 2 6 2 8 4 3 3" xfId="33676" xr:uid="{2AE1E514-1C55-43AA-860C-02D4156E7365}"/>
    <cellStyle name="Währung 2 2 6 2 8 4 4" xfId="39725" xr:uid="{6D24242C-70C4-4391-8867-26D4F890EA9A}"/>
    <cellStyle name="Währung 2 2 6 2 8 4 5" xfId="21580" xr:uid="{C9C1DDE7-A826-4256-8E19-CFE3AD1CD3EF}"/>
    <cellStyle name="Währung 2 2 6 2 8 5" xfId="6460" xr:uid="{FE4A9B27-69DC-4E24-B0A6-74E47AD3F60C}"/>
    <cellStyle name="Währung 2 2 6 2 8 5 2" xfId="41993" xr:uid="{DD31444C-3D38-451D-A000-3E0A696C8A9A}"/>
    <cellStyle name="Währung 2 2 6 2 8 5 3" xfId="24604" xr:uid="{D2AC2C68-E35A-46A4-9F50-0B5367155D53}"/>
    <cellStyle name="Währung 2 2 6 2 8 6" xfId="12508" xr:uid="{3BFD6486-5CA5-47E7-9894-B423A07FCC02}"/>
    <cellStyle name="Währung 2 2 6 2 8 6 2" xfId="44093" xr:uid="{342BFFEE-58FC-4523-93A6-9CD4DABE97C2}"/>
    <cellStyle name="Währung 2 2 6 2 8 6 3" xfId="30652" xr:uid="{77EF027A-D276-409E-BDCA-31949C0C2820}"/>
    <cellStyle name="Währung 2 2 6 2 8 7" xfId="49385" xr:uid="{11BA856C-0DC6-4CD3-8C82-1F4C5FFD37AF}"/>
    <cellStyle name="Währung 2 2 6 2 8 8" xfId="36701" xr:uid="{B57C9F8A-447C-4BC3-AC36-B763C699B61D}"/>
    <cellStyle name="Währung 2 2 6 2 8 9" xfId="18556" xr:uid="{5ABFA66A-31AB-4A8D-8690-E0B29ADDA448}"/>
    <cellStyle name="Währung 2 2 6 2 9" xfId="2176" xr:uid="{01AF72D5-BB52-471B-B16A-9FE207B1AC9E}"/>
    <cellStyle name="Währung 2 2 6 2 9 2" xfId="5200" xr:uid="{D691103B-D7DF-4515-9D80-8BCEA9136012}"/>
    <cellStyle name="Währung 2 2 6 2 9 2 2" xfId="11248" xr:uid="{E50FE5F7-3397-49D4-BD04-D3BC8A9EBAD7}"/>
    <cellStyle name="Währung 2 2 6 2 9 2 2 2" xfId="47873" xr:uid="{830072E9-3C54-4FC6-97EC-91A2C6D76859}"/>
    <cellStyle name="Währung 2 2 6 2 9 2 2 3" xfId="29392" xr:uid="{EC76BBBE-F973-4489-9E5C-C70E7DD50444}"/>
    <cellStyle name="Währung 2 2 6 2 9 2 3" xfId="17296" xr:uid="{7CC683F3-A7F2-4B76-97E0-79E904C52603}"/>
    <cellStyle name="Währung 2 2 6 2 9 2 3 2" xfId="53165" xr:uid="{277A5770-1A1E-430A-8964-281CCB6E1511}"/>
    <cellStyle name="Währung 2 2 6 2 9 2 3 3" xfId="35440" xr:uid="{B8DEF6D0-05BC-4551-A86A-6B24A151BB01}"/>
    <cellStyle name="Währung 2 2 6 2 9 2 4" xfId="40481" xr:uid="{FAFEB391-CF2D-43BD-99BF-DD7913CF384D}"/>
    <cellStyle name="Währung 2 2 6 2 9 2 5" xfId="23344" xr:uid="{6DA540DA-D3A4-493E-920A-4CECA2F7B30F}"/>
    <cellStyle name="Währung 2 2 6 2 9 3" xfId="8224" xr:uid="{24A54774-AD2B-4E99-A04E-B53F043F5BB9}"/>
    <cellStyle name="Währung 2 2 6 2 9 3 2" xfId="42749" xr:uid="{53EB2184-4575-457E-B4FB-7B4482772C65}"/>
    <cellStyle name="Währung 2 2 6 2 9 3 3" xfId="26368" xr:uid="{18FCC75B-4F58-47F9-8FC0-70A408CC7D7D}"/>
    <cellStyle name="Währung 2 2 6 2 9 4" xfId="14272" xr:uid="{78AD623E-4164-4BA4-B86D-FC814713150E}"/>
    <cellStyle name="Währung 2 2 6 2 9 4 2" xfId="45857" xr:uid="{431D4C9A-39D6-427E-8938-7754BFA69772}"/>
    <cellStyle name="Währung 2 2 6 2 9 4 3" xfId="32416" xr:uid="{936C0F28-F2F5-4A90-85FB-67BFF08E5036}"/>
    <cellStyle name="Währung 2 2 6 2 9 5" xfId="51149" xr:uid="{92731D70-1A43-412A-8DD0-73ECD0490052}"/>
    <cellStyle name="Währung 2 2 6 2 9 6" xfId="38465" xr:uid="{00DCE247-F71C-440D-A3F1-B50AD9D552A2}"/>
    <cellStyle name="Währung 2 2 6 2 9 7" xfId="20320" xr:uid="{FAAD6D8A-E2AB-48A0-B361-CF3009B95149}"/>
    <cellStyle name="Währung 2 2 6 3" xfId="204" xr:uid="{096DA5C5-3C66-48AF-97D0-53D47328049F}"/>
    <cellStyle name="Währung 2 2 6 3 10" xfId="49177" xr:uid="{0F252548-FCF7-442D-9EB0-D93693D668A7}"/>
    <cellStyle name="Währung 2 2 6 3 11" xfId="54469" xr:uid="{772D109D-AE74-4EF2-808E-5E6AF5B3D37E}"/>
    <cellStyle name="Währung 2 2 6 3 12" xfId="36493" xr:uid="{9079D31E-1204-41A5-A456-41AFCFFB8C03}"/>
    <cellStyle name="Währung 2 2 6 3 13" xfId="18348" xr:uid="{5750B9A7-1154-4E68-B352-E9036F9B5A09}"/>
    <cellStyle name="Währung 2 2 6 3 2" xfId="792" xr:uid="{4606AB9D-DBA6-4D7C-8C8A-F1A97B422910}"/>
    <cellStyle name="Währung 2 2 6 3 2 2" xfId="2808" xr:uid="{AAF1C7EA-AEE6-4210-B444-B46B1AF511D6}"/>
    <cellStyle name="Währung 2 2 6 3 2 2 2" xfId="5832" xr:uid="{C7CA99A3-44A8-4A77-921A-1AB76B6D8EC8}"/>
    <cellStyle name="Währung 2 2 6 3 2 2 2 2" xfId="11880" xr:uid="{4E42F6D4-3AB6-4A08-B101-D1B7DE1A90CA}"/>
    <cellStyle name="Währung 2 2 6 3 2 2 2 2 2" xfId="48505" xr:uid="{457C1BE2-F476-4869-8ACC-2BE7500CC2DF}"/>
    <cellStyle name="Währung 2 2 6 3 2 2 2 2 3" xfId="30024" xr:uid="{35C7D58D-D921-4EC5-9CF0-2F02FDEF9898}"/>
    <cellStyle name="Währung 2 2 6 3 2 2 2 3" xfId="17928" xr:uid="{E3DFFFB1-E33A-4BE3-A0DE-89ABD0E741B2}"/>
    <cellStyle name="Währung 2 2 6 3 2 2 2 3 2" xfId="53797" xr:uid="{7733FD5F-F2CB-4092-9F96-3A0F17645BC2}"/>
    <cellStyle name="Währung 2 2 6 3 2 2 2 3 3" xfId="36072" xr:uid="{17E562F5-58F9-4617-8264-EC51140AEF9D}"/>
    <cellStyle name="Währung 2 2 6 3 2 2 2 4" xfId="41113" xr:uid="{876E7FB7-AFA1-4B53-8262-D74D0FA2FB17}"/>
    <cellStyle name="Währung 2 2 6 3 2 2 2 5" xfId="23976" xr:uid="{E87B73D2-BAE5-4826-9A42-0E57390BAA4C}"/>
    <cellStyle name="Währung 2 2 6 3 2 2 3" xfId="8856" xr:uid="{2372947B-EE3E-4696-9DA6-DBF57D09A346}"/>
    <cellStyle name="Währung 2 2 6 3 2 2 3 2" xfId="43381" xr:uid="{22F41255-D3C4-4733-856E-65A8A20E230B}"/>
    <cellStyle name="Währung 2 2 6 3 2 2 3 3" xfId="27000" xr:uid="{EF139F2D-BC25-4494-9B02-59ECE2C1D80B}"/>
    <cellStyle name="Währung 2 2 6 3 2 2 4" xfId="14904" xr:uid="{9A1D471E-C119-4017-9C70-D0922654B11F}"/>
    <cellStyle name="Währung 2 2 6 3 2 2 4 2" xfId="46489" xr:uid="{B70903D9-C246-4FBB-B493-0D53B1EDE726}"/>
    <cellStyle name="Währung 2 2 6 3 2 2 4 3" xfId="33048" xr:uid="{ACBE01FB-FD15-41AB-83AD-01F32DDD2AD1}"/>
    <cellStyle name="Währung 2 2 6 3 2 2 5" xfId="51781" xr:uid="{8A927D2E-93A5-482B-A2F7-B9E5DB2BA23C}"/>
    <cellStyle name="Währung 2 2 6 3 2 2 6" xfId="39097" xr:uid="{4549DA09-380B-4036-99B3-7FF2B1609F56}"/>
    <cellStyle name="Währung 2 2 6 3 2 2 7" xfId="20952" xr:uid="{AF569C24-55A5-47A1-A169-D31798C142E8}"/>
    <cellStyle name="Währung 2 2 6 3 2 3" xfId="1800" xr:uid="{B3F8DAA3-4AAE-410F-BF64-6B442E5AAA97}"/>
    <cellStyle name="Währung 2 2 6 3 2 3 2" xfId="4824" xr:uid="{B84E9312-7ABE-41A0-B328-1FD914A0E15D}"/>
    <cellStyle name="Währung 2 2 6 3 2 3 2 2" xfId="10872" xr:uid="{2888EE8B-81D6-45DC-BF52-48AE4ED9FEF7}"/>
    <cellStyle name="Währung 2 2 6 3 2 3 2 2 2" xfId="29016" xr:uid="{EE475B91-5234-4B1A-ACA6-8EA9DA32CC04}"/>
    <cellStyle name="Währung 2 2 6 3 2 3 2 3" xfId="16920" xr:uid="{4CD51DD0-3773-4242-AA02-E8563FF318A8}"/>
    <cellStyle name="Währung 2 2 6 3 2 3 2 3 2" xfId="35064" xr:uid="{2254C626-6136-4B2B-A951-6E6FE51F9AB1}"/>
    <cellStyle name="Währung 2 2 6 3 2 3 2 4" xfId="45481" xr:uid="{84AF9531-0658-4C16-8E10-55ADBA98F36C}"/>
    <cellStyle name="Währung 2 2 6 3 2 3 2 5" xfId="22968" xr:uid="{436A94BB-DA89-4122-9267-807F52D013EC}"/>
    <cellStyle name="Währung 2 2 6 3 2 3 3" xfId="7848" xr:uid="{F775B041-75FD-4679-9340-EE447D415635}"/>
    <cellStyle name="Währung 2 2 6 3 2 3 3 2" xfId="50773" xr:uid="{71F1771B-644B-4D04-A42A-E2DE8B305265}"/>
    <cellStyle name="Währung 2 2 6 3 2 3 3 3" xfId="25992" xr:uid="{3D2598E2-D6DA-46C1-87FB-96748BB8EF39}"/>
    <cellStyle name="Währung 2 2 6 3 2 3 4" xfId="13896" xr:uid="{E7150B5E-5A09-469C-905A-A09BD5148BD7}"/>
    <cellStyle name="Währung 2 2 6 3 2 3 4 2" xfId="32040" xr:uid="{343A1170-FB66-423C-9D8C-E58A8AD603C4}"/>
    <cellStyle name="Währung 2 2 6 3 2 3 5" xfId="38089" xr:uid="{D90A1785-FE75-4C29-B887-DB89FA9C1AD8}"/>
    <cellStyle name="Währung 2 2 6 3 2 3 6" xfId="19944" xr:uid="{6FDE413A-8A3C-4DDB-BD17-496420CF2A95}"/>
    <cellStyle name="Währung 2 2 6 3 2 4" xfId="3816" xr:uid="{0CF1A5A0-DA23-418E-A87D-4123DB6264A2}"/>
    <cellStyle name="Währung 2 2 6 3 2 4 2" xfId="9864" xr:uid="{7B69F3F8-C3B8-42B0-A700-6D9B6CDE1B7F}"/>
    <cellStyle name="Währung 2 2 6 3 2 4 2 2" xfId="47497" xr:uid="{34636BE3-DE29-480B-87BF-F633618FFEE3}"/>
    <cellStyle name="Währung 2 2 6 3 2 4 2 3" xfId="28008" xr:uid="{E52026BC-FF7A-4CB9-84C7-2FF476C7BC64}"/>
    <cellStyle name="Währung 2 2 6 3 2 4 3" xfId="15912" xr:uid="{DA56F1AB-81B8-4FA5-A851-EA6C323B5B57}"/>
    <cellStyle name="Währung 2 2 6 3 2 4 3 2" xfId="52789" xr:uid="{DA2F64C3-86B0-4C87-8152-C178AAD29562}"/>
    <cellStyle name="Währung 2 2 6 3 2 4 3 3" xfId="34056" xr:uid="{DAF26F6E-9D73-433F-A124-39CEFBD64B18}"/>
    <cellStyle name="Währung 2 2 6 3 2 4 4" xfId="40105" xr:uid="{220BFE78-4A47-4DA5-827E-8D32B6798161}"/>
    <cellStyle name="Währung 2 2 6 3 2 4 5" xfId="21960" xr:uid="{67DF2401-20AE-4373-B175-A643278B8768}"/>
    <cellStyle name="Währung 2 2 6 3 2 5" xfId="6840" xr:uid="{AF75E31C-1CFD-4A34-8E7F-856B1F77BFAE}"/>
    <cellStyle name="Währung 2 2 6 3 2 5 2" xfId="42373" xr:uid="{EBED0071-65F1-4B26-A0D2-943F559FE2B7}"/>
    <cellStyle name="Währung 2 2 6 3 2 5 3" xfId="24984" xr:uid="{70670085-93D0-4A53-A895-782562F62842}"/>
    <cellStyle name="Währung 2 2 6 3 2 6" xfId="12888" xr:uid="{EE5A3985-04ED-4AF8-99ED-B03D9640BE73}"/>
    <cellStyle name="Währung 2 2 6 3 2 6 2" xfId="44473" xr:uid="{63985919-6D6A-4AC9-8CA4-E98E0A3EE92E}"/>
    <cellStyle name="Währung 2 2 6 3 2 6 3" xfId="31032" xr:uid="{0D775E58-D70B-4905-96BD-F44CEFB45182}"/>
    <cellStyle name="Währung 2 2 6 3 2 7" xfId="49765" xr:uid="{ADAEF5F1-2620-4381-AE13-5B0BD7CC0E0F}"/>
    <cellStyle name="Währung 2 2 6 3 2 8" xfId="37081" xr:uid="{89384ADA-7DF6-4263-B433-B70C68F9418D}"/>
    <cellStyle name="Währung 2 2 6 3 2 9" xfId="18936" xr:uid="{203549D5-F917-4940-92F0-909160A452A5}"/>
    <cellStyle name="Währung 2 2 6 3 3" xfId="456" xr:uid="{78F9963D-0C45-4860-8E54-2B6E0BB0071F}"/>
    <cellStyle name="Währung 2 2 6 3 3 2" xfId="2472" xr:uid="{84C7A3E4-9E9C-4AC2-BACE-8D8C358C72D3}"/>
    <cellStyle name="Währung 2 2 6 3 3 2 2" xfId="5496" xr:uid="{BF5BEF7E-A5BE-4C57-B8AB-76E49031BEAB}"/>
    <cellStyle name="Währung 2 2 6 3 3 2 2 2" xfId="11544" xr:uid="{C9086A32-8FB5-4E96-9351-5CF9F6BDABCA}"/>
    <cellStyle name="Währung 2 2 6 3 3 2 2 2 2" xfId="48169" xr:uid="{F8BAF6D2-1661-4212-B3CE-125D5B711F49}"/>
    <cellStyle name="Währung 2 2 6 3 3 2 2 2 3" xfId="29688" xr:uid="{847EB471-8146-4DCA-860D-324955A1467F}"/>
    <cellStyle name="Währung 2 2 6 3 3 2 2 3" xfId="17592" xr:uid="{10860208-FC50-4811-B9F1-5B4BB93CF5D0}"/>
    <cellStyle name="Währung 2 2 6 3 3 2 2 3 2" xfId="53461" xr:uid="{1ED24CF1-EEA5-4DDC-A9BC-EA546F2E7A4A}"/>
    <cellStyle name="Währung 2 2 6 3 3 2 2 3 3" xfId="35736" xr:uid="{59E0C66F-36BB-4A8F-A385-C122F560A73A}"/>
    <cellStyle name="Währung 2 2 6 3 3 2 2 4" xfId="40777" xr:uid="{63EA8BAA-DCAC-4E7A-A866-951B2CB10416}"/>
    <cellStyle name="Währung 2 2 6 3 3 2 2 5" xfId="23640" xr:uid="{1EA9AE42-3A83-4F0B-BF04-A471F6188C47}"/>
    <cellStyle name="Währung 2 2 6 3 3 2 3" xfId="8520" xr:uid="{683A7560-B547-4F8D-9DAC-9A3C7D93205F}"/>
    <cellStyle name="Währung 2 2 6 3 3 2 3 2" xfId="43045" xr:uid="{1BEA8A1D-6506-4FDC-8AA4-93041C10F813}"/>
    <cellStyle name="Währung 2 2 6 3 3 2 3 3" xfId="26664" xr:uid="{9CA3646D-D413-4D8E-9C2C-B710FAEF616D}"/>
    <cellStyle name="Währung 2 2 6 3 3 2 4" xfId="14568" xr:uid="{BB1EE130-D112-4EDE-AC1D-9D8C0D9023B0}"/>
    <cellStyle name="Währung 2 2 6 3 3 2 4 2" xfId="46153" xr:uid="{7205D9A9-B180-4855-8D22-0E4BF1DC61C2}"/>
    <cellStyle name="Währung 2 2 6 3 3 2 4 3" xfId="32712" xr:uid="{F931731D-8044-4D57-93A5-1231A09C921A}"/>
    <cellStyle name="Währung 2 2 6 3 3 2 5" xfId="51445" xr:uid="{5B1618A2-3662-4D06-B65C-DDF5A4FE7EAB}"/>
    <cellStyle name="Währung 2 2 6 3 3 2 6" xfId="38761" xr:uid="{331398C4-FBA4-4901-902B-F5B4A61BCB06}"/>
    <cellStyle name="Währung 2 2 6 3 3 2 7" xfId="20616" xr:uid="{92B09AB5-4209-4E5E-B23F-B918FCCFDE5F}"/>
    <cellStyle name="Währung 2 2 6 3 3 3" xfId="1464" xr:uid="{EABC05CB-EBCB-4D81-984C-9D4089FF9918}"/>
    <cellStyle name="Währung 2 2 6 3 3 3 2" xfId="4488" xr:uid="{65BF9808-01B1-411F-89BA-B3E545BD359E}"/>
    <cellStyle name="Währung 2 2 6 3 3 3 2 2" xfId="10536" xr:uid="{399F0F22-6270-4455-B3C0-EC16B255D81A}"/>
    <cellStyle name="Währung 2 2 6 3 3 3 2 2 2" xfId="28680" xr:uid="{99FCD5A4-3C3A-4D7D-A294-930A54BAB813}"/>
    <cellStyle name="Währung 2 2 6 3 3 3 2 3" xfId="16584" xr:uid="{E312AEE3-DF2F-4A93-9876-BC2C3F23F3ED}"/>
    <cellStyle name="Währung 2 2 6 3 3 3 2 3 2" xfId="34728" xr:uid="{BFF62F47-B548-40F5-A0AA-F98FE5BED3A0}"/>
    <cellStyle name="Währung 2 2 6 3 3 3 2 4" xfId="45145" xr:uid="{D4FE5B34-E19B-450D-85E4-8CAA0A09FC60}"/>
    <cellStyle name="Währung 2 2 6 3 3 3 2 5" xfId="22632" xr:uid="{C438AF7A-AF61-4501-A497-BDB26377146D}"/>
    <cellStyle name="Währung 2 2 6 3 3 3 3" xfId="7512" xr:uid="{98581EFE-E266-4888-A19A-0496A04C9D53}"/>
    <cellStyle name="Währung 2 2 6 3 3 3 3 2" xfId="50437" xr:uid="{C62E6586-0F0B-4C62-B6B0-71334646F201}"/>
    <cellStyle name="Währung 2 2 6 3 3 3 3 3" xfId="25656" xr:uid="{92FBD21A-FF98-4C30-B598-6C1B94B21623}"/>
    <cellStyle name="Währung 2 2 6 3 3 3 4" xfId="13560" xr:uid="{341DB476-116E-4A05-BC1C-E11E3E4D9AC9}"/>
    <cellStyle name="Währung 2 2 6 3 3 3 4 2" xfId="31704" xr:uid="{86D623CC-5CCB-4F63-8373-4DB50E2311E1}"/>
    <cellStyle name="Währung 2 2 6 3 3 3 5" xfId="37753" xr:uid="{57D8D6F2-6E30-49CB-9D82-E01E48AB4BA5}"/>
    <cellStyle name="Währung 2 2 6 3 3 3 6" xfId="19608" xr:uid="{D43AC5FC-4209-4876-B03B-A232E5AF7BC9}"/>
    <cellStyle name="Währung 2 2 6 3 3 4" xfId="3480" xr:uid="{5A6503F8-7E6A-434E-9B62-9416C6DAFC2F}"/>
    <cellStyle name="Währung 2 2 6 3 3 4 2" xfId="9528" xr:uid="{8601BFF6-E519-4378-9239-C11895916AA1}"/>
    <cellStyle name="Währung 2 2 6 3 3 4 2 2" xfId="47161" xr:uid="{91FA184C-F4D1-4D8C-9E0E-3F1B923945F7}"/>
    <cellStyle name="Währung 2 2 6 3 3 4 2 3" xfId="27672" xr:uid="{1A9C77E9-C0C0-482F-9B67-65FAA49BA1B5}"/>
    <cellStyle name="Währung 2 2 6 3 3 4 3" xfId="15576" xr:uid="{A94ACE6D-5D58-4959-80F1-887E1CCF9889}"/>
    <cellStyle name="Währung 2 2 6 3 3 4 3 2" xfId="52453" xr:uid="{81DBC07B-BB87-4E12-ACBD-398FE823A10E}"/>
    <cellStyle name="Währung 2 2 6 3 3 4 3 3" xfId="33720" xr:uid="{F60BD3BE-FB05-426B-BAE7-8993D0601B4D}"/>
    <cellStyle name="Währung 2 2 6 3 3 4 4" xfId="39769" xr:uid="{034D5C37-239D-4F9E-B148-7B95575A5560}"/>
    <cellStyle name="Währung 2 2 6 3 3 4 5" xfId="21624" xr:uid="{834AD718-0114-48B2-8051-7A44A09045F2}"/>
    <cellStyle name="Währung 2 2 6 3 3 5" xfId="6504" xr:uid="{D5C13AD3-DDA1-4EF9-9BE9-A89EFBF4C287}"/>
    <cellStyle name="Währung 2 2 6 3 3 5 2" xfId="42037" xr:uid="{D5187B75-A2A6-427A-8EB9-0087FD22F2C0}"/>
    <cellStyle name="Währung 2 2 6 3 3 5 3" xfId="24648" xr:uid="{91490AEB-0CA5-45D9-B5A0-09E8D95620AB}"/>
    <cellStyle name="Währung 2 2 6 3 3 6" xfId="12552" xr:uid="{267E36C0-FEF3-4CC2-B3B3-6ABED3316C14}"/>
    <cellStyle name="Währung 2 2 6 3 3 6 2" xfId="44137" xr:uid="{9E785DE6-899D-4CCF-9747-6AF8727E9F93}"/>
    <cellStyle name="Währung 2 2 6 3 3 6 3" xfId="30696" xr:uid="{50AD018B-9157-4232-A791-C635D0D01F0C}"/>
    <cellStyle name="Währung 2 2 6 3 3 7" xfId="49429" xr:uid="{FC94577F-511E-4E63-82F6-06F4F1A75B07}"/>
    <cellStyle name="Währung 2 2 6 3 3 8" xfId="36745" xr:uid="{17EE6652-DF57-4731-B256-936CAB180C41}"/>
    <cellStyle name="Währung 2 2 6 3 3 9" xfId="18600" xr:uid="{6ABBA1A3-51CD-49CB-AA70-9E2F27205D3F}"/>
    <cellStyle name="Währung 2 2 6 3 4" xfId="2220" xr:uid="{0E8EFB18-4286-4C1F-AADE-E1EC5E527019}"/>
    <cellStyle name="Währung 2 2 6 3 4 2" xfId="5244" xr:uid="{90D42AF3-ED6D-4AFA-BDDD-D646D434AA3C}"/>
    <cellStyle name="Währung 2 2 6 3 4 2 2" xfId="11292" xr:uid="{CA18AF26-C7E4-44E5-9263-ACADD6D3A2D6}"/>
    <cellStyle name="Währung 2 2 6 3 4 2 2 2" xfId="47917" xr:uid="{0F26365A-CD3B-4D0C-83F9-452819C26F18}"/>
    <cellStyle name="Währung 2 2 6 3 4 2 2 3" xfId="29436" xr:uid="{D9A72AAC-FC37-4636-996E-74836576EE00}"/>
    <cellStyle name="Währung 2 2 6 3 4 2 3" xfId="17340" xr:uid="{92CBA641-09A4-4299-BB38-0DBB0CB20B7D}"/>
    <cellStyle name="Währung 2 2 6 3 4 2 3 2" xfId="53209" xr:uid="{A188D073-D12B-4205-8BA4-200A9EF66A87}"/>
    <cellStyle name="Währung 2 2 6 3 4 2 3 3" xfId="35484" xr:uid="{61C6BDCB-42A7-47B9-A27F-DDC36C97F547}"/>
    <cellStyle name="Währung 2 2 6 3 4 2 4" xfId="40525" xr:uid="{E1734204-DE2D-484F-934C-AC0448B07D0E}"/>
    <cellStyle name="Währung 2 2 6 3 4 2 5" xfId="23388" xr:uid="{ACA0BC55-948D-4F4A-8F75-645357D0B581}"/>
    <cellStyle name="Währung 2 2 6 3 4 3" xfId="8268" xr:uid="{E495FC57-8D19-4B5E-8533-577CAF9F9E16}"/>
    <cellStyle name="Währung 2 2 6 3 4 3 2" xfId="42793" xr:uid="{1CE82B0A-44C2-4B69-97B0-8F1BC1EA4BF0}"/>
    <cellStyle name="Währung 2 2 6 3 4 3 3" xfId="26412" xr:uid="{20830F14-DAAE-4F02-AF43-D2252E18D442}"/>
    <cellStyle name="Währung 2 2 6 3 4 4" xfId="14316" xr:uid="{32740835-EC9C-4FB9-B73C-939B4EFE8CCD}"/>
    <cellStyle name="Währung 2 2 6 3 4 4 2" xfId="45901" xr:uid="{1E7795E2-683C-478F-8A1D-61CF06E756EF}"/>
    <cellStyle name="Währung 2 2 6 3 4 4 3" xfId="32460" xr:uid="{CCB41105-83EE-4E66-BE5B-3704C7FB827A}"/>
    <cellStyle name="Währung 2 2 6 3 4 5" xfId="51193" xr:uid="{E486F90D-84DF-4102-A58C-6BCEA60DBF31}"/>
    <cellStyle name="Währung 2 2 6 3 4 6" xfId="38509" xr:uid="{3AE957B8-D5CC-40ED-A18B-E877A54D843C}"/>
    <cellStyle name="Währung 2 2 6 3 4 7" xfId="20364" xr:uid="{755D1DC9-CED3-494C-A492-6CC1ABA76377}"/>
    <cellStyle name="Währung 2 2 6 3 5" xfId="1212" xr:uid="{6AEFFC9A-203D-4DCB-BA5F-2477102E0791}"/>
    <cellStyle name="Währung 2 2 6 3 5 2" xfId="4236" xr:uid="{275418E1-CFD2-4CA5-937C-AEAD4254DF2B}"/>
    <cellStyle name="Währung 2 2 6 3 5 2 2" xfId="10284" xr:uid="{0A47CA9C-00CA-47CA-8ED2-F78D8E8002A1}"/>
    <cellStyle name="Währung 2 2 6 3 5 2 2 2" xfId="28428" xr:uid="{C9F45084-7DC8-491A-94B9-76DF982C046B}"/>
    <cellStyle name="Währung 2 2 6 3 5 2 3" xfId="16332" xr:uid="{060D5C63-4F0C-4B31-8259-8988A79C3EC7}"/>
    <cellStyle name="Währung 2 2 6 3 5 2 3 2" xfId="34476" xr:uid="{78F8EA5C-3C8D-4E67-8AAE-E7ECF048F474}"/>
    <cellStyle name="Währung 2 2 6 3 5 2 4" xfId="44893" xr:uid="{D1EC1482-9A56-4B4D-8FB4-A3479FDBF068}"/>
    <cellStyle name="Währung 2 2 6 3 5 2 5" xfId="22380" xr:uid="{2FD0FC9A-4832-48DA-B061-EEBC95BCFF14}"/>
    <cellStyle name="Währung 2 2 6 3 5 3" xfId="7260" xr:uid="{412645A2-D129-4F38-84B8-A553BB9BEB52}"/>
    <cellStyle name="Währung 2 2 6 3 5 3 2" xfId="50185" xr:uid="{3909B518-6365-49CF-80C7-987A66B7F4E6}"/>
    <cellStyle name="Währung 2 2 6 3 5 3 3" xfId="25404" xr:uid="{F25DEAFF-EF9E-46EF-B0D5-B10763E598D6}"/>
    <cellStyle name="Währung 2 2 6 3 5 4" xfId="13308" xr:uid="{E263649E-1C63-4DD6-81D3-50E685BF24C9}"/>
    <cellStyle name="Währung 2 2 6 3 5 4 2" xfId="31452" xr:uid="{F09F9198-283C-4CA7-B153-DB5C7D6F231C}"/>
    <cellStyle name="Währung 2 2 6 3 5 5" xfId="37501" xr:uid="{7C1CA449-B4D3-4DD9-A1AE-647BFEFAF516}"/>
    <cellStyle name="Währung 2 2 6 3 5 6" xfId="19356" xr:uid="{8F2C521C-2658-428A-AFEB-C3074147D2AF}"/>
    <cellStyle name="Währung 2 2 6 3 6" xfId="3228" xr:uid="{CDCAE960-B5D9-4EFF-8120-94DBDE1BA04D}"/>
    <cellStyle name="Währung 2 2 6 3 6 2" xfId="9276" xr:uid="{4AE7E400-A60F-4B23-AF36-0F98D62CAB6E}"/>
    <cellStyle name="Währung 2 2 6 3 6 2 2" xfId="46909" xr:uid="{7ECFD570-7C36-46D5-982E-77327043AEFD}"/>
    <cellStyle name="Währung 2 2 6 3 6 2 3" xfId="27420" xr:uid="{61D778A0-C201-4101-834B-1C087BBA2BCA}"/>
    <cellStyle name="Währung 2 2 6 3 6 3" xfId="15324" xr:uid="{F945518E-BC82-4B3F-A01F-5B1B37CFAC72}"/>
    <cellStyle name="Währung 2 2 6 3 6 3 2" xfId="52201" xr:uid="{02184177-F348-4347-B2B3-587CFA9EBD28}"/>
    <cellStyle name="Währung 2 2 6 3 6 3 3" xfId="33468" xr:uid="{BAC70EE8-5835-48B5-AD8D-D4B7F7C940CF}"/>
    <cellStyle name="Währung 2 2 6 3 6 4" xfId="39517" xr:uid="{62ED8A7D-0B22-4555-A895-DAB439670CC9}"/>
    <cellStyle name="Währung 2 2 6 3 6 5" xfId="21372" xr:uid="{7C58C9FB-C852-4417-9C74-2A7087100BE1}"/>
    <cellStyle name="Währung 2 2 6 3 7" xfId="6252" xr:uid="{ED4BA0C8-ED3B-4361-B4E7-6DA94B6E1881}"/>
    <cellStyle name="Währung 2 2 6 3 7 2" xfId="49009" xr:uid="{CF8B78BD-365D-4EAE-AE3A-7953DD1FF302}"/>
    <cellStyle name="Währung 2 2 6 3 7 3" xfId="54301" xr:uid="{3FD6D812-B060-40D2-BA3C-F95194FF1151}"/>
    <cellStyle name="Währung 2 2 6 3 7 4" xfId="41617" xr:uid="{4BB3AFA3-B994-4D4F-82D9-970EF981E1B8}"/>
    <cellStyle name="Währung 2 2 6 3 7 5" xfId="24396" xr:uid="{AE7D9A8D-C149-4225-9694-8676C49C26EA}"/>
    <cellStyle name="Währung 2 2 6 3 8" xfId="12300" xr:uid="{4344C730-9C03-45B1-B410-28073FEB394D}"/>
    <cellStyle name="Währung 2 2 6 3 8 2" xfId="41785" xr:uid="{00E46A3D-CE32-4087-95D2-5DA6ABF64962}"/>
    <cellStyle name="Währung 2 2 6 3 8 3" xfId="30444" xr:uid="{57C756DA-4D8E-4858-AC2B-1DC81240647D}"/>
    <cellStyle name="Währung 2 2 6 3 9" xfId="43885" xr:uid="{A09FD758-17AC-499A-89B2-E44DF5689651}"/>
    <cellStyle name="Währung 2 2 6 4" xfId="288" xr:uid="{FCF968F7-DB89-4032-ADBC-4B89D0AFC223}"/>
    <cellStyle name="Währung 2 2 6 4 10" xfId="36577" xr:uid="{7F33CB54-62CB-44A2-8352-1EA5C4E74DF6}"/>
    <cellStyle name="Währung 2 2 6 4 11" xfId="18432" xr:uid="{19607DD3-F575-45C9-840B-B8395C4C5AE5}"/>
    <cellStyle name="Währung 2 2 6 4 2" xfId="876" xr:uid="{D64AFEA5-F910-476C-9115-130360F2941F}"/>
    <cellStyle name="Währung 2 2 6 4 2 2" xfId="2892" xr:uid="{8F732A0A-FFD6-43E2-808F-E0C7302CFE54}"/>
    <cellStyle name="Währung 2 2 6 4 2 2 2" xfId="5916" xr:uid="{021ABE7E-1737-4E9C-BC3E-27A239703053}"/>
    <cellStyle name="Währung 2 2 6 4 2 2 2 2" xfId="11964" xr:uid="{B4877600-5138-494F-B232-816605F8C5AA}"/>
    <cellStyle name="Währung 2 2 6 4 2 2 2 2 2" xfId="48589" xr:uid="{486032C7-D2F9-4EC5-8208-E308DE08B81D}"/>
    <cellStyle name="Währung 2 2 6 4 2 2 2 2 3" xfId="30108" xr:uid="{A65019E4-5ACC-4445-86A0-5B00BDE59580}"/>
    <cellStyle name="Währung 2 2 6 4 2 2 2 3" xfId="18012" xr:uid="{80758530-91DF-4D66-BA02-00BE47FDE34E}"/>
    <cellStyle name="Währung 2 2 6 4 2 2 2 3 2" xfId="53881" xr:uid="{50B6A98B-AFB4-47BB-8481-1A8819733F41}"/>
    <cellStyle name="Währung 2 2 6 4 2 2 2 3 3" xfId="36156" xr:uid="{5769F404-18D9-4C14-9965-EA9DDD520E31}"/>
    <cellStyle name="Währung 2 2 6 4 2 2 2 4" xfId="41197" xr:uid="{E84760DC-52FF-41AC-B69C-55556A31E7F9}"/>
    <cellStyle name="Währung 2 2 6 4 2 2 2 5" xfId="24060" xr:uid="{A29F0817-8335-4AEB-8733-F19070786D45}"/>
    <cellStyle name="Währung 2 2 6 4 2 2 3" xfId="8940" xr:uid="{F63C1431-B90F-4DD3-B650-35FF22EEB831}"/>
    <cellStyle name="Währung 2 2 6 4 2 2 3 2" xfId="43465" xr:uid="{04155C9D-5EE3-4FFB-A703-2A03F8499083}"/>
    <cellStyle name="Währung 2 2 6 4 2 2 3 3" xfId="27084" xr:uid="{01A659A2-6BD9-4F89-A0BC-C69A647225BF}"/>
    <cellStyle name="Währung 2 2 6 4 2 2 4" xfId="14988" xr:uid="{98379A84-B0C5-49CC-971B-F67D51749B4A}"/>
    <cellStyle name="Währung 2 2 6 4 2 2 4 2" xfId="46573" xr:uid="{5ADBE95B-F1DE-4F95-8D35-C3A4B627CC37}"/>
    <cellStyle name="Währung 2 2 6 4 2 2 4 3" xfId="33132" xr:uid="{ED18B293-85E3-4BB4-9574-528B9217C8BB}"/>
    <cellStyle name="Währung 2 2 6 4 2 2 5" xfId="51865" xr:uid="{0BDE7B71-3C55-44AD-9CCE-BAA78515624F}"/>
    <cellStyle name="Währung 2 2 6 4 2 2 6" xfId="39181" xr:uid="{1A8DC367-2061-4658-96C0-942C5DB9DE67}"/>
    <cellStyle name="Währung 2 2 6 4 2 2 7" xfId="21036" xr:uid="{4BD28967-8198-4D41-A3F6-B7D534D47B2B}"/>
    <cellStyle name="Währung 2 2 6 4 2 3" xfId="1884" xr:uid="{71B27082-621B-4CC8-ABE6-100066CE49D9}"/>
    <cellStyle name="Währung 2 2 6 4 2 3 2" xfId="4908" xr:uid="{39060EC3-91A2-46AC-B60F-EC66B35389D4}"/>
    <cellStyle name="Währung 2 2 6 4 2 3 2 2" xfId="10956" xr:uid="{76069C19-523E-4B52-A513-4CBC96F92F8B}"/>
    <cellStyle name="Währung 2 2 6 4 2 3 2 2 2" xfId="29100" xr:uid="{BAB39451-BAEF-4CB2-AA75-DFDA2A28FEA8}"/>
    <cellStyle name="Währung 2 2 6 4 2 3 2 3" xfId="17004" xr:uid="{DDE05673-43E1-4B18-A853-8CD7F5A05368}"/>
    <cellStyle name="Währung 2 2 6 4 2 3 2 3 2" xfId="35148" xr:uid="{9B7BB707-1D37-4C39-95E1-172993428531}"/>
    <cellStyle name="Währung 2 2 6 4 2 3 2 4" xfId="45565" xr:uid="{B8225F06-50E7-4FE0-A7ED-79C5A8ED2E7A}"/>
    <cellStyle name="Währung 2 2 6 4 2 3 2 5" xfId="23052" xr:uid="{613F0044-BCA4-4E02-B7F8-D5FCCAEA2FD4}"/>
    <cellStyle name="Währung 2 2 6 4 2 3 3" xfId="7932" xr:uid="{4DA529FD-46C9-413D-8850-85E680843CDA}"/>
    <cellStyle name="Währung 2 2 6 4 2 3 3 2" xfId="50857" xr:uid="{33655834-25EE-44E5-9AF5-A70D0DC6B9F6}"/>
    <cellStyle name="Währung 2 2 6 4 2 3 3 3" xfId="26076" xr:uid="{AB784956-8D45-494F-A811-D55455E7103D}"/>
    <cellStyle name="Währung 2 2 6 4 2 3 4" xfId="13980" xr:uid="{D8A9D7E8-B1A3-414E-AA17-68A9A9F52276}"/>
    <cellStyle name="Währung 2 2 6 4 2 3 4 2" xfId="32124" xr:uid="{2E7C812B-870C-4819-BA16-15544C79A4FF}"/>
    <cellStyle name="Währung 2 2 6 4 2 3 5" xfId="38173" xr:uid="{8032D7FE-5BC3-4E37-AE79-91CDB63AEBF5}"/>
    <cellStyle name="Währung 2 2 6 4 2 3 6" xfId="20028" xr:uid="{8EAB8572-CA2A-481E-BDA6-5EAFA9F30D82}"/>
    <cellStyle name="Währung 2 2 6 4 2 4" xfId="3900" xr:uid="{C5D2D05B-8FE3-479C-8D8A-C1C38D9ACF9B}"/>
    <cellStyle name="Währung 2 2 6 4 2 4 2" xfId="9948" xr:uid="{C3DE5301-4E20-4674-86E9-6D233368A5C2}"/>
    <cellStyle name="Währung 2 2 6 4 2 4 2 2" xfId="47581" xr:uid="{0F26138E-4235-4753-87F4-0EB857875DFA}"/>
    <cellStyle name="Währung 2 2 6 4 2 4 2 3" xfId="28092" xr:uid="{8ACD0467-E496-4055-857C-3212C218A812}"/>
    <cellStyle name="Währung 2 2 6 4 2 4 3" xfId="15996" xr:uid="{D74FF1D1-FB2D-499F-AA9C-9352FF29AB40}"/>
    <cellStyle name="Währung 2 2 6 4 2 4 3 2" xfId="52873" xr:uid="{9D52D8F3-3A96-4D49-A335-3ECE3114B3F4}"/>
    <cellStyle name="Währung 2 2 6 4 2 4 3 3" xfId="34140" xr:uid="{E855A33F-1E07-4AD6-9677-103999DF10E2}"/>
    <cellStyle name="Währung 2 2 6 4 2 4 4" xfId="40189" xr:uid="{01F4C12B-E6E5-436A-A437-E3A9E4530760}"/>
    <cellStyle name="Währung 2 2 6 4 2 4 5" xfId="22044" xr:uid="{DB7F10A9-15AD-4222-9B11-62A7A0940EB8}"/>
    <cellStyle name="Währung 2 2 6 4 2 5" xfId="6924" xr:uid="{4D0C49BB-45CA-47F0-B884-353277601C6B}"/>
    <cellStyle name="Währung 2 2 6 4 2 5 2" xfId="42457" xr:uid="{C6719901-6277-4A4F-8CF2-5FFF2972AD90}"/>
    <cellStyle name="Währung 2 2 6 4 2 5 3" xfId="25068" xr:uid="{34036A6B-3E65-4A34-AAAB-E39A8DE59318}"/>
    <cellStyle name="Währung 2 2 6 4 2 6" xfId="12972" xr:uid="{146A0839-3AC7-49CA-9D02-D635C6210A52}"/>
    <cellStyle name="Währung 2 2 6 4 2 6 2" xfId="44557" xr:uid="{D0AA49C7-E794-46FC-9B60-61A517AF208E}"/>
    <cellStyle name="Währung 2 2 6 4 2 6 3" xfId="31116" xr:uid="{E866155E-F4C9-4081-A4C4-1234CA52D759}"/>
    <cellStyle name="Währung 2 2 6 4 2 7" xfId="49849" xr:uid="{348AC859-7A03-43D6-AABB-254D31E1DA80}"/>
    <cellStyle name="Währung 2 2 6 4 2 8" xfId="37165" xr:uid="{B010D7F1-F5A1-452A-920F-7C7BA7A623FB}"/>
    <cellStyle name="Währung 2 2 6 4 2 9" xfId="19020" xr:uid="{AF87E10C-5658-4D0F-883E-71CC99F12CD5}"/>
    <cellStyle name="Währung 2 2 6 4 3" xfId="540" xr:uid="{84E0EEB2-2304-41C1-8978-B6525BCECCC6}"/>
    <cellStyle name="Währung 2 2 6 4 3 2" xfId="2556" xr:uid="{A716B09B-BE35-4EF3-9CB0-5B5F400D84B4}"/>
    <cellStyle name="Währung 2 2 6 4 3 2 2" xfId="5580" xr:uid="{DF0647C9-1E3A-4FC1-99E7-37F5161CB92E}"/>
    <cellStyle name="Währung 2 2 6 4 3 2 2 2" xfId="11628" xr:uid="{961C128B-1C94-4CAC-8309-19D43D101DF3}"/>
    <cellStyle name="Währung 2 2 6 4 3 2 2 2 2" xfId="48253" xr:uid="{73BEF005-1B9F-4D9B-B723-0DFB1CF0DAAC}"/>
    <cellStyle name="Währung 2 2 6 4 3 2 2 2 3" xfId="29772" xr:uid="{D6AA83DB-2007-49EA-B5AF-4EEABBD31E79}"/>
    <cellStyle name="Währung 2 2 6 4 3 2 2 3" xfId="17676" xr:uid="{9CD6F2B9-EAE1-48F0-9465-86394D12D078}"/>
    <cellStyle name="Währung 2 2 6 4 3 2 2 3 2" xfId="53545" xr:uid="{C145B244-6ACD-4A33-985E-1065C711358E}"/>
    <cellStyle name="Währung 2 2 6 4 3 2 2 3 3" xfId="35820" xr:uid="{D76632D0-CF6A-40DA-8BF6-86D96C566BD8}"/>
    <cellStyle name="Währung 2 2 6 4 3 2 2 4" xfId="40861" xr:uid="{4B5FD9FF-6948-42B4-BC26-8B6A6B9EA8B4}"/>
    <cellStyle name="Währung 2 2 6 4 3 2 2 5" xfId="23724" xr:uid="{1DB8D142-0B8D-4183-ADBA-14191EED8612}"/>
    <cellStyle name="Währung 2 2 6 4 3 2 3" xfId="8604" xr:uid="{0E2010E8-5CD3-4DD7-9FDF-719FF4C4463D}"/>
    <cellStyle name="Währung 2 2 6 4 3 2 3 2" xfId="43129" xr:uid="{E0FF90DE-D08F-4B44-95B3-6FF048279974}"/>
    <cellStyle name="Währung 2 2 6 4 3 2 3 3" xfId="26748" xr:uid="{F87E24E9-3886-4259-AF05-792E285B1F46}"/>
    <cellStyle name="Währung 2 2 6 4 3 2 4" xfId="14652" xr:uid="{33A84058-50EC-4753-9EB3-AAD2280F0E08}"/>
    <cellStyle name="Währung 2 2 6 4 3 2 4 2" xfId="46237" xr:uid="{B7648E88-F729-4B3D-A7B1-56B3100874BD}"/>
    <cellStyle name="Währung 2 2 6 4 3 2 4 3" xfId="32796" xr:uid="{0A8C22AD-3D2E-4837-A98B-429E6F1261CF}"/>
    <cellStyle name="Währung 2 2 6 4 3 2 5" xfId="51529" xr:uid="{32BE8132-2455-4F9F-8256-4CB804A8C967}"/>
    <cellStyle name="Währung 2 2 6 4 3 2 6" xfId="38845" xr:uid="{7F8A7D5B-26A2-4E1B-A9C2-F385144F14F7}"/>
    <cellStyle name="Währung 2 2 6 4 3 2 7" xfId="20700" xr:uid="{C3BA50DB-C116-456C-83BB-9998320B1BBC}"/>
    <cellStyle name="Währung 2 2 6 4 3 3" xfId="1548" xr:uid="{FA60DA36-50F7-4A0B-A647-C8B8D6ADA345}"/>
    <cellStyle name="Währung 2 2 6 4 3 3 2" xfId="4572" xr:uid="{DFC8E655-95FA-4FC4-834C-EDFCFCEBF6FE}"/>
    <cellStyle name="Währung 2 2 6 4 3 3 2 2" xfId="10620" xr:uid="{7AF66E0A-E064-4FE9-85C6-4B59C767030F}"/>
    <cellStyle name="Währung 2 2 6 4 3 3 2 2 2" xfId="28764" xr:uid="{AA9DF5D2-DB52-4FC9-8B91-30285810DA04}"/>
    <cellStyle name="Währung 2 2 6 4 3 3 2 3" xfId="16668" xr:uid="{44185134-45CC-4DD5-B6EB-8B0541BDA866}"/>
    <cellStyle name="Währung 2 2 6 4 3 3 2 3 2" xfId="34812" xr:uid="{54ED9666-EAC8-4DAF-8B34-47E576FC5A08}"/>
    <cellStyle name="Währung 2 2 6 4 3 3 2 4" xfId="45229" xr:uid="{EE69325D-118C-4340-937B-D2C5B2055EC2}"/>
    <cellStyle name="Währung 2 2 6 4 3 3 2 5" xfId="22716" xr:uid="{D4E713D0-131F-4013-B022-F41579B8C7A5}"/>
    <cellStyle name="Währung 2 2 6 4 3 3 3" xfId="7596" xr:uid="{D4956A5D-72E6-4842-A413-931435A9072C}"/>
    <cellStyle name="Währung 2 2 6 4 3 3 3 2" xfId="50521" xr:uid="{34EE873A-706A-41F6-A6AE-582376DE34B8}"/>
    <cellStyle name="Währung 2 2 6 4 3 3 3 3" xfId="25740" xr:uid="{9A79B643-068B-4F56-86F0-AC1866B02A67}"/>
    <cellStyle name="Währung 2 2 6 4 3 3 4" xfId="13644" xr:uid="{FB40B03F-4190-4973-9661-F48A3010F09D}"/>
    <cellStyle name="Währung 2 2 6 4 3 3 4 2" xfId="31788" xr:uid="{0A0E0B46-1303-493E-BE0A-798023AA6489}"/>
    <cellStyle name="Währung 2 2 6 4 3 3 5" xfId="37837" xr:uid="{1EC107CA-86BB-426F-8513-15C905A0D6F6}"/>
    <cellStyle name="Währung 2 2 6 4 3 3 6" xfId="19692" xr:uid="{D40C5167-F229-4F36-AF03-CF9178D51787}"/>
    <cellStyle name="Währung 2 2 6 4 3 4" xfId="3564" xr:uid="{B3ABC623-E958-425F-924C-C3098A05552B}"/>
    <cellStyle name="Währung 2 2 6 4 3 4 2" xfId="9612" xr:uid="{943F0C28-241E-4A3F-B753-16F2F3CE0337}"/>
    <cellStyle name="Währung 2 2 6 4 3 4 2 2" xfId="47245" xr:uid="{F0C16637-645B-4AB5-BE05-039DC04F73D9}"/>
    <cellStyle name="Währung 2 2 6 4 3 4 2 3" xfId="27756" xr:uid="{A52618CF-AA09-4226-81BE-84B461F5C34D}"/>
    <cellStyle name="Währung 2 2 6 4 3 4 3" xfId="15660" xr:uid="{8B794345-DDF9-4A96-B534-2D9A0BE278C8}"/>
    <cellStyle name="Währung 2 2 6 4 3 4 3 2" xfId="52537" xr:uid="{0EF40F02-364B-4635-9369-70063B0781AC}"/>
    <cellStyle name="Währung 2 2 6 4 3 4 3 3" xfId="33804" xr:uid="{113423FE-A663-4CA2-9557-2B86656DD064}"/>
    <cellStyle name="Währung 2 2 6 4 3 4 4" xfId="39853" xr:uid="{C22FF431-0C4E-440E-9D25-9E154EB6DEFB}"/>
    <cellStyle name="Währung 2 2 6 4 3 4 5" xfId="21708" xr:uid="{4A300395-6129-43B0-AFE8-A9D640CBECB7}"/>
    <cellStyle name="Währung 2 2 6 4 3 5" xfId="6588" xr:uid="{98711A55-E493-4730-96C4-F9344B5CE08C}"/>
    <cellStyle name="Währung 2 2 6 4 3 5 2" xfId="42121" xr:uid="{7632D5B0-0C65-4615-9B54-8D305F09C88D}"/>
    <cellStyle name="Währung 2 2 6 4 3 5 3" xfId="24732" xr:uid="{A65475CD-B58F-4707-BBED-21C3F4EB7037}"/>
    <cellStyle name="Währung 2 2 6 4 3 6" xfId="12636" xr:uid="{CAF769B4-FBDD-4240-9CB6-8E17C0212701}"/>
    <cellStyle name="Währung 2 2 6 4 3 6 2" xfId="44221" xr:uid="{68388B97-C0E1-48EC-BFB4-D64AA2C82384}"/>
    <cellStyle name="Währung 2 2 6 4 3 6 3" xfId="30780" xr:uid="{056B143F-EAB5-4646-950F-767379A5C729}"/>
    <cellStyle name="Währung 2 2 6 4 3 7" xfId="49513" xr:uid="{AA1C919D-5333-42CE-8FAE-A4ED24476D04}"/>
    <cellStyle name="Währung 2 2 6 4 3 8" xfId="36829" xr:uid="{380A3DAF-E185-4A03-975B-46269B0DFAAC}"/>
    <cellStyle name="Währung 2 2 6 4 3 9" xfId="18684" xr:uid="{502FD143-8BD8-46C2-8923-9ACC7C192BD1}"/>
    <cellStyle name="Währung 2 2 6 4 4" xfId="2304" xr:uid="{CD60BE96-0775-4385-940D-D1DCEDFB78B0}"/>
    <cellStyle name="Währung 2 2 6 4 4 2" xfId="5328" xr:uid="{E0D6DCE0-7355-40BD-8FB2-4561DC017C59}"/>
    <cellStyle name="Währung 2 2 6 4 4 2 2" xfId="11376" xr:uid="{12602730-116C-4CA9-8BFD-774C2CCEF39A}"/>
    <cellStyle name="Währung 2 2 6 4 4 2 2 2" xfId="48001" xr:uid="{F21FD6CB-ADCC-4914-A249-3EE7F4EAE2B0}"/>
    <cellStyle name="Währung 2 2 6 4 4 2 2 3" xfId="29520" xr:uid="{D5B6F8EB-DE13-4714-A855-2978DFB6E9CF}"/>
    <cellStyle name="Währung 2 2 6 4 4 2 3" xfId="17424" xr:uid="{67B96643-A43C-4889-BBE2-8EF8CCBCB910}"/>
    <cellStyle name="Währung 2 2 6 4 4 2 3 2" xfId="53293" xr:uid="{19C040BE-BC20-4F0C-BB94-475F35D0B6D7}"/>
    <cellStyle name="Währung 2 2 6 4 4 2 3 3" xfId="35568" xr:uid="{7C000060-A432-43A4-AD6B-87AC0141DB26}"/>
    <cellStyle name="Währung 2 2 6 4 4 2 4" xfId="40609" xr:uid="{E78B7058-AE76-4ACC-BC6D-1B28C15D85F3}"/>
    <cellStyle name="Währung 2 2 6 4 4 2 5" xfId="23472" xr:uid="{CEA9A23C-F320-486C-B992-73875B48F1FE}"/>
    <cellStyle name="Währung 2 2 6 4 4 3" xfId="8352" xr:uid="{CE5C82EA-4FBB-44A1-9B8E-EFE25D3CC081}"/>
    <cellStyle name="Währung 2 2 6 4 4 3 2" xfId="42877" xr:uid="{B650DF8F-9740-4169-B076-D45CA991A810}"/>
    <cellStyle name="Währung 2 2 6 4 4 3 3" xfId="26496" xr:uid="{3A5F9C78-8C71-4A1C-AECB-DAFE4AFFCF91}"/>
    <cellStyle name="Währung 2 2 6 4 4 4" xfId="14400" xr:uid="{5A20D73E-7C0A-4422-822E-A2FDD91ADAB6}"/>
    <cellStyle name="Währung 2 2 6 4 4 4 2" xfId="45985" xr:uid="{7C95B5DC-E03F-4284-A18A-85F922B7C448}"/>
    <cellStyle name="Währung 2 2 6 4 4 4 3" xfId="32544" xr:uid="{3D19E1A2-25F9-40DD-8815-BD52846EF0DA}"/>
    <cellStyle name="Währung 2 2 6 4 4 5" xfId="51277" xr:uid="{EF84B458-12CD-4564-83A8-2BE7039C7A7B}"/>
    <cellStyle name="Währung 2 2 6 4 4 6" xfId="38593" xr:uid="{C5E91F32-946A-4186-B9D5-E96F7C75D7C1}"/>
    <cellStyle name="Währung 2 2 6 4 4 7" xfId="20448" xr:uid="{ED221404-097F-4780-BE6B-24CCB22BEE5A}"/>
    <cellStyle name="Währung 2 2 6 4 5" xfId="1296" xr:uid="{2C0CA593-5E9D-437D-92A4-B2936E099450}"/>
    <cellStyle name="Währung 2 2 6 4 5 2" xfId="4320" xr:uid="{BDE66183-5AED-41A9-8B6C-1EE5388F9B96}"/>
    <cellStyle name="Währung 2 2 6 4 5 2 2" xfId="10368" xr:uid="{E5D27EF7-52A2-4735-AFF6-F203472D566A}"/>
    <cellStyle name="Währung 2 2 6 4 5 2 2 2" xfId="28512" xr:uid="{1C03299F-D17B-49BD-894F-71AA941D14CE}"/>
    <cellStyle name="Währung 2 2 6 4 5 2 3" xfId="16416" xr:uid="{F3D5225A-5DD1-48C0-AF09-1703C35BE9A9}"/>
    <cellStyle name="Währung 2 2 6 4 5 2 3 2" xfId="34560" xr:uid="{1F1351DD-8410-4BB8-8B81-8A52E45B217D}"/>
    <cellStyle name="Währung 2 2 6 4 5 2 4" xfId="44977" xr:uid="{06764DD6-4346-4EBD-A5FB-19715226AD70}"/>
    <cellStyle name="Währung 2 2 6 4 5 2 5" xfId="22464" xr:uid="{1A145599-20F1-4303-A3FD-DA7E6D2C93DF}"/>
    <cellStyle name="Währung 2 2 6 4 5 3" xfId="7344" xr:uid="{6C2F7FDD-F437-498A-91F9-54D71E859624}"/>
    <cellStyle name="Währung 2 2 6 4 5 3 2" xfId="50269" xr:uid="{8140B56E-9375-4030-8D6B-E9E75D502F89}"/>
    <cellStyle name="Währung 2 2 6 4 5 3 3" xfId="25488" xr:uid="{FE800301-4C7A-43C9-8BA9-C226FC0D9BE9}"/>
    <cellStyle name="Währung 2 2 6 4 5 4" xfId="13392" xr:uid="{CB970AAF-FA60-47FE-A262-192F06EF5325}"/>
    <cellStyle name="Währung 2 2 6 4 5 4 2" xfId="31536" xr:uid="{B12D6C0A-4D77-4ADF-9AC1-96B3D6FAD8FF}"/>
    <cellStyle name="Währung 2 2 6 4 5 5" xfId="37585" xr:uid="{8C0614D1-9BC4-4DB0-A714-990AC4E739B3}"/>
    <cellStyle name="Währung 2 2 6 4 5 6" xfId="19440" xr:uid="{9B3B31ED-0A39-4367-B3E8-87A05D9C2BD8}"/>
    <cellStyle name="Währung 2 2 6 4 6" xfId="3312" xr:uid="{C1B7389A-084C-4DF2-B53E-7E994B97029E}"/>
    <cellStyle name="Währung 2 2 6 4 6 2" xfId="9360" xr:uid="{12CDCDF9-3EB2-4653-947A-D6E6F9304939}"/>
    <cellStyle name="Währung 2 2 6 4 6 2 2" xfId="46993" xr:uid="{C5596FD6-B12B-449F-88AF-F12547F6E7CB}"/>
    <cellStyle name="Währung 2 2 6 4 6 2 3" xfId="27504" xr:uid="{00AEBAD1-1856-4AEE-BADA-24F219DC0C04}"/>
    <cellStyle name="Währung 2 2 6 4 6 3" xfId="15408" xr:uid="{B8560E25-297A-4434-B630-FFD4AAE3B25C}"/>
    <cellStyle name="Währung 2 2 6 4 6 3 2" xfId="52285" xr:uid="{F1D2B75C-409A-4109-B21D-2FAB25B5248B}"/>
    <cellStyle name="Währung 2 2 6 4 6 3 3" xfId="33552" xr:uid="{632F44D0-2F10-4186-9950-6979C629A6EE}"/>
    <cellStyle name="Währung 2 2 6 4 6 4" xfId="39601" xr:uid="{7BC5AD9F-A880-42F4-8020-14DE0D8AF99B}"/>
    <cellStyle name="Währung 2 2 6 4 6 5" xfId="21456" xr:uid="{57708B3B-9B92-4A2F-89B6-FD72BF1D6A7A}"/>
    <cellStyle name="Währung 2 2 6 4 7" xfId="6336" xr:uid="{8B528F09-D465-4851-BD02-E5D5E61A1896}"/>
    <cellStyle name="Währung 2 2 6 4 7 2" xfId="41869" xr:uid="{C6E5B5F2-C95C-4C37-94E9-9F9788448A16}"/>
    <cellStyle name="Währung 2 2 6 4 7 3" xfId="24480" xr:uid="{F4D9AC96-789A-4349-8521-5C215C3A5C14}"/>
    <cellStyle name="Währung 2 2 6 4 8" xfId="12384" xr:uid="{AED760BA-617C-4197-A015-283E96A9CB29}"/>
    <cellStyle name="Währung 2 2 6 4 8 2" xfId="43969" xr:uid="{9716AB62-8299-491D-8F72-2948A9426F10}"/>
    <cellStyle name="Währung 2 2 6 4 8 3" xfId="30528" xr:uid="{6AE8D713-3020-4D98-B0CB-B12B8EE29C88}"/>
    <cellStyle name="Währung 2 2 6 4 9" xfId="49261" xr:uid="{96AE147E-C748-4150-AEB3-3A8ADCC399ED}"/>
    <cellStyle name="Währung 2 2 6 5" xfId="624" xr:uid="{2CF81F77-26B9-4B89-800D-88EBE55BAFF1}"/>
    <cellStyle name="Währung 2 2 6 5 2" xfId="2640" xr:uid="{45FDE2D2-7E58-4BA6-A452-1D75BA476172}"/>
    <cellStyle name="Währung 2 2 6 5 2 2" xfId="5664" xr:uid="{471F39D7-6626-4A0A-9751-36EBA94FC9F8}"/>
    <cellStyle name="Währung 2 2 6 5 2 2 2" xfId="11712" xr:uid="{2499CD51-DEDD-410B-AC66-F4BDFC8AEAE6}"/>
    <cellStyle name="Währung 2 2 6 5 2 2 2 2" xfId="48337" xr:uid="{CFE83936-87B7-4D9D-828D-A06910CF66C2}"/>
    <cellStyle name="Währung 2 2 6 5 2 2 2 3" xfId="29856" xr:uid="{B8A0216B-4428-4142-ABA6-2CC6432B9236}"/>
    <cellStyle name="Währung 2 2 6 5 2 2 3" xfId="17760" xr:uid="{27960CE8-B03D-4793-93B1-4EC49A9C4B03}"/>
    <cellStyle name="Währung 2 2 6 5 2 2 3 2" xfId="53629" xr:uid="{3D53ADE5-5255-4003-B028-7A18B928841B}"/>
    <cellStyle name="Währung 2 2 6 5 2 2 3 3" xfId="35904" xr:uid="{339E480F-4844-4F5B-9014-8C39FD56DFCB}"/>
    <cellStyle name="Währung 2 2 6 5 2 2 4" xfId="40945" xr:uid="{2808FF85-C04C-4D4F-B8B0-9FA3F2DB3F56}"/>
    <cellStyle name="Währung 2 2 6 5 2 2 5" xfId="23808" xr:uid="{3E4A9EBA-C5A3-49C7-8FD1-92D8C63CD213}"/>
    <cellStyle name="Währung 2 2 6 5 2 3" xfId="8688" xr:uid="{53EAE3C6-4458-4DAD-8957-EBC37C381C21}"/>
    <cellStyle name="Währung 2 2 6 5 2 3 2" xfId="43213" xr:uid="{E6F6A84A-15D8-422F-B9D4-8200DBEBB084}"/>
    <cellStyle name="Währung 2 2 6 5 2 3 3" xfId="26832" xr:uid="{42EA3E35-72F2-4B3F-BC1C-97369D9652E7}"/>
    <cellStyle name="Währung 2 2 6 5 2 4" xfId="14736" xr:uid="{7A5C46D8-2BB2-4446-995E-A53477D8795F}"/>
    <cellStyle name="Währung 2 2 6 5 2 4 2" xfId="46321" xr:uid="{50469C00-D362-440D-9440-0D9865502769}"/>
    <cellStyle name="Währung 2 2 6 5 2 4 3" xfId="32880" xr:uid="{2E183100-4938-4090-9FAB-9D9B68BA3D9B}"/>
    <cellStyle name="Währung 2 2 6 5 2 5" xfId="51613" xr:uid="{63C8BACC-9239-4690-9EA1-72C455238BC0}"/>
    <cellStyle name="Währung 2 2 6 5 2 6" xfId="38929" xr:uid="{0A9A3B5E-3565-4D30-86FC-BE0945042F08}"/>
    <cellStyle name="Währung 2 2 6 5 2 7" xfId="20784" xr:uid="{DEAA9FF8-CB58-4DFD-95E6-E35CC09B7C31}"/>
    <cellStyle name="Währung 2 2 6 5 3" xfId="1632" xr:uid="{29089651-BE85-4D0D-B00C-6868644C6E7B}"/>
    <cellStyle name="Währung 2 2 6 5 3 2" xfId="4656" xr:uid="{72876B6E-D3AB-4875-A14B-CEF6441B0159}"/>
    <cellStyle name="Währung 2 2 6 5 3 2 2" xfId="10704" xr:uid="{D0A7DC8B-1395-4DD1-99C0-9B497CAD20F5}"/>
    <cellStyle name="Währung 2 2 6 5 3 2 2 2" xfId="28848" xr:uid="{C56878E5-8987-4B5A-825F-3A04044A3C14}"/>
    <cellStyle name="Währung 2 2 6 5 3 2 3" xfId="16752" xr:uid="{CBF49243-D285-4471-8296-FEE0FF13003E}"/>
    <cellStyle name="Währung 2 2 6 5 3 2 3 2" xfId="34896" xr:uid="{E837A9C9-FD1D-4B9D-8DB4-23CE4950B259}"/>
    <cellStyle name="Währung 2 2 6 5 3 2 4" xfId="45313" xr:uid="{32CFD9FE-AB41-4B34-876B-AABA5C2B331D}"/>
    <cellStyle name="Währung 2 2 6 5 3 2 5" xfId="22800" xr:uid="{4DCF1EAF-BA37-4C41-B1CE-5407031E14C6}"/>
    <cellStyle name="Währung 2 2 6 5 3 3" xfId="7680" xr:uid="{B03F47A7-0477-405B-AAB1-645C51268720}"/>
    <cellStyle name="Währung 2 2 6 5 3 3 2" xfId="50605" xr:uid="{5D02A86E-ECE8-4FF5-A4E9-2262ACFA3878}"/>
    <cellStyle name="Währung 2 2 6 5 3 3 3" xfId="25824" xr:uid="{39FCE439-62FC-466B-94F3-66774F8C6690}"/>
    <cellStyle name="Währung 2 2 6 5 3 4" xfId="13728" xr:uid="{F660DC91-2359-4030-ADD9-F0FACBAE76D3}"/>
    <cellStyle name="Währung 2 2 6 5 3 4 2" xfId="31872" xr:uid="{CAFE7BE9-990A-4EC6-AA0D-C467A1556085}"/>
    <cellStyle name="Währung 2 2 6 5 3 5" xfId="37921" xr:uid="{6DF947A8-51F5-4522-BF6F-B7AC919A974F}"/>
    <cellStyle name="Währung 2 2 6 5 3 6" xfId="19776" xr:uid="{D49DEDBD-995B-43D8-9F6D-2F150DA507B1}"/>
    <cellStyle name="Währung 2 2 6 5 4" xfId="3648" xr:uid="{C99E4141-E51D-462C-A626-6C35ED99DC91}"/>
    <cellStyle name="Währung 2 2 6 5 4 2" xfId="9696" xr:uid="{F91A3DA3-4A07-43E8-9915-4F043DA6CBC4}"/>
    <cellStyle name="Währung 2 2 6 5 4 2 2" xfId="47329" xr:uid="{4B2F7857-EC8F-4D69-94BE-7C3B471F6DA6}"/>
    <cellStyle name="Währung 2 2 6 5 4 2 3" xfId="27840" xr:uid="{3EE014A9-6710-4A67-8B03-90C70565CFEC}"/>
    <cellStyle name="Währung 2 2 6 5 4 3" xfId="15744" xr:uid="{FA68F151-022B-454E-8349-7C70C7BBE40F}"/>
    <cellStyle name="Währung 2 2 6 5 4 3 2" xfId="52621" xr:uid="{77E10593-7312-4A6C-AA20-5F1BB9EE9BAA}"/>
    <cellStyle name="Währung 2 2 6 5 4 3 3" xfId="33888" xr:uid="{798763BB-9E0E-4E31-99F1-517164F90524}"/>
    <cellStyle name="Währung 2 2 6 5 4 4" xfId="39937" xr:uid="{1D293896-B0D2-4A76-8CE8-11D8280C5013}"/>
    <cellStyle name="Währung 2 2 6 5 4 5" xfId="21792" xr:uid="{CE9FE0C7-24BC-4810-B67C-A4DEC16F6E98}"/>
    <cellStyle name="Währung 2 2 6 5 5" xfId="6672" xr:uid="{E8CC7DCA-8030-408F-9DB7-BCDB2B1DBE97}"/>
    <cellStyle name="Währung 2 2 6 5 5 2" xfId="42205" xr:uid="{D3112364-6585-40E6-81D2-9BF18F050963}"/>
    <cellStyle name="Währung 2 2 6 5 5 3" xfId="24816" xr:uid="{4F53206A-D28A-48FC-A0C9-38C505EE1903}"/>
    <cellStyle name="Währung 2 2 6 5 6" xfId="12720" xr:uid="{D61C9287-1981-45AD-8C89-141BE81BC6F3}"/>
    <cellStyle name="Währung 2 2 6 5 6 2" xfId="44305" xr:uid="{F11D1807-326E-4F4A-90E0-A534FA8407E3}"/>
    <cellStyle name="Währung 2 2 6 5 6 3" xfId="30864" xr:uid="{ACC5A9F0-77A5-432F-A670-7ACB8A8CB519}"/>
    <cellStyle name="Währung 2 2 6 5 7" xfId="49597" xr:uid="{2C40D6A0-23B0-4FCE-9B50-A03AD845AB92}"/>
    <cellStyle name="Währung 2 2 6 5 8" xfId="36913" xr:uid="{D6BA18EE-B8C2-49C1-B136-B66EB68E193C}"/>
    <cellStyle name="Währung 2 2 6 5 9" xfId="18768" xr:uid="{BBE6981C-41A5-4E50-8E8E-93B589D5835F}"/>
    <cellStyle name="Währung 2 2 6 6" xfId="708" xr:uid="{F2BD0DFC-D5E4-4E7A-AD57-2B64C8D74EFF}"/>
    <cellStyle name="Währung 2 2 6 6 2" xfId="2724" xr:uid="{6DC1B247-D798-449A-9CC1-AB0AFABAB9DA}"/>
    <cellStyle name="Währung 2 2 6 6 2 2" xfId="5748" xr:uid="{FAF39E2D-7217-4BB7-95E0-FE0FD630F5F4}"/>
    <cellStyle name="Währung 2 2 6 6 2 2 2" xfId="11796" xr:uid="{90C8E634-4E97-46C6-8F6C-A32483506769}"/>
    <cellStyle name="Währung 2 2 6 6 2 2 2 2" xfId="48421" xr:uid="{B78E02E7-2662-46F0-A79E-DBF6768498B6}"/>
    <cellStyle name="Währung 2 2 6 6 2 2 2 3" xfId="29940" xr:uid="{F02C4CD2-2FD6-42D0-8D55-1BB5C777D828}"/>
    <cellStyle name="Währung 2 2 6 6 2 2 3" xfId="17844" xr:uid="{64952BBF-C1C4-4290-86BA-B97714CE7DE1}"/>
    <cellStyle name="Währung 2 2 6 6 2 2 3 2" xfId="53713" xr:uid="{9C9FC783-616D-4320-8390-AEFDD322E53E}"/>
    <cellStyle name="Währung 2 2 6 6 2 2 3 3" xfId="35988" xr:uid="{84CBE3C6-ECCC-472F-A032-FD87E078879D}"/>
    <cellStyle name="Währung 2 2 6 6 2 2 4" xfId="41029" xr:uid="{1B1B3131-B81F-49B5-B094-DE4F0D034C22}"/>
    <cellStyle name="Währung 2 2 6 6 2 2 5" xfId="23892" xr:uid="{A02333AD-483E-4D4B-AFCA-A6718370212B}"/>
    <cellStyle name="Währung 2 2 6 6 2 3" xfId="8772" xr:uid="{76CBB530-B083-4C34-A23C-13DE428BD94C}"/>
    <cellStyle name="Währung 2 2 6 6 2 3 2" xfId="43297" xr:uid="{4D079110-A4D7-4C36-B77C-BFA9B813CD56}"/>
    <cellStyle name="Währung 2 2 6 6 2 3 3" xfId="26916" xr:uid="{B41BEA15-3F9B-4C39-85ED-53DC5142E2DA}"/>
    <cellStyle name="Währung 2 2 6 6 2 4" xfId="14820" xr:uid="{7AF28B96-361B-4140-8BEA-A1CBC869334A}"/>
    <cellStyle name="Währung 2 2 6 6 2 4 2" xfId="46405" xr:uid="{564D4E2D-A76F-49A9-8A9D-25F696DCA866}"/>
    <cellStyle name="Währung 2 2 6 6 2 4 3" xfId="32964" xr:uid="{D6550840-DA49-4620-B441-26BF84B9C8D4}"/>
    <cellStyle name="Währung 2 2 6 6 2 5" xfId="51697" xr:uid="{4ACAE72F-BCF8-4C4C-B59E-5DD23A78C6AE}"/>
    <cellStyle name="Währung 2 2 6 6 2 6" xfId="39013" xr:uid="{FDE37057-33BF-4605-A6CE-23E2BCD9CE0A}"/>
    <cellStyle name="Währung 2 2 6 6 2 7" xfId="20868" xr:uid="{D9EC0183-8DEE-4DA5-B721-D37CEC937CBF}"/>
    <cellStyle name="Währung 2 2 6 6 3" xfId="1716" xr:uid="{EB546FF3-FCBC-4CF0-8078-BE62120B57DB}"/>
    <cellStyle name="Währung 2 2 6 6 3 2" xfId="4740" xr:uid="{70811E1F-85AA-451F-839B-D0DC2D12B2F9}"/>
    <cellStyle name="Währung 2 2 6 6 3 2 2" xfId="10788" xr:uid="{E7E8CF16-6844-49F8-8573-8A2F68524ACA}"/>
    <cellStyle name="Währung 2 2 6 6 3 2 2 2" xfId="28932" xr:uid="{12A09A7D-92A7-49A6-B096-D82B352A74F2}"/>
    <cellStyle name="Währung 2 2 6 6 3 2 3" xfId="16836" xr:uid="{9452E4E4-0F67-4551-88E5-2B2FE949E619}"/>
    <cellStyle name="Währung 2 2 6 6 3 2 3 2" xfId="34980" xr:uid="{A88BF34F-07C5-4A6E-B5DB-F3037CE2F19D}"/>
    <cellStyle name="Währung 2 2 6 6 3 2 4" xfId="45397" xr:uid="{E0B9B3F5-9756-48CF-A708-958603402531}"/>
    <cellStyle name="Währung 2 2 6 6 3 2 5" xfId="22884" xr:uid="{895DD930-A31D-4107-9C0A-38D096386AB6}"/>
    <cellStyle name="Währung 2 2 6 6 3 3" xfId="7764" xr:uid="{A0A9ECAA-F739-468E-8011-B2991DD5D9FB}"/>
    <cellStyle name="Währung 2 2 6 6 3 3 2" xfId="50689" xr:uid="{174E8368-9A05-4BF4-A3D7-4CBB26F6AB4F}"/>
    <cellStyle name="Währung 2 2 6 6 3 3 3" xfId="25908" xr:uid="{A8E133AD-D759-4E25-853C-950EBDF6001D}"/>
    <cellStyle name="Währung 2 2 6 6 3 4" xfId="13812" xr:uid="{B605B0B4-823F-4525-8DBF-27F75DFF11CD}"/>
    <cellStyle name="Währung 2 2 6 6 3 4 2" xfId="31956" xr:uid="{0A81715B-1A24-4CB0-9CD0-ED05C1C863D0}"/>
    <cellStyle name="Währung 2 2 6 6 3 5" xfId="38005" xr:uid="{4C1F457B-8205-45B9-922F-004B3D903260}"/>
    <cellStyle name="Währung 2 2 6 6 3 6" xfId="19860" xr:uid="{7277475E-8B7C-4706-BB79-884D827CEA7C}"/>
    <cellStyle name="Währung 2 2 6 6 4" xfId="3732" xr:uid="{E6F2EA26-791E-4C28-8442-BE3AA68B3236}"/>
    <cellStyle name="Währung 2 2 6 6 4 2" xfId="9780" xr:uid="{11E26159-B07C-4FD9-9C20-C716F4F68962}"/>
    <cellStyle name="Währung 2 2 6 6 4 2 2" xfId="47413" xr:uid="{BB09A9F4-2FFA-433C-A7F5-C3E3E1A85C19}"/>
    <cellStyle name="Währung 2 2 6 6 4 2 3" xfId="27924" xr:uid="{4050E199-E8FE-408A-B7B4-0DC43710D34A}"/>
    <cellStyle name="Währung 2 2 6 6 4 3" xfId="15828" xr:uid="{2EEE48F3-7B03-4EF3-B53C-019932583C5A}"/>
    <cellStyle name="Währung 2 2 6 6 4 3 2" xfId="52705" xr:uid="{D34E15F3-5028-4098-9C3F-10CA63728C88}"/>
    <cellStyle name="Währung 2 2 6 6 4 3 3" xfId="33972" xr:uid="{88581161-ABC8-46DC-897F-A45B41534B54}"/>
    <cellStyle name="Währung 2 2 6 6 4 4" xfId="40021" xr:uid="{8BBAA4B1-A765-4756-BD82-7E57F17F4986}"/>
    <cellStyle name="Währung 2 2 6 6 4 5" xfId="21876" xr:uid="{9F1AB192-94E0-4A4B-9730-0C29B9061169}"/>
    <cellStyle name="Währung 2 2 6 6 5" xfId="6756" xr:uid="{C68C6AD6-4756-4056-9E39-C585FF2DB2F7}"/>
    <cellStyle name="Währung 2 2 6 6 5 2" xfId="42289" xr:uid="{F18FA110-6CF9-48BC-AE51-648A827E1534}"/>
    <cellStyle name="Währung 2 2 6 6 5 3" xfId="24900" xr:uid="{EF078BC6-E808-4D74-BE1E-D59809FB0C0A}"/>
    <cellStyle name="Währung 2 2 6 6 6" xfId="12804" xr:uid="{EBEDC33B-6140-41B5-B827-EE6FC959EC6A}"/>
    <cellStyle name="Währung 2 2 6 6 6 2" xfId="44389" xr:uid="{26AB3F41-DF87-49FE-88E2-44BA320A4EC2}"/>
    <cellStyle name="Währung 2 2 6 6 6 3" xfId="30948" xr:uid="{4AA286E2-42DA-4FC1-9576-E1D8DDF33528}"/>
    <cellStyle name="Währung 2 2 6 6 7" xfId="49681" xr:uid="{36C1B425-6209-4EEA-8C61-FF2FC29EDEFB}"/>
    <cellStyle name="Währung 2 2 6 6 8" xfId="36997" xr:uid="{1B8A9E08-D561-46D6-B11E-149E1885E48F}"/>
    <cellStyle name="Währung 2 2 6 6 9" xfId="18852" xr:uid="{487CEF9B-7DDC-4A91-B6AF-E8D07783FFE4}"/>
    <cellStyle name="Währung 2 2 6 7" xfId="960" xr:uid="{A7343373-297C-45D9-BBC6-1DB93A669E1E}"/>
    <cellStyle name="Währung 2 2 6 7 2" xfId="2976" xr:uid="{69021CC0-07D5-463A-B858-7FF0ADC68F95}"/>
    <cellStyle name="Währung 2 2 6 7 2 2" xfId="6000" xr:uid="{F729E534-1F1B-4B23-9B1D-EBF76D60BDE6}"/>
    <cellStyle name="Währung 2 2 6 7 2 2 2" xfId="12048" xr:uid="{04ED010C-CA1E-4488-96DC-8F1338221A4B}"/>
    <cellStyle name="Währung 2 2 6 7 2 2 2 2" xfId="48673" xr:uid="{B2F6EE19-6438-46CE-BAD5-C49A3C244872}"/>
    <cellStyle name="Währung 2 2 6 7 2 2 2 3" xfId="30192" xr:uid="{7AD73440-A6AA-480B-A3C1-8AB9B84A689A}"/>
    <cellStyle name="Währung 2 2 6 7 2 2 3" xfId="18096" xr:uid="{C30F594A-08A5-436E-A66E-DDC3815B1452}"/>
    <cellStyle name="Währung 2 2 6 7 2 2 3 2" xfId="53965" xr:uid="{BB85C4BC-D9F2-4ACE-83B1-FDC1BE948514}"/>
    <cellStyle name="Währung 2 2 6 7 2 2 3 3" xfId="36240" xr:uid="{029BB286-502C-4C0B-A0B7-7C237CE36F3B}"/>
    <cellStyle name="Währung 2 2 6 7 2 2 4" xfId="41281" xr:uid="{5005A66C-4002-47BB-A201-61C4199FE863}"/>
    <cellStyle name="Währung 2 2 6 7 2 2 5" xfId="24144" xr:uid="{7DDBDC20-46DF-44D5-BB21-31CA7F0463DD}"/>
    <cellStyle name="Währung 2 2 6 7 2 3" xfId="9024" xr:uid="{66878863-E095-4932-A364-90ABAF3AFB7C}"/>
    <cellStyle name="Währung 2 2 6 7 2 3 2" xfId="43549" xr:uid="{79E2CE6B-0436-43AC-8986-9DA3B08F1AA7}"/>
    <cellStyle name="Währung 2 2 6 7 2 3 3" xfId="27168" xr:uid="{A8326935-DE63-45D8-BBDB-91C5197E0787}"/>
    <cellStyle name="Währung 2 2 6 7 2 4" xfId="15072" xr:uid="{475A4A86-B133-4F4E-B6C0-438E7B3D7D5E}"/>
    <cellStyle name="Währung 2 2 6 7 2 4 2" xfId="46657" xr:uid="{C3802EA0-2F4F-436C-BBDA-138109C925BC}"/>
    <cellStyle name="Währung 2 2 6 7 2 4 3" xfId="33216" xr:uid="{445C9CD7-1B07-4C16-992D-E85854E05EC5}"/>
    <cellStyle name="Währung 2 2 6 7 2 5" xfId="51949" xr:uid="{AD8FBAB8-DFB4-4568-9353-7A75A45CA5FF}"/>
    <cellStyle name="Währung 2 2 6 7 2 6" xfId="39265" xr:uid="{8106AE5D-BE1E-4531-B308-1E7414DBF4A5}"/>
    <cellStyle name="Währung 2 2 6 7 2 7" xfId="21120" xr:uid="{7612209F-3CE9-49AA-981D-A4EFCF164DCA}"/>
    <cellStyle name="Währung 2 2 6 7 3" xfId="1968" xr:uid="{E8435BFE-049D-4F30-8D50-5D2F0DCC67A3}"/>
    <cellStyle name="Währung 2 2 6 7 3 2" xfId="4992" xr:uid="{1E81BEE6-E369-4DB3-9DBE-911C6969716A}"/>
    <cellStyle name="Währung 2 2 6 7 3 2 2" xfId="11040" xr:uid="{DFE2731E-5FDD-4A10-BA74-115302D146F1}"/>
    <cellStyle name="Währung 2 2 6 7 3 2 2 2" xfId="29184" xr:uid="{C59B9C6F-274D-4DDF-9509-08F487AF5D2B}"/>
    <cellStyle name="Währung 2 2 6 7 3 2 3" xfId="17088" xr:uid="{B3FBD933-17BA-42E9-9D30-53BEDC442625}"/>
    <cellStyle name="Währung 2 2 6 7 3 2 3 2" xfId="35232" xr:uid="{45FE394D-930B-481E-91DE-71087CF0D5E4}"/>
    <cellStyle name="Währung 2 2 6 7 3 2 4" xfId="45649" xr:uid="{53E3DAE9-6001-48F7-A6AC-2137CF5CB142}"/>
    <cellStyle name="Währung 2 2 6 7 3 2 5" xfId="23136" xr:uid="{D5E3F434-A0BC-49FC-A8A0-E8DD4B6DCDB9}"/>
    <cellStyle name="Währung 2 2 6 7 3 3" xfId="8016" xr:uid="{2D6F29DB-4628-4A22-8EAE-D1BE65D14791}"/>
    <cellStyle name="Währung 2 2 6 7 3 3 2" xfId="50941" xr:uid="{2E7351B8-2D58-40C8-B7A7-EEB6CA2E8802}"/>
    <cellStyle name="Währung 2 2 6 7 3 3 3" xfId="26160" xr:uid="{38185833-A105-4468-BC4D-0D7C2CB31131}"/>
    <cellStyle name="Währung 2 2 6 7 3 4" xfId="14064" xr:uid="{29522F6C-6084-4D42-95BC-6766B80DA739}"/>
    <cellStyle name="Währung 2 2 6 7 3 4 2" xfId="32208" xr:uid="{F8FF6E8F-926A-497A-AD71-B947AC3A8A97}"/>
    <cellStyle name="Währung 2 2 6 7 3 5" xfId="38257" xr:uid="{BBB59CF0-FF23-4026-90E9-7CEB67B6B3B3}"/>
    <cellStyle name="Währung 2 2 6 7 3 6" xfId="20112" xr:uid="{6E8C35E2-8904-4C7F-8EC3-D8B0E1224D5E}"/>
    <cellStyle name="Währung 2 2 6 7 4" xfId="3984" xr:uid="{531A4EA4-2CFC-4E29-8869-F8E4A32B76B2}"/>
    <cellStyle name="Währung 2 2 6 7 4 2" xfId="10032" xr:uid="{18290197-AAE3-4AD8-8EFE-46AC83A947F2}"/>
    <cellStyle name="Währung 2 2 6 7 4 2 2" xfId="47665" xr:uid="{DC148D4F-63B8-4ED3-A9CA-915EC7F25F07}"/>
    <cellStyle name="Währung 2 2 6 7 4 2 3" xfId="28176" xr:uid="{5DFFE1C5-081C-485E-B244-BDEB6E536AB6}"/>
    <cellStyle name="Währung 2 2 6 7 4 3" xfId="16080" xr:uid="{251C4952-BEAF-460F-B228-A093C5F409AF}"/>
    <cellStyle name="Währung 2 2 6 7 4 3 2" xfId="52957" xr:uid="{184B0DE8-E7C1-4F7E-BA8A-A632617E16CD}"/>
    <cellStyle name="Währung 2 2 6 7 4 3 3" xfId="34224" xr:uid="{2E2E9ACA-0BB5-484D-8D11-D79D0A588C8F}"/>
    <cellStyle name="Währung 2 2 6 7 4 4" xfId="40273" xr:uid="{18549AF9-D314-4D8A-A801-CCDF459CB2A3}"/>
    <cellStyle name="Währung 2 2 6 7 4 5" xfId="22128" xr:uid="{F1C0A083-AF16-4A52-8E15-3F1C02B43999}"/>
    <cellStyle name="Währung 2 2 6 7 5" xfId="7008" xr:uid="{00A34F81-3E92-45FE-8FD4-66F8E8C1C684}"/>
    <cellStyle name="Währung 2 2 6 7 5 2" xfId="42541" xr:uid="{D7B07228-C513-4289-9C65-CB39298D5F75}"/>
    <cellStyle name="Währung 2 2 6 7 5 3" xfId="25152" xr:uid="{B26BD6A6-17A5-4845-B927-33E89E4D0D5E}"/>
    <cellStyle name="Währung 2 2 6 7 6" xfId="13056" xr:uid="{3E56464B-DB3E-45F1-8650-F15487D182B6}"/>
    <cellStyle name="Währung 2 2 6 7 6 2" xfId="44641" xr:uid="{C29B29E3-1EBB-40A4-882C-845A35DDA5BA}"/>
    <cellStyle name="Währung 2 2 6 7 6 3" xfId="31200" xr:uid="{8490028D-84DE-4EAC-B862-33F838AB864C}"/>
    <cellStyle name="Währung 2 2 6 7 7" xfId="49933" xr:uid="{503B04EF-9638-4A81-80CB-B5BA6619FD17}"/>
    <cellStyle name="Währung 2 2 6 7 8" xfId="37249" xr:uid="{7D59ABAA-DF3F-4FA9-A014-D9AE0D2E8956}"/>
    <cellStyle name="Währung 2 2 6 7 9" xfId="19104" xr:uid="{FAE2F420-262C-45E1-9956-EF001A00F34F}"/>
    <cellStyle name="Währung 2 2 6 8" xfId="1044" xr:uid="{AA81ACC8-E7E1-4E15-8DF4-A0021B04721F}"/>
    <cellStyle name="Währung 2 2 6 8 2" xfId="3060" xr:uid="{DE4C071A-22BB-42F6-AF4E-89D78AB80016}"/>
    <cellStyle name="Währung 2 2 6 8 2 2" xfId="6084" xr:uid="{53CBE9AD-BA64-42ED-94C8-FE7B162DC69E}"/>
    <cellStyle name="Währung 2 2 6 8 2 2 2" xfId="12132" xr:uid="{C55F71F6-70F0-4251-B72A-F42CBBDE161E}"/>
    <cellStyle name="Währung 2 2 6 8 2 2 2 2" xfId="48757" xr:uid="{14AEB98F-A239-4455-9E64-963DA54CF08F}"/>
    <cellStyle name="Währung 2 2 6 8 2 2 2 3" xfId="30276" xr:uid="{FD866E98-4D2D-45FD-A097-4431AD1A3B89}"/>
    <cellStyle name="Währung 2 2 6 8 2 2 3" xfId="18180" xr:uid="{AFA172F1-A150-4C7F-8A7A-ADA8EA93272C}"/>
    <cellStyle name="Währung 2 2 6 8 2 2 3 2" xfId="54049" xr:uid="{8E6F0E4F-805E-4F5B-9883-C5A1D65D4CAB}"/>
    <cellStyle name="Währung 2 2 6 8 2 2 3 3" xfId="36324" xr:uid="{70183129-A8FB-4842-9C11-FF1750B40AAD}"/>
    <cellStyle name="Währung 2 2 6 8 2 2 4" xfId="41365" xr:uid="{82D9AB98-E185-44A6-88E2-065F300B04FC}"/>
    <cellStyle name="Währung 2 2 6 8 2 2 5" xfId="24228" xr:uid="{8023F058-11D4-4471-85D5-2CA11A10E0D5}"/>
    <cellStyle name="Währung 2 2 6 8 2 3" xfId="9108" xr:uid="{A97DB9BB-7665-4602-8C22-E20CEDFABECA}"/>
    <cellStyle name="Währung 2 2 6 8 2 3 2" xfId="43633" xr:uid="{8774F29B-F2E4-4B9F-9F0C-1A3FE00C18E1}"/>
    <cellStyle name="Währung 2 2 6 8 2 3 3" xfId="27252" xr:uid="{1E53586B-4958-4552-923F-1C975544DDD4}"/>
    <cellStyle name="Währung 2 2 6 8 2 4" xfId="15156" xr:uid="{3B384D10-0BCB-42F5-A47C-A76C26FA5841}"/>
    <cellStyle name="Währung 2 2 6 8 2 4 2" xfId="46741" xr:uid="{336114FF-5B09-43A1-9330-FC360C5F20BA}"/>
    <cellStyle name="Währung 2 2 6 8 2 4 3" xfId="33300" xr:uid="{C618E323-5B66-406B-B5EC-2B8C3C16AE4C}"/>
    <cellStyle name="Währung 2 2 6 8 2 5" xfId="52033" xr:uid="{525DF7AF-D1AD-4450-AC49-2D0126FE64F2}"/>
    <cellStyle name="Währung 2 2 6 8 2 6" xfId="39349" xr:uid="{022586F2-43F1-4737-BECD-ECD7D54F8B24}"/>
    <cellStyle name="Währung 2 2 6 8 2 7" xfId="21204" xr:uid="{15BCC660-BE9A-46FE-8BE5-A6B3FBA8F285}"/>
    <cellStyle name="Währung 2 2 6 8 3" xfId="2052" xr:uid="{90367348-56E0-42D9-8A75-40568A1B61BE}"/>
    <cellStyle name="Währung 2 2 6 8 3 2" xfId="5076" xr:uid="{4C9F3327-49AB-41D7-B1D9-04C70157FEFB}"/>
    <cellStyle name="Währung 2 2 6 8 3 2 2" xfId="11124" xr:uid="{ADD3DC82-5DC9-443D-B569-18174AF16105}"/>
    <cellStyle name="Währung 2 2 6 8 3 2 2 2" xfId="29268" xr:uid="{4F82A2A0-3E23-4CC9-841B-2FDCD7219789}"/>
    <cellStyle name="Währung 2 2 6 8 3 2 3" xfId="17172" xr:uid="{BE1CFBA8-C47A-49C7-BDE4-703223DE1E98}"/>
    <cellStyle name="Währung 2 2 6 8 3 2 3 2" xfId="35316" xr:uid="{EDC216F8-5384-4DC7-9071-CC95D6E86B5A}"/>
    <cellStyle name="Währung 2 2 6 8 3 2 4" xfId="45733" xr:uid="{F73B3380-4E54-4726-A84A-E13FD3B348CD}"/>
    <cellStyle name="Währung 2 2 6 8 3 2 5" xfId="23220" xr:uid="{99B2E416-61EC-4077-A013-5F72F5E39C04}"/>
    <cellStyle name="Währung 2 2 6 8 3 3" xfId="8100" xr:uid="{B9914992-2D43-4362-98B7-F256188122E6}"/>
    <cellStyle name="Währung 2 2 6 8 3 3 2" xfId="51025" xr:uid="{E8F10B82-C27A-4B9B-BD70-D417701E87A0}"/>
    <cellStyle name="Währung 2 2 6 8 3 3 3" xfId="26244" xr:uid="{1BF57EC8-4140-4596-A462-CCEF06AB1581}"/>
    <cellStyle name="Währung 2 2 6 8 3 4" xfId="14148" xr:uid="{FC732235-21A9-42F3-AD8B-A381CD17C006}"/>
    <cellStyle name="Währung 2 2 6 8 3 4 2" xfId="32292" xr:uid="{7C5ABF1E-6A54-43CF-9EE0-CA4C8E9DF64F}"/>
    <cellStyle name="Währung 2 2 6 8 3 5" xfId="38341" xr:uid="{B760FF64-BDE6-406C-9514-41B6D1108F82}"/>
    <cellStyle name="Währung 2 2 6 8 3 6" xfId="20196" xr:uid="{DBAEF25A-3944-46CA-A4FA-66955A43A270}"/>
    <cellStyle name="Währung 2 2 6 8 4" xfId="4068" xr:uid="{23109764-79CB-4A42-BE4F-8DE96361E778}"/>
    <cellStyle name="Währung 2 2 6 8 4 2" xfId="10116" xr:uid="{8C9E4869-18A8-45E3-A2E2-C16278B8FB12}"/>
    <cellStyle name="Währung 2 2 6 8 4 2 2" xfId="47749" xr:uid="{57A99E07-DE87-4E73-BA68-6B77EF5EA076}"/>
    <cellStyle name="Währung 2 2 6 8 4 2 3" xfId="28260" xr:uid="{17BAE298-8711-4F28-A9B0-DFDADEB1391C}"/>
    <cellStyle name="Währung 2 2 6 8 4 3" xfId="16164" xr:uid="{DD4D6AB2-8B82-4523-9496-54E95A6F988B}"/>
    <cellStyle name="Währung 2 2 6 8 4 3 2" xfId="53041" xr:uid="{3511CDBB-C7B9-4864-8DA4-18BC2226F475}"/>
    <cellStyle name="Währung 2 2 6 8 4 3 3" xfId="34308" xr:uid="{25FA127F-F28D-4593-B8AA-93E256382EE0}"/>
    <cellStyle name="Währung 2 2 6 8 4 4" xfId="40357" xr:uid="{17FCE2E7-6F1F-4D4C-B7CE-A422DB27DBBD}"/>
    <cellStyle name="Währung 2 2 6 8 4 5" xfId="22212" xr:uid="{E9827795-A4F4-4258-84A6-F577E5C3ABB7}"/>
    <cellStyle name="Währung 2 2 6 8 5" xfId="7092" xr:uid="{910CC422-8BE0-470A-B23C-EF1B9670CB46}"/>
    <cellStyle name="Währung 2 2 6 8 5 2" xfId="42625" xr:uid="{CD221AE1-77CE-422B-96D0-F5EA392EF864}"/>
    <cellStyle name="Währung 2 2 6 8 5 3" xfId="25236" xr:uid="{C4B93976-D0C9-42DD-B580-259007602913}"/>
    <cellStyle name="Währung 2 2 6 8 6" xfId="13140" xr:uid="{1FF18AAD-3BF9-4EFD-BC1C-128366817AFD}"/>
    <cellStyle name="Währung 2 2 6 8 6 2" xfId="44725" xr:uid="{31563073-69DF-4A83-AF03-7BD28682F18A}"/>
    <cellStyle name="Währung 2 2 6 8 6 3" xfId="31284" xr:uid="{88872478-A442-409D-8310-23E9010E68F5}"/>
    <cellStyle name="Währung 2 2 6 8 7" xfId="50017" xr:uid="{9C4CFE89-A975-46A3-86E3-879C9AB8BEA8}"/>
    <cellStyle name="Währung 2 2 6 8 8" xfId="37333" xr:uid="{71CC7647-FFE6-4A53-831E-508B8427FF88}"/>
    <cellStyle name="Währung 2 2 6 8 9" xfId="19188" xr:uid="{2980BED1-9849-45B9-BA1B-1222F10E2E58}"/>
    <cellStyle name="Währung 2 2 6 9" xfId="372" xr:uid="{8F05FF83-8E81-4D1C-8DC0-86DD09FE8D17}"/>
    <cellStyle name="Währung 2 2 6 9 2" xfId="2388" xr:uid="{CD030663-3B77-41FD-BF0A-B206C80AA8F4}"/>
    <cellStyle name="Währung 2 2 6 9 2 2" xfId="5412" xr:uid="{38981D97-A634-40E6-A96A-BFF4568E5FBA}"/>
    <cellStyle name="Währung 2 2 6 9 2 2 2" xfId="11460" xr:uid="{C44992A1-5FB3-4604-A019-59BD6C2981F1}"/>
    <cellStyle name="Währung 2 2 6 9 2 2 2 2" xfId="48085" xr:uid="{FC25C3E1-1C3F-4326-9CC6-18121896D6C7}"/>
    <cellStyle name="Währung 2 2 6 9 2 2 2 3" xfId="29604" xr:uid="{A3E54EFE-92C6-426E-9853-1B2C7A0CBAD6}"/>
    <cellStyle name="Währung 2 2 6 9 2 2 3" xfId="17508" xr:uid="{FC95E249-1690-44F9-AF18-A7E360A16DC0}"/>
    <cellStyle name="Währung 2 2 6 9 2 2 3 2" xfId="53377" xr:uid="{66111735-7EF2-4F60-A696-528831DA473B}"/>
    <cellStyle name="Währung 2 2 6 9 2 2 3 3" xfId="35652" xr:uid="{704BF132-315D-4AF0-B03A-B33E73B8CFAC}"/>
    <cellStyle name="Währung 2 2 6 9 2 2 4" xfId="40693" xr:uid="{8DC7DEFD-FA47-4B7B-BBC9-21E5F6775089}"/>
    <cellStyle name="Währung 2 2 6 9 2 2 5" xfId="23556" xr:uid="{B2BF3059-0734-407C-A308-AED5C8184AFD}"/>
    <cellStyle name="Währung 2 2 6 9 2 3" xfId="8436" xr:uid="{B93E040E-DEEB-4DE3-AB94-5E68A1E11CEE}"/>
    <cellStyle name="Währung 2 2 6 9 2 3 2" xfId="42961" xr:uid="{63474B4C-B4EB-4678-B390-5F9F010223F7}"/>
    <cellStyle name="Währung 2 2 6 9 2 3 3" xfId="26580" xr:uid="{F259EE23-B612-4569-9685-AA8D847D5D86}"/>
    <cellStyle name="Währung 2 2 6 9 2 4" xfId="14484" xr:uid="{3691E5C3-AE7A-4899-BA45-B54B5CD37F69}"/>
    <cellStyle name="Währung 2 2 6 9 2 4 2" xfId="46069" xr:uid="{CB2F3C87-C185-41AF-80E5-7F11AC5DCBAB}"/>
    <cellStyle name="Währung 2 2 6 9 2 4 3" xfId="32628" xr:uid="{27B5FBA9-21FB-435F-8621-0FA0716C39BB}"/>
    <cellStyle name="Währung 2 2 6 9 2 5" xfId="51361" xr:uid="{E8550AAF-9D83-42C2-9C0C-E51C64223F06}"/>
    <cellStyle name="Währung 2 2 6 9 2 6" xfId="38677" xr:uid="{A3A50B55-18C5-4964-BDEA-68C49F9F5627}"/>
    <cellStyle name="Währung 2 2 6 9 2 7" xfId="20532" xr:uid="{80152985-CF0E-482C-9150-EAE4720229A3}"/>
    <cellStyle name="Währung 2 2 6 9 3" xfId="1380" xr:uid="{86041F4A-F6F0-4F41-9651-8D9177AEFED3}"/>
    <cellStyle name="Währung 2 2 6 9 3 2" xfId="4404" xr:uid="{F6618B77-9C98-475A-9A41-077538E720F8}"/>
    <cellStyle name="Währung 2 2 6 9 3 2 2" xfId="10452" xr:uid="{FA190D8B-5D4A-4D20-9657-09A4F6E208ED}"/>
    <cellStyle name="Währung 2 2 6 9 3 2 2 2" xfId="28596" xr:uid="{C1469FD2-D815-4CDB-9676-7AF068DEDE69}"/>
    <cellStyle name="Währung 2 2 6 9 3 2 3" xfId="16500" xr:uid="{3AC346C4-DB9D-44D6-9DF5-CFDC1388C878}"/>
    <cellStyle name="Währung 2 2 6 9 3 2 3 2" xfId="34644" xr:uid="{81DF368B-7CE4-475F-B966-3BED1F2991A0}"/>
    <cellStyle name="Währung 2 2 6 9 3 2 4" xfId="45061" xr:uid="{29046F52-AC7A-4F87-8134-47956B6EB7B7}"/>
    <cellStyle name="Währung 2 2 6 9 3 2 5" xfId="22548" xr:uid="{B13218DB-27D2-4FCD-9F6A-DAD2C8FF3251}"/>
    <cellStyle name="Währung 2 2 6 9 3 3" xfId="7428" xr:uid="{D372E4CB-8E71-4853-A8FF-A5E063796079}"/>
    <cellStyle name="Währung 2 2 6 9 3 3 2" xfId="50353" xr:uid="{E1B5DD8B-F9FA-4AFF-850D-204FFB19CC45}"/>
    <cellStyle name="Währung 2 2 6 9 3 3 3" xfId="25572" xr:uid="{2173A85E-32EC-432E-B0C4-217CE08B22D0}"/>
    <cellStyle name="Währung 2 2 6 9 3 4" xfId="13476" xr:uid="{9F2D4439-62F5-48EC-9A0A-B8E4E42718F6}"/>
    <cellStyle name="Währung 2 2 6 9 3 4 2" xfId="31620" xr:uid="{BDECE3B2-FA59-41D1-8CF2-CD8BE57FE013}"/>
    <cellStyle name="Währung 2 2 6 9 3 5" xfId="37669" xr:uid="{20710225-A48E-4B23-9E1A-008A256504EC}"/>
    <cellStyle name="Währung 2 2 6 9 3 6" xfId="19524" xr:uid="{D4E38FB2-AE45-4454-B12F-91668E8DF2E1}"/>
    <cellStyle name="Währung 2 2 6 9 4" xfId="3396" xr:uid="{1205E763-DA96-42F2-9216-A8542D0B69EF}"/>
    <cellStyle name="Währung 2 2 6 9 4 2" xfId="9444" xr:uid="{0DF54AD1-7F12-4DB8-BEB8-8DFD0BB4DE72}"/>
    <cellStyle name="Währung 2 2 6 9 4 2 2" xfId="47077" xr:uid="{8F423D7E-6488-4983-9806-D5082B415396}"/>
    <cellStyle name="Währung 2 2 6 9 4 2 3" xfId="27588" xr:uid="{228FE839-4776-4130-B948-D811C5D50C10}"/>
    <cellStyle name="Währung 2 2 6 9 4 3" xfId="15492" xr:uid="{4CBFB9FD-02FA-4573-9EFC-3F76A5B4B6CA}"/>
    <cellStyle name="Währung 2 2 6 9 4 3 2" xfId="52369" xr:uid="{E6DE9FE8-A840-45E3-A737-959993AADE0C}"/>
    <cellStyle name="Währung 2 2 6 9 4 3 3" xfId="33636" xr:uid="{5D173C7F-E43C-472F-B7BF-9A709054DBC3}"/>
    <cellStyle name="Währung 2 2 6 9 4 4" xfId="39685" xr:uid="{E9490BF4-3F03-4FE8-9F48-ACB7021E3C13}"/>
    <cellStyle name="Währung 2 2 6 9 4 5" xfId="21540" xr:uid="{B110658E-2565-4C73-AD14-F1A41D80551F}"/>
    <cellStyle name="Währung 2 2 6 9 5" xfId="6420" xr:uid="{1B549F15-0142-4A2E-BECF-4A2DADDB5794}"/>
    <cellStyle name="Währung 2 2 6 9 5 2" xfId="41953" xr:uid="{6B7E8CB7-D855-4F53-9A1D-085DF513EB0D}"/>
    <cellStyle name="Währung 2 2 6 9 5 3" xfId="24564" xr:uid="{176CF58C-F80B-495A-942C-FF7D3C53577C}"/>
    <cellStyle name="Währung 2 2 6 9 6" xfId="12468" xr:uid="{9B95CD2E-05FA-487C-AA65-0D9AAF65C445}"/>
    <cellStyle name="Währung 2 2 6 9 6 2" xfId="44053" xr:uid="{EE00A252-33C7-4587-A6E8-4C32406D256C}"/>
    <cellStyle name="Währung 2 2 6 9 6 3" xfId="30612" xr:uid="{6DE02BFE-5209-4441-BCFF-FA7F549A2507}"/>
    <cellStyle name="Währung 2 2 6 9 7" xfId="49345" xr:uid="{C6D84DE1-636C-418C-8C3B-FAA2A1E4DB32}"/>
    <cellStyle name="Währung 2 2 6 9 8" xfId="36661" xr:uid="{47876359-EFF1-43C4-B6FF-06295A927C8B}"/>
    <cellStyle name="Währung 2 2 6 9 9" xfId="18516" xr:uid="{59C8EAAB-8427-4E33-A867-2DA3D03A298B}"/>
    <cellStyle name="Währung 2 2 7" xfId="104" xr:uid="{7D45BB5B-5762-4E34-847C-0CC4029D4820}"/>
    <cellStyle name="Währung 2 2 7 10" xfId="1148" xr:uid="{46A4009F-FBC1-4647-92FB-44F922D2C68D}"/>
    <cellStyle name="Währung 2 2 7 10 2" xfId="4172" xr:uid="{6E6E3A56-6DAF-4B74-BB60-FE7A2868BFCA}"/>
    <cellStyle name="Währung 2 2 7 10 2 2" xfId="10220" xr:uid="{006E6EAA-6C80-44AD-8DCC-1BAEE41546AB}"/>
    <cellStyle name="Währung 2 2 7 10 2 2 2" xfId="48861" xr:uid="{EDBBF41F-CA0C-464C-8880-3F0EEBADDF78}"/>
    <cellStyle name="Währung 2 2 7 10 2 2 3" xfId="28364" xr:uid="{C2687B4F-42C1-4444-9FE7-734338ADFDAE}"/>
    <cellStyle name="Währung 2 2 7 10 2 3" xfId="16268" xr:uid="{9C9A56E6-5680-4CAF-BBA4-8515021C64AA}"/>
    <cellStyle name="Währung 2 2 7 10 2 3 2" xfId="54153" xr:uid="{BEE460D0-3A8F-4A28-86C4-D3EF67FAD21F}"/>
    <cellStyle name="Währung 2 2 7 10 2 3 3" xfId="34412" xr:uid="{F7DE5A3D-7AD3-4582-8827-E9956A2717C3}"/>
    <cellStyle name="Währung 2 2 7 10 2 4" xfId="41469" xr:uid="{4CA16A13-D353-45F1-A1C1-58F3FDDB820B}"/>
    <cellStyle name="Währung 2 2 7 10 2 5" xfId="22316" xr:uid="{9AA5C346-B218-44B8-A075-F97CBB31CF33}"/>
    <cellStyle name="Währung 2 2 7 10 3" xfId="7196" xr:uid="{91DF3EB7-A2C2-4448-9EEE-47AFAE8BEA7F}"/>
    <cellStyle name="Währung 2 2 7 10 3 2" xfId="43737" xr:uid="{0E803885-CA81-485C-B5BA-4A148C6AE7F7}"/>
    <cellStyle name="Währung 2 2 7 10 3 3" xfId="25340" xr:uid="{E5F94612-26F7-4EA2-836E-B6B451A1E643}"/>
    <cellStyle name="Währung 2 2 7 10 4" xfId="13244" xr:uid="{96F131BA-F3AA-473C-BB11-20E2BBEE0D14}"/>
    <cellStyle name="Währung 2 2 7 10 4 2" xfId="44829" xr:uid="{CCCA1DA3-780E-4AEA-87D7-4A671407CD93}"/>
    <cellStyle name="Währung 2 2 7 10 4 3" xfId="31388" xr:uid="{0FC7EF57-A29A-4839-A227-BBAF7C23D8B1}"/>
    <cellStyle name="Währung 2 2 7 10 5" xfId="50121" xr:uid="{2890E4FB-F954-4F1E-B016-CEC42D5E3823}"/>
    <cellStyle name="Währung 2 2 7 10 6" xfId="37437" xr:uid="{EDACDD4E-01D9-4966-B7B5-ABD0B34EB71A}"/>
    <cellStyle name="Währung 2 2 7 10 7" xfId="19292" xr:uid="{ED2DEB9E-F790-4168-A182-2E1C99379879}"/>
    <cellStyle name="Währung 2 2 7 11" xfId="3164" xr:uid="{A74931FA-E56B-4476-8387-5ECF62F81B73}"/>
    <cellStyle name="Währung 2 2 7 11 2" xfId="9212" xr:uid="{6B04B455-1538-490F-A371-ADEDA29EC88A}"/>
    <cellStyle name="Währung 2 2 7 11 2 2" xfId="46845" xr:uid="{0C71CDBE-5DBF-43B5-89CB-0B3E3B9211EA}"/>
    <cellStyle name="Währung 2 2 7 11 2 3" xfId="27356" xr:uid="{979E2296-BC24-44BB-9A6F-61C0A53FD083}"/>
    <cellStyle name="Währung 2 2 7 11 3" xfId="15260" xr:uid="{2CAE0E25-D6B9-467F-B7A5-FBCBF0775CF4}"/>
    <cellStyle name="Währung 2 2 7 11 3 2" xfId="52137" xr:uid="{9F5DF4A3-04FF-4113-A652-F3794DBD5F19}"/>
    <cellStyle name="Währung 2 2 7 11 3 3" xfId="33404" xr:uid="{ABDC2227-E298-4AD1-B69E-5153FC70DABD}"/>
    <cellStyle name="Währung 2 2 7 11 4" xfId="39453" xr:uid="{463E6871-8D62-4716-8134-0293F247D174}"/>
    <cellStyle name="Währung 2 2 7 11 5" xfId="21308" xr:uid="{4D7D70E7-D13A-4E5A-A2AF-2F2D47F6DD78}"/>
    <cellStyle name="Währung 2 2 7 12" xfId="6188" xr:uid="{7B2BCF21-9E6D-48A0-9E66-B2F7227A40B2}"/>
    <cellStyle name="Währung 2 2 7 12 2" xfId="48945" xr:uid="{C6AB8723-1041-476F-A3BA-3D0C886B3536}"/>
    <cellStyle name="Währung 2 2 7 12 3" xfId="54237" xr:uid="{76C11415-C798-487A-8A3A-8C9144877364}"/>
    <cellStyle name="Währung 2 2 7 12 4" xfId="41553" xr:uid="{607B12FA-DA6B-48E7-95A8-C02D6E2A7F37}"/>
    <cellStyle name="Währung 2 2 7 12 5" xfId="24332" xr:uid="{24F48631-9D29-4BA4-826E-D0CE03BDAEBD}"/>
    <cellStyle name="Währung 2 2 7 13" xfId="12236" xr:uid="{36B04A12-88EA-4D4D-8DB4-1A80FE1902C4}"/>
    <cellStyle name="Währung 2 2 7 13 2" xfId="41721" xr:uid="{A3E09B47-02D8-4CBF-90A6-FA3A21403CDA}"/>
    <cellStyle name="Währung 2 2 7 13 3" xfId="30380" xr:uid="{3C4C1608-B771-4816-B80B-D0D0D870907A}"/>
    <cellStyle name="Währung 2 2 7 14" xfId="43821" xr:uid="{A9966EB2-0B9E-4723-B567-7137421CBD93}"/>
    <cellStyle name="Währung 2 2 7 15" xfId="49113" xr:uid="{1FD07E7A-8EE3-4740-9893-B60F36C3F595}"/>
    <cellStyle name="Währung 2 2 7 16" xfId="54405" xr:uid="{8233E33F-9849-4DDC-A64B-718878C1D0E2}"/>
    <cellStyle name="Währung 2 2 7 17" xfId="36429" xr:uid="{D2E1C850-E9D1-4ED2-8C62-F51809B6FEF5}"/>
    <cellStyle name="Währung 2 2 7 18" xfId="18284" xr:uid="{501A1F84-8F5C-4C2B-B2E9-99233D64C8FF}"/>
    <cellStyle name="Währung 2 2 7 2" xfId="224" xr:uid="{C92D5391-080B-44E0-B266-4AE9EA212B52}"/>
    <cellStyle name="Währung 2 2 7 2 10" xfId="49197" xr:uid="{2204ADCB-61AD-4F5A-BE68-115C6E45E6A5}"/>
    <cellStyle name="Währung 2 2 7 2 11" xfId="54489" xr:uid="{AFC1514E-ED0B-4F4A-B784-55244A14C998}"/>
    <cellStyle name="Währung 2 2 7 2 12" xfId="36513" xr:uid="{6366D4C5-17A4-4E8C-84D9-4E6EA3C43315}"/>
    <cellStyle name="Währung 2 2 7 2 13" xfId="18368" xr:uid="{AFA57AAD-2413-4DAC-A518-28565ECAD048}"/>
    <cellStyle name="Währung 2 2 7 2 2" xfId="812" xr:uid="{53858B35-1E92-481C-AAE2-A2A47CF050D3}"/>
    <cellStyle name="Währung 2 2 7 2 2 2" xfId="2828" xr:uid="{A1E8795F-3C47-48DB-9BD8-8042084CF426}"/>
    <cellStyle name="Währung 2 2 7 2 2 2 2" xfId="5852" xr:uid="{523D4D8C-CF56-496F-ACA7-D51795DCB792}"/>
    <cellStyle name="Währung 2 2 7 2 2 2 2 2" xfId="11900" xr:uid="{FC4F9226-822C-468A-B526-4BF457964DEB}"/>
    <cellStyle name="Währung 2 2 7 2 2 2 2 2 2" xfId="48525" xr:uid="{AF30987B-3A89-40D3-9166-C4895AAB8942}"/>
    <cellStyle name="Währung 2 2 7 2 2 2 2 2 3" xfId="30044" xr:uid="{5BD64832-25AA-4FFD-9A23-0F6EEEEA81C2}"/>
    <cellStyle name="Währung 2 2 7 2 2 2 2 3" xfId="17948" xr:uid="{DE891312-BAAA-4C90-B865-922241ACCE96}"/>
    <cellStyle name="Währung 2 2 7 2 2 2 2 3 2" xfId="53817" xr:uid="{B6CB2663-51AD-4A30-9327-90295ADB5275}"/>
    <cellStyle name="Währung 2 2 7 2 2 2 2 3 3" xfId="36092" xr:uid="{0B17BD8F-E08C-4F8A-87E5-A6B76B38DFB6}"/>
    <cellStyle name="Währung 2 2 7 2 2 2 2 4" xfId="41133" xr:uid="{E3BD7B28-18DB-43F3-A413-A0B039E50041}"/>
    <cellStyle name="Währung 2 2 7 2 2 2 2 5" xfId="23996" xr:uid="{3538D5CA-64A0-4983-BC3A-21081217BC0C}"/>
    <cellStyle name="Währung 2 2 7 2 2 2 3" xfId="8876" xr:uid="{AF413767-C493-4079-B3E7-EF5677D5190F}"/>
    <cellStyle name="Währung 2 2 7 2 2 2 3 2" xfId="43401" xr:uid="{31866204-CA3E-4B1C-9154-4E9ECD00AB3C}"/>
    <cellStyle name="Währung 2 2 7 2 2 2 3 3" xfId="27020" xr:uid="{D6C4DEEA-CED3-4F93-A295-E24B64ED23B0}"/>
    <cellStyle name="Währung 2 2 7 2 2 2 4" xfId="14924" xr:uid="{7EEFE16E-C5B9-4C69-9CA8-6144E78BAB01}"/>
    <cellStyle name="Währung 2 2 7 2 2 2 4 2" xfId="46509" xr:uid="{77817D2D-8934-4F3D-A1AF-E679EC3A1525}"/>
    <cellStyle name="Währung 2 2 7 2 2 2 4 3" xfId="33068" xr:uid="{9D057527-C076-47B5-AF34-111C0D9F2C29}"/>
    <cellStyle name="Währung 2 2 7 2 2 2 5" xfId="51801" xr:uid="{8E59F8AA-1150-4C70-B6E4-B2AFA9231FEF}"/>
    <cellStyle name="Währung 2 2 7 2 2 2 6" xfId="39117" xr:uid="{633DB392-53FE-4752-A6D8-F7F2EDF564F4}"/>
    <cellStyle name="Währung 2 2 7 2 2 2 7" xfId="20972" xr:uid="{9383780E-5902-47AA-9DF8-84F401E2AA10}"/>
    <cellStyle name="Währung 2 2 7 2 2 3" xfId="1820" xr:uid="{53CC33F3-6C47-48E2-9830-C043BACC37BE}"/>
    <cellStyle name="Währung 2 2 7 2 2 3 2" xfId="4844" xr:uid="{CF2CDF29-0593-4F8E-A872-E82F9A6CB411}"/>
    <cellStyle name="Währung 2 2 7 2 2 3 2 2" xfId="10892" xr:uid="{849E8164-CD25-41FE-8791-B5D4FE04555E}"/>
    <cellStyle name="Währung 2 2 7 2 2 3 2 2 2" xfId="29036" xr:uid="{D40D9674-F040-4521-858F-297857819AC1}"/>
    <cellStyle name="Währung 2 2 7 2 2 3 2 3" xfId="16940" xr:uid="{8A9165A8-BDB9-4D73-B472-CDB795DA3A92}"/>
    <cellStyle name="Währung 2 2 7 2 2 3 2 3 2" xfId="35084" xr:uid="{BBCADA41-158C-405B-9754-7C0EF74F70A4}"/>
    <cellStyle name="Währung 2 2 7 2 2 3 2 4" xfId="45501" xr:uid="{1BB71DEA-2B40-4FAA-AF02-D0101BDE2802}"/>
    <cellStyle name="Währung 2 2 7 2 2 3 2 5" xfId="22988" xr:uid="{990AF809-6981-470C-929B-4DB198C0F4C2}"/>
    <cellStyle name="Währung 2 2 7 2 2 3 3" xfId="7868" xr:uid="{8F4DCECC-343B-435E-9FAA-0E6B710C7499}"/>
    <cellStyle name="Währung 2 2 7 2 2 3 3 2" xfId="50793" xr:uid="{7F52DBEE-90A2-499D-B43C-5F3DA9F067CC}"/>
    <cellStyle name="Währung 2 2 7 2 2 3 3 3" xfId="26012" xr:uid="{6D898D64-01B1-4BA4-9ECF-AFCB09C783AC}"/>
    <cellStyle name="Währung 2 2 7 2 2 3 4" xfId="13916" xr:uid="{AA5A3EF4-A775-4397-8683-EA9F97476292}"/>
    <cellStyle name="Währung 2 2 7 2 2 3 4 2" xfId="32060" xr:uid="{3F889AD4-DA42-4AEC-933D-6933338DBCF9}"/>
    <cellStyle name="Währung 2 2 7 2 2 3 5" xfId="38109" xr:uid="{DDAB741C-3777-44B6-AE54-E4AF2D4AF692}"/>
    <cellStyle name="Währung 2 2 7 2 2 3 6" xfId="19964" xr:uid="{91087998-EC2E-4F92-AC4D-1644B62E7B1E}"/>
    <cellStyle name="Währung 2 2 7 2 2 4" xfId="3836" xr:uid="{573E0B0F-325A-4731-80C9-9EB3261CEDDA}"/>
    <cellStyle name="Währung 2 2 7 2 2 4 2" xfId="9884" xr:uid="{8C96E742-BBAA-4AA9-A5F8-330E74487608}"/>
    <cellStyle name="Währung 2 2 7 2 2 4 2 2" xfId="47517" xr:uid="{964872B6-F617-428F-A44F-AB0DEB533AEA}"/>
    <cellStyle name="Währung 2 2 7 2 2 4 2 3" xfId="28028" xr:uid="{441CB2AA-BF21-4DAB-ADED-3B6C601AFA23}"/>
    <cellStyle name="Währung 2 2 7 2 2 4 3" xfId="15932" xr:uid="{D6D6663B-316F-430F-9D7E-4B7BDDABCB66}"/>
    <cellStyle name="Währung 2 2 7 2 2 4 3 2" xfId="52809" xr:uid="{9AE471FB-BB3A-41FF-90C3-188DCAE2EDBC}"/>
    <cellStyle name="Währung 2 2 7 2 2 4 3 3" xfId="34076" xr:uid="{6C1D7E33-AA61-450A-ADED-E91CA2A461EC}"/>
    <cellStyle name="Währung 2 2 7 2 2 4 4" xfId="40125" xr:uid="{BB2EFC5A-2C46-4B5A-9154-65842FAA9440}"/>
    <cellStyle name="Währung 2 2 7 2 2 4 5" xfId="21980" xr:uid="{103C1429-DADA-46EC-899D-6A84EB70E88E}"/>
    <cellStyle name="Währung 2 2 7 2 2 5" xfId="6860" xr:uid="{5AFE5AE4-57ED-4174-94F4-BC8F66EF7747}"/>
    <cellStyle name="Währung 2 2 7 2 2 5 2" xfId="42393" xr:uid="{D2CE523F-3055-4A95-A5AF-DF4ECA7E8557}"/>
    <cellStyle name="Währung 2 2 7 2 2 5 3" xfId="25004" xr:uid="{6D419A0A-4AD1-4B33-88AA-7E948327FDCB}"/>
    <cellStyle name="Währung 2 2 7 2 2 6" xfId="12908" xr:uid="{1620C675-DB6D-4E3F-B47B-11DE71F2FCC1}"/>
    <cellStyle name="Währung 2 2 7 2 2 6 2" xfId="44493" xr:uid="{1C207384-4195-401C-891F-FC8C8F915917}"/>
    <cellStyle name="Währung 2 2 7 2 2 6 3" xfId="31052" xr:uid="{EF935DCC-503F-4D14-BAE3-899CE2D72E46}"/>
    <cellStyle name="Währung 2 2 7 2 2 7" xfId="49785" xr:uid="{A9B875E0-D299-41EC-B125-62D49874501C}"/>
    <cellStyle name="Währung 2 2 7 2 2 8" xfId="37101" xr:uid="{56987B0E-3C29-4C4E-9F32-30A6E6E14C2A}"/>
    <cellStyle name="Währung 2 2 7 2 2 9" xfId="18956" xr:uid="{B60D6731-7FA9-4D48-9DAA-4CE835A30F2A}"/>
    <cellStyle name="Währung 2 2 7 2 3" xfId="476" xr:uid="{A512767D-272B-425C-A6B5-64F4FAC58628}"/>
    <cellStyle name="Währung 2 2 7 2 3 2" xfId="2492" xr:uid="{5A538977-8846-4F01-9ABD-C717CF162556}"/>
    <cellStyle name="Währung 2 2 7 2 3 2 2" xfId="5516" xr:uid="{E0B70915-971A-4D0B-920E-4E115E2F4B79}"/>
    <cellStyle name="Währung 2 2 7 2 3 2 2 2" xfId="11564" xr:uid="{33F45D62-5961-40AF-ABA3-391015BAF24B}"/>
    <cellStyle name="Währung 2 2 7 2 3 2 2 2 2" xfId="48189" xr:uid="{B8D8EF02-8537-42E3-8B50-A39247843B11}"/>
    <cellStyle name="Währung 2 2 7 2 3 2 2 2 3" xfId="29708" xr:uid="{B30EC70B-734A-4B69-86CD-BBB0E0E40621}"/>
    <cellStyle name="Währung 2 2 7 2 3 2 2 3" xfId="17612" xr:uid="{0257C341-EFDD-4083-B170-088471506CDF}"/>
    <cellStyle name="Währung 2 2 7 2 3 2 2 3 2" xfId="53481" xr:uid="{C500AECA-CB7C-437E-8777-7052F088E0F0}"/>
    <cellStyle name="Währung 2 2 7 2 3 2 2 3 3" xfId="35756" xr:uid="{9DF33BF9-E01A-4639-A49B-3BE07D955462}"/>
    <cellStyle name="Währung 2 2 7 2 3 2 2 4" xfId="40797" xr:uid="{9A18A22C-DB99-4F84-B085-7D567FA4ABEF}"/>
    <cellStyle name="Währung 2 2 7 2 3 2 2 5" xfId="23660" xr:uid="{BDF3AA2A-2E25-4256-9A08-BFABF61B05F2}"/>
    <cellStyle name="Währung 2 2 7 2 3 2 3" xfId="8540" xr:uid="{C4016A7B-36AE-439B-B43C-EB4DBED5B90F}"/>
    <cellStyle name="Währung 2 2 7 2 3 2 3 2" xfId="43065" xr:uid="{EA110349-AEE4-45F7-8C45-26FD7B712290}"/>
    <cellStyle name="Währung 2 2 7 2 3 2 3 3" xfId="26684" xr:uid="{BAF50F05-6791-414B-8B22-988481F0F2CC}"/>
    <cellStyle name="Währung 2 2 7 2 3 2 4" xfId="14588" xr:uid="{3540C94B-CD98-4A17-AE33-7378F0083FE2}"/>
    <cellStyle name="Währung 2 2 7 2 3 2 4 2" xfId="46173" xr:uid="{BBD24890-1DBD-47CD-AA17-2310952C380A}"/>
    <cellStyle name="Währung 2 2 7 2 3 2 4 3" xfId="32732" xr:uid="{CEC1B64D-B090-4520-B48F-09E64B7E1015}"/>
    <cellStyle name="Währung 2 2 7 2 3 2 5" xfId="51465" xr:uid="{C033281C-EC7A-47B8-92E7-7EF5A53D2750}"/>
    <cellStyle name="Währung 2 2 7 2 3 2 6" xfId="38781" xr:uid="{BC88718E-66EB-4CFC-8383-7EAB00E3581C}"/>
    <cellStyle name="Währung 2 2 7 2 3 2 7" xfId="20636" xr:uid="{3A194635-00A3-4E04-B122-3C2CAA4A6590}"/>
    <cellStyle name="Währung 2 2 7 2 3 3" xfId="1484" xr:uid="{044AF33B-F0F0-4E99-A70C-18C34FAD35A8}"/>
    <cellStyle name="Währung 2 2 7 2 3 3 2" xfId="4508" xr:uid="{5F6329C4-8C78-44E6-90ED-347FAA572857}"/>
    <cellStyle name="Währung 2 2 7 2 3 3 2 2" xfId="10556" xr:uid="{471AC161-EC8A-4CDA-AEDB-7FF083AEBDAE}"/>
    <cellStyle name="Währung 2 2 7 2 3 3 2 2 2" xfId="28700" xr:uid="{20695937-B221-4761-B2FF-FA22A4D70D9F}"/>
    <cellStyle name="Währung 2 2 7 2 3 3 2 3" xfId="16604" xr:uid="{4BD6627A-72D4-40A2-BC64-A86EB96CFD86}"/>
    <cellStyle name="Währung 2 2 7 2 3 3 2 3 2" xfId="34748" xr:uid="{E60342EF-6835-4831-BD02-2465DCADB61A}"/>
    <cellStyle name="Währung 2 2 7 2 3 3 2 4" xfId="45165" xr:uid="{2833CBE2-9802-4A03-BB0C-7BA7DEB6EA32}"/>
    <cellStyle name="Währung 2 2 7 2 3 3 2 5" xfId="22652" xr:uid="{074FEDC4-061A-4453-A1B3-2DFC084A3816}"/>
    <cellStyle name="Währung 2 2 7 2 3 3 3" xfId="7532" xr:uid="{6E53BD51-508C-4A7D-843A-42EBC0B5905A}"/>
    <cellStyle name="Währung 2 2 7 2 3 3 3 2" xfId="50457" xr:uid="{63EB48F0-762D-427C-851A-B80556367AE3}"/>
    <cellStyle name="Währung 2 2 7 2 3 3 3 3" xfId="25676" xr:uid="{099D9314-6D6B-4D3F-AB8A-C91676F94663}"/>
    <cellStyle name="Währung 2 2 7 2 3 3 4" xfId="13580" xr:uid="{D9478655-95CE-4E17-A031-06471C6B0F50}"/>
    <cellStyle name="Währung 2 2 7 2 3 3 4 2" xfId="31724" xr:uid="{472831F5-8D25-4540-BC32-63270608E5EE}"/>
    <cellStyle name="Währung 2 2 7 2 3 3 5" xfId="37773" xr:uid="{090E2B93-9EDF-4DD1-9AB7-1E67FAA7AC48}"/>
    <cellStyle name="Währung 2 2 7 2 3 3 6" xfId="19628" xr:uid="{C4921A00-F4AA-4D84-AFCC-7D3AA9C08F76}"/>
    <cellStyle name="Währung 2 2 7 2 3 4" xfId="3500" xr:uid="{54B5C31A-FBBD-48D6-968A-CBBA5223E7BC}"/>
    <cellStyle name="Währung 2 2 7 2 3 4 2" xfId="9548" xr:uid="{59DF793A-F188-442B-BC3A-8D4AF617A97C}"/>
    <cellStyle name="Währung 2 2 7 2 3 4 2 2" xfId="47181" xr:uid="{8989EB3D-4B80-4B4A-856A-7BEF377B069A}"/>
    <cellStyle name="Währung 2 2 7 2 3 4 2 3" xfId="27692" xr:uid="{DF24CC43-4913-4C66-919C-F7E3A1FE9797}"/>
    <cellStyle name="Währung 2 2 7 2 3 4 3" xfId="15596" xr:uid="{E64D02E7-B926-4CFD-BA4B-1A9F2E6D28B3}"/>
    <cellStyle name="Währung 2 2 7 2 3 4 3 2" xfId="52473" xr:uid="{8E7AC1D5-C3CD-49E7-AD11-03C47DAFF174}"/>
    <cellStyle name="Währung 2 2 7 2 3 4 3 3" xfId="33740" xr:uid="{C9C7551C-21E6-492D-8BA0-F0943BC60BE5}"/>
    <cellStyle name="Währung 2 2 7 2 3 4 4" xfId="39789" xr:uid="{B5991BC9-F2B6-40F1-A581-22DC4850941B}"/>
    <cellStyle name="Währung 2 2 7 2 3 4 5" xfId="21644" xr:uid="{D1CED285-0466-4FB0-A1B8-7CE3C242CF38}"/>
    <cellStyle name="Währung 2 2 7 2 3 5" xfId="6524" xr:uid="{FFA851F9-B61C-4D95-BA56-6D45CD10BFD7}"/>
    <cellStyle name="Währung 2 2 7 2 3 5 2" xfId="42057" xr:uid="{68CA1D57-370C-426C-B13B-E8DA6EF76D41}"/>
    <cellStyle name="Währung 2 2 7 2 3 5 3" xfId="24668" xr:uid="{8CAF9547-3A40-448D-B4D7-EB44FAE3A7C7}"/>
    <cellStyle name="Währung 2 2 7 2 3 6" xfId="12572" xr:uid="{76A640EB-4139-404D-9C24-AC79BF170569}"/>
    <cellStyle name="Währung 2 2 7 2 3 6 2" xfId="44157" xr:uid="{7696F60A-B70F-4B84-AFB0-9E73DB9DC972}"/>
    <cellStyle name="Währung 2 2 7 2 3 6 3" xfId="30716" xr:uid="{B5FF26A0-A7A1-4501-84FF-34D5C6EE9A06}"/>
    <cellStyle name="Währung 2 2 7 2 3 7" xfId="49449" xr:uid="{F6A6657A-69E0-437A-975C-10555E3BB6A0}"/>
    <cellStyle name="Währung 2 2 7 2 3 8" xfId="36765" xr:uid="{826DFCD1-F363-46F6-8AE4-AA3E9648354F}"/>
    <cellStyle name="Währung 2 2 7 2 3 9" xfId="18620" xr:uid="{AF18A6F1-ED03-4CCD-B390-4C0316F14BAC}"/>
    <cellStyle name="Währung 2 2 7 2 4" xfId="2240" xr:uid="{745CB7CA-2CAC-4270-A036-FC5DBB1DBB74}"/>
    <cellStyle name="Währung 2 2 7 2 4 2" xfId="5264" xr:uid="{3A0ECB63-2ECD-4947-B302-2308C054DCE2}"/>
    <cellStyle name="Währung 2 2 7 2 4 2 2" xfId="11312" xr:uid="{922A7486-4EBF-410A-91E2-97E368DD7106}"/>
    <cellStyle name="Währung 2 2 7 2 4 2 2 2" xfId="47937" xr:uid="{B3833318-74B9-474A-90E5-AC5CB2B8FCDF}"/>
    <cellStyle name="Währung 2 2 7 2 4 2 2 3" xfId="29456" xr:uid="{62FB36CD-708A-4289-BB17-A0EA81435E59}"/>
    <cellStyle name="Währung 2 2 7 2 4 2 3" xfId="17360" xr:uid="{981445A1-8059-46A0-99A1-8DD9B4EFD10D}"/>
    <cellStyle name="Währung 2 2 7 2 4 2 3 2" xfId="53229" xr:uid="{F3E60DBA-A89C-4C28-8E24-02E48B1076D1}"/>
    <cellStyle name="Währung 2 2 7 2 4 2 3 3" xfId="35504" xr:uid="{A0E02450-251A-4D32-8923-65EFD28DF2F3}"/>
    <cellStyle name="Währung 2 2 7 2 4 2 4" xfId="40545" xr:uid="{42AA2C06-D95C-4E0F-A6FC-88754E2BAFBE}"/>
    <cellStyle name="Währung 2 2 7 2 4 2 5" xfId="23408" xr:uid="{C80D68E6-A70D-4694-94A3-3DE41FF74D8B}"/>
    <cellStyle name="Währung 2 2 7 2 4 3" xfId="8288" xr:uid="{CF7FF95A-2774-4CFC-9B08-4DBDA9502D2A}"/>
    <cellStyle name="Währung 2 2 7 2 4 3 2" xfId="42813" xr:uid="{6B6092AB-7528-4330-8833-37D2141DC1DF}"/>
    <cellStyle name="Währung 2 2 7 2 4 3 3" xfId="26432" xr:uid="{52522558-7917-459B-8754-2A3F96F19E27}"/>
    <cellStyle name="Währung 2 2 7 2 4 4" xfId="14336" xr:uid="{16B2B62B-BCC3-45EC-A514-3DD917AAFB02}"/>
    <cellStyle name="Währung 2 2 7 2 4 4 2" xfId="45921" xr:uid="{EC5F88C7-85F1-46AC-8F99-CC4101CF5498}"/>
    <cellStyle name="Währung 2 2 7 2 4 4 3" xfId="32480" xr:uid="{F7DC1832-0427-44B2-B489-94E6C57998FF}"/>
    <cellStyle name="Währung 2 2 7 2 4 5" xfId="51213" xr:uid="{D3EC02E5-0091-4FA6-BCE9-50B5A022339C}"/>
    <cellStyle name="Währung 2 2 7 2 4 6" xfId="38529" xr:uid="{60D8DB98-D2FF-4555-AD14-BBF544757F14}"/>
    <cellStyle name="Währung 2 2 7 2 4 7" xfId="20384" xr:uid="{C97F388E-CA80-4C87-B114-5E34A654C424}"/>
    <cellStyle name="Währung 2 2 7 2 5" xfId="1232" xr:uid="{E901CF52-1145-43DE-A3F1-6506B09B3716}"/>
    <cellStyle name="Währung 2 2 7 2 5 2" xfId="4256" xr:uid="{D04428E9-9AE2-4F0B-B055-9D85F992273C}"/>
    <cellStyle name="Währung 2 2 7 2 5 2 2" xfId="10304" xr:uid="{1D83196B-853F-415B-9069-6D46C77E61EF}"/>
    <cellStyle name="Währung 2 2 7 2 5 2 2 2" xfId="28448" xr:uid="{EE0656C5-3AF3-4AFA-89A2-B4FE9A82F7CD}"/>
    <cellStyle name="Währung 2 2 7 2 5 2 3" xfId="16352" xr:uid="{53ED5F4C-5CE8-4FE9-BA89-F613A5C0E42C}"/>
    <cellStyle name="Währung 2 2 7 2 5 2 3 2" xfId="34496" xr:uid="{10F61586-6575-44D8-B217-EAF8C47DF851}"/>
    <cellStyle name="Währung 2 2 7 2 5 2 4" xfId="44913" xr:uid="{5E7EDBEB-3E57-4200-8593-42B907A5F3B7}"/>
    <cellStyle name="Währung 2 2 7 2 5 2 5" xfId="22400" xr:uid="{D1C58237-805B-470E-97CA-17AA13F0CBC5}"/>
    <cellStyle name="Währung 2 2 7 2 5 3" xfId="7280" xr:uid="{C667DBE2-4AB8-4A73-8DCC-048A4C1E485F}"/>
    <cellStyle name="Währung 2 2 7 2 5 3 2" xfId="50205" xr:uid="{397D62C5-13DB-436A-A005-32BE5E3E9EB3}"/>
    <cellStyle name="Währung 2 2 7 2 5 3 3" xfId="25424" xr:uid="{43C3CAB8-D780-4D5D-B4C3-5CA7BE501159}"/>
    <cellStyle name="Währung 2 2 7 2 5 4" xfId="13328" xr:uid="{02FEF593-0DBB-41BE-9DC8-A576DBE98D70}"/>
    <cellStyle name="Währung 2 2 7 2 5 4 2" xfId="31472" xr:uid="{1464FA3C-8595-48CE-B7D6-CDFC87B57112}"/>
    <cellStyle name="Währung 2 2 7 2 5 5" xfId="37521" xr:uid="{4F1167B2-DAC0-4FC4-A9D9-6C066859D746}"/>
    <cellStyle name="Währung 2 2 7 2 5 6" xfId="19376" xr:uid="{0388F413-F7C8-4554-ABB8-F546AA0E273C}"/>
    <cellStyle name="Währung 2 2 7 2 6" xfId="3248" xr:uid="{29ED8EE1-6E57-4324-8C7E-550045843AFD}"/>
    <cellStyle name="Währung 2 2 7 2 6 2" xfId="9296" xr:uid="{B7176E0F-AACB-4F64-A3B5-8A1B85180DF9}"/>
    <cellStyle name="Währung 2 2 7 2 6 2 2" xfId="46929" xr:uid="{0E35D810-7256-4076-A7CB-396CC5C5E702}"/>
    <cellStyle name="Währung 2 2 7 2 6 2 3" xfId="27440" xr:uid="{A3E93123-31FA-401A-A880-64B5C213E0AA}"/>
    <cellStyle name="Währung 2 2 7 2 6 3" xfId="15344" xr:uid="{B8034EAB-B498-4336-898C-A42F1BA3A199}"/>
    <cellStyle name="Währung 2 2 7 2 6 3 2" xfId="52221" xr:uid="{BA7A5389-5032-4020-B3E3-665FCA283376}"/>
    <cellStyle name="Währung 2 2 7 2 6 3 3" xfId="33488" xr:uid="{2293D753-0CC9-4943-9113-151487408DFB}"/>
    <cellStyle name="Währung 2 2 7 2 6 4" xfId="39537" xr:uid="{96733952-66F1-4F58-B97D-9242C82C8334}"/>
    <cellStyle name="Währung 2 2 7 2 6 5" xfId="21392" xr:uid="{0937A07B-E28D-44A4-96A7-70C7D18EA2B2}"/>
    <cellStyle name="Währung 2 2 7 2 7" xfId="6272" xr:uid="{6CE1B756-8BF0-4799-8D91-A9D1A61A327A}"/>
    <cellStyle name="Währung 2 2 7 2 7 2" xfId="49029" xr:uid="{95127DE8-C81D-486E-A0BB-1976C7D8E43B}"/>
    <cellStyle name="Währung 2 2 7 2 7 3" xfId="54321" xr:uid="{024149A4-A101-42CA-9E6C-BE19FEB5E87B}"/>
    <cellStyle name="Währung 2 2 7 2 7 4" xfId="41637" xr:uid="{1FB09281-009B-464A-83A6-DA47B6ECECF2}"/>
    <cellStyle name="Währung 2 2 7 2 7 5" xfId="24416" xr:uid="{E1293A85-E64F-4849-BA3E-4094BBEF2321}"/>
    <cellStyle name="Währung 2 2 7 2 8" xfId="12320" xr:uid="{B8B109FE-DED8-4953-905F-0449328CC350}"/>
    <cellStyle name="Währung 2 2 7 2 8 2" xfId="41805" xr:uid="{D5E9F2C8-C3D0-4C3A-B606-08C74F2DFB82}"/>
    <cellStyle name="Währung 2 2 7 2 8 3" xfId="30464" xr:uid="{8E3F207A-7B92-4D6D-A255-C59E4882333A}"/>
    <cellStyle name="Währung 2 2 7 2 9" xfId="43905" xr:uid="{296E0C62-2FA0-4DCF-804D-284AC49D296B}"/>
    <cellStyle name="Währung 2 2 7 3" xfId="308" xr:uid="{A2170AB7-118D-4EF9-9917-383BCA1E3018}"/>
    <cellStyle name="Währung 2 2 7 3 10" xfId="36597" xr:uid="{B5361FDD-056D-4DDC-9054-249E8B171834}"/>
    <cellStyle name="Währung 2 2 7 3 11" xfId="18452" xr:uid="{C894E7A2-D181-4613-B6D6-A36F3BC673B7}"/>
    <cellStyle name="Währung 2 2 7 3 2" xfId="896" xr:uid="{2EBAC9DD-3CF8-4225-97FA-E6A7D1F4C6A2}"/>
    <cellStyle name="Währung 2 2 7 3 2 2" xfId="2912" xr:uid="{C10CFAA3-4131-44A0-9C1B-7F972B8A95FE}"/>
    <cellStyle name="Währung 2 2 7 3 2 2 2" xfId="5936" xr:uid="{2AA7DB78-844A-4CB0-B2BA-8856F03CB772}"/>
    <cellStyle name="Währung 2 2 7 3 2 2 2 2" xfId="11984" xr:uid="{85BF3AEE-0441-4CF4-9725-FE270A946810}"/>
    <cellStyle name="Währung 2 2 7 3 2 2 2 2 2" xfId="48609" xr:uid="{CD1623AA-E53A-4628-9199-93522F75BB23}"/>
    <cellStyle name="Währung 2 2 7 3 2 2 2 2 3" xfId="30128" xr:uid="{7155F1A1-52AA-4460-8467-49DD36D3F5DC}"/>
    <cellStyle name="Währung 2 2 7 3 2 2 2 3" xfId="18032" xr:uid="{9B818C5C-BE7E-4C6D-AFA2-816ECA4B9D8F}"/>
    <cellStyle name="Währung 2 2 7 3 2 2 2 3 2" xfId="53901" xr:uid="{FC384336-59E7-47B0-96DD-0E2EF7EE8173}"/>
    <cellStyle name="Währung 2 2 7 3 2 2 2 3 3" xfId="36176" xr:uid="{B20BC179-0AFF-4D75-81E1-090D7EB37E65}"/>
    <cellStyle name="Währung 2 2 7 3 2 2 2 4" xfId="41217" xr:uid="{13A6841F-01F8-4E07-9574-06C9B3E50611}"/>
    <cellStyle name="Währung 2 2 7 3 2 2 2 5" xfId="24080" xr:uid="{4356BA97-950A-43F8-8E50-B2922296E787}"/>
    <cellStyle name="Währung 2 2 7 3 2 2 3" xfId="8960" xr:uid="{DF3E3835-FF03-4454-A817-A46237D465E2}"/>
    <cellStyle name="Währung 2 2 7 3 2 2 3 2" xfId="43485" xr:uid="{DDAF52CF-3D16-44CE-81DC-40330BC8989C}"/>
    <cellStyle name="Währung 2 2 7 3 2 2 3 3" xfId="27104" xr:uid="{C2D474CC-D714-4E18-804B-EDEB984B7D60}"/>
    <cellStyle name="Währung 2 2 7 3 2 2 4" xfId="15008" xr:uid="{8E9C4107-3EBC-4141-B1EB-A1DEA4FBA22A}"/>
    <cellStyle name="Währung 2 2 7 3 2 2 4 2" xfId="46593" xr:uid="{3DB67118-44E2-427E-A9DB-FD529A4DEB98}"/>
    <cellStyle name="Währung 2 2 7 3 2 2 4 3" xfId="33152" xr:uid="{8CE91FCC-3318-4679-BAE3-F29160D3B4B4}"/>
    <cellStyle name="Währung 2 2 7 3 2 2 5" xfId="51885" xr:uid="{6A7EA0CC-7068-4556-9CE6-F978F55FFB01}"/>
    <cellStyle name="Währung 2 2 7 3 2 2 6" xfId="39201" xr:uid="{85488CAA-8C19-4BF3-8A5F-209CFE71CB0D}"/>
    <cellStyle name="Währung 2 2 7 3 2 2 7" xfId="21056" xr:uid="{BADA6A03-ABC0-4BA5-8E3B-07E5481D64DF}"/>
    <cellStyle name="Währung 2 2 7 3 2 3" xfId="1904" xr:uid="{D01D23B9-C19E-417E-A597-2044E0954D00}"/>
    <cellStyle name="Währung 2 2 7 3 2 3 2" xfId="4928" xr:uid="{E8367DDC-243A-4D97-A9BA-31B7774E885A}"/>
    <cellStyle name="Währung 2 2 7 3 2 3 2 2" xfId="10976" xr:uid="{607186CC-2EDB-4670-B0AA-76A40BAEA2AD}"/>
    <cellStyle name="Währung 2 2 7 3 2 3 2 2 2" xfId="29120" xr:uid="{27154D6A-20A4-4960-A137-E3555D48324A}"/>
    <cellStyle name="Währung 2 2 7 3 2 3 2 3" xfId="17024" xr:uid="{78657D29-E1B7-482A-B933-F1700EE23C7C}"/>
    <cellStyle name="Währung 2 2 7 3 2 3 2 3 2" xfId="35168" xr:uid="{5AE2338C-CCF1-49AF-8841-1071FAA759CE}"/>
    <cellStyle name="Währung 2 2 7 3 2 3 2 4" xfId="45585" xr:uid="{76D4ACDE-A55A-4F14-A6B3-1EB4EA4A9658}"/>
    <cellStyle name="Währung 2 2 7 3 2 3 2 5" xfId="23072" xr:uid="{EBDEC42A-DA2C-4DE3-838B-69432375AB69}"/>
    <cellStyle name="Währung 2 2 7 3 2 3 3" xfId="7952" xr:uid="{442E1C63-354F-4F9B-AC19-CB455FD9FF76}"/>
    <cellStyle name="Währung 2 2 7 3 2 3 3 2" xfId="50877" xr:uid="{A0010187-0598-4C6D-9259-B267790B1250}"/>
    <cellStyle name="Währung 2 2 7 3 2 3 3 3" xfId="26096" xr:uid="{B0EF31E5-7E9D-4031-A659-52CB822F4A9F}"/>
    <cellStyle name="Währung 2 2 7 3 2 3 4" xfId="14000" xr:uid="{C63A7371-9CF0-42EF-96F7-8A1738960D2A}"/>
    <cellStyle name="Währung 2 2 7 3 2 3 4 2" xfId="32144" xr:uid="{B189ABC2-6CD9-4F04-A30B-734A16C1E0F9}"/>
    <cellStyle name="Währung 2 2 7 3 2 3 5" xfId="38193" xr:uid="{E85D7CA7-D2CD-4A83-BB3E-1A8417E74E64}"/>
    <cellStyle name="Währung 2 2 7 3 2 3 6" xfId="20048" xr:uid="{8464B6D3-7172-4A97-8628-86D45475B0AA}"/>
    <cellStyle name="Währung 2 2 7 3 2 4" xfId="3920" xr:uid="{5CE22E50-3187-4505-AF68-6B358FA37149}"/>
    <cellStyle name="Währung 2 2 7 3 2 4 2" xfId="9968" xr:uid="{61C5CA10-F05C-4121-A5D1-1E1E8DCAEB9C}"/>
    <cellStyle name="Währung 2 2 7 3 2 4 2 2" xfId="47601" xr:uid="{9AA7D270-E8FA-428F-A6F4-5FC7B11B2FE8}"/>
    <cellStyle name="Währung 2 2 7 3 2 4 2 3" xfId="28112" xr:uid="{1BAD9917-A7CF-4ECE-B7E0-675E0ECD899F}"/>
    <cellStyle name="Währung 2 2 7 3 2 4 3" xfId="16016" xr:uid="{0F5BA9E0-9A60-4EE4-BDF2-74896C6AD540}"/>
    <cellStyle name="Währung 2 2 7 3 2 4 3 2" xfId="52893" xr:uid="{E88CA8C7-AAEA-462C-9E67-84F83DC508CD}"/>
    <cellStyle name="Währung 2 2 7 3 2 4 3 3" xfId="34160" xr:uid="{BEC45433-19C3-4075-80A4-A2B8AAD1024E}"/>
    <cellStyle name="Währung 2 2 7 3 2 4 4" xfId="40209" xr:uid="{579690A6-183D-4921-A057-47B807955795}"/>
    <cellStyle name="Währung 2 2 7 3 2 4 5" xfId="22064" xr:uid="{941DDDB0-4C77-4820-BF17-070FB898DFE6}"/>
    <cellStyle name="Währung 2 2 7 3 2 5" xfId="6944" xr:uid="{4732E108-978E-46D9-8F2A-37F210110E3A}"/>
    <cellStyle name="Währung 2 2 7 3 2 5 2" xfId="42477" xr:uid="{CB1889A9-CAE2-40AC-A2BE-870924D5F35E}"/>
    <cellStyle name="Währung 2 2 7 3 2 5 3" xfId="25088" xr:uid="{4673F05B-9D99-43B8-BA07-5D282BD9E3BC}"/>
    <cellStyle name="Währung 2 2 7 3 2 6" xfId="12992" xr:uid="{DABB0DCE-2A54-46B0-8829-CF27568BA527}"/>
    <cellStyle name="Währung 2 2 7 3 2 6 2" xfId="44577" xr:uid="{E1DCC2BF-3DC1-41C9-868E-A4CEA478F1C8}"/>
    <cellStyle name="Währung 2 2 7 3 2 6 3" xfId="31136" xr:uid="{0D7981E2-C75A-4DDC-848C-E884BD502059}"/>
    <cellStyle name="Währung 2 2 7 3 2 7" xfId="49869" xr:uid="{D3FCA615-3B3D-4E00-A7BD-EB78C55B955B}"/>
    <cellStyle name="Währung 2 2 7 3 2 8" xfId="37185" xr:uid="{659CC575-2E85-468D-8DC1-F2CBEBB7B20F}"/>
    <cellStyle name="Währung 2 2 7 3 2 9" xfId="19040" xr:uid="{B00DA10D-8574-4F57-A988-C2C2B2C6C51F}"/>
    <cellStyle name="Währung 2 2 7 3 3" xfId="560" xr:uid="{D73B1D03-A8EE-4E8E-9F9D-25FC9F31890B}"/>
    <cellStyle name="Währung 2 2 7 3 3 2" xfId="2576" xr:uid="{90AE7391-8D1A-426F-9C5D-DF455D6F0FC5}"/>
    <cellStyle name="Währung 2 2 7 3 3 2 2" xfId="5600" xr:uid="{96E0CB66-7694-450E-B245-DDD836CFE5F5}"/>
    <cellStyle name="Währung 2 2 7 3 3 2 2 2" xfId="11648" xr:uid="{05C96722-77D2-47C3-A4DD-9FD6A0237EA1}"/>
    <cellStyle name="Währung 2 2 7 3 3 2 2 2 2" xfId="48273" xr:uid="{5AC688C3-92FA-4A6A-9A40-0816CEF893D0}"/>
    <cellStyle name="Währung 2 2 7 3 3 2 2 2 3" xfId="29792" xr:uid="{BBC8E54A-FA3E-4376-B980-2ADF27AD12C6}"/>
    <cellStyle name="Währung 2 2 7 3 3 2 2 3" xfId="17696" xr:uid="{5A934199-B774-4D4F-9BFE-F24899580BA7}"/>
    <cellStyle name="Währung 2 2 7 3 3 2 2 3 2" xfId="53565" xr:uid="{183E2DE1-4376-40F9-B1A3-611156381867}"/>
    <cellStyle name="Währung 2 2 7 3 3 2 2 3 3" xfId="35840" xr:uid="{993BC806-CA90-449E-A3DC-779AB91DE41D}"/>
    <cellStyle name="Währung 2 2 7 3 3 2 2 4" xfId="40881" xr:uid="{6D5E0663-10C6-4A12-AB48-D5338976F33D}"/>
    <cellStyle name="Währung 2 2 7 3 3 2 2 5" xfId="23744" xr:uid="{72AC82F3-9A83-44E0-8C91-2B3E6C691274}"/>
    <cellStyle name="Währung 2 2 7 3 3 2 3" xfId="8624" xr:uid="{19082908-AC3B-48A9-BD0A-56548FFAFABC}"/>
    <cellStyle name="Währung 2 2 7 3 3 2 3 2" xfId="43149" xr:uid="{0471E44F-B68D-4FA6-9C20-DB15557E07C8}"/>
    <cellStyle name="Währung 2 2 7 3 3 2 3 3" xfId="26768" xr:uid="{38D3927D-5880-4140-BCAF-3D20A801A656}"/>
    <cellStyle name="Währung 2 2 7 3 3 2 4" xfId="14672" xr:uid="{5BD21B87-6FE9-45A4-BD68-23D459B5432A}"/>
    <cellStyle name="Währung 2 2 7 3 3 2 4 2" xfId="46257" xr:uid="{812B233A-1BAF-4717-BA17-5F2E57AC7E42}"/>
    <cellStyle name="Währung 2 2 7 3 3 2 4 3" xfId="32816" xr:uid="{5E335DD9-720E-4296-A83A-22B57DBC7D27}"/>
    <cellStyle name="Währung 2 2 7 3 3 2 5" xfId="51549" xr:uid="{E45B04B2-5C6E-4D52-9E2A-09B067544D90}"/>
    <cellStyle name="Währung 2 2 7 3 3 2 6" xfId="38865" xr:uid="{824E3CA1-B4A9-4216-B5FD-4B581ED2F894}"/>
    <cellStyle name="Währung 2 2 7 3 3 2 7" xfId="20720" xr:uid="{067A098F-B22A-4B2D-B876-1B3E35B62CCC}"/>
    <cellStyle name="Währung 2 2 7 3 3 3" xfId="1568" xr:uid="{52AF0C72-DAC5-4DFE-8C58-780B449FC3FE}"/>
    <cellStyle name="Währung 2 2 7 3 3 3 2" xfId="4592" xr:uid="{653230E5-44AE-4C6D-8160-E1C307CE37C2}"/>
    <cellStyle name="Währung 2 2 7 3 3 3 2 2" xfId="10640" xr:uid="{BB5DD26D-2F8C-4CEC-AA0B-AB256958F702}"/>
    <cellStyle name="Währung 2 2 7 3 3 3 2 2 2" xfId="28784" xr:uid="{AADBBF5F-1176-4E4F-81FD-A90682DFE41E}"/>
    <cellStyle name="Währung 2 2 7 3 3 3 2 3" xfId="16688" xr:uid="{E854941F-6989-4B45-B03D-B4430074406E}"/>
    <cellStyle name="Währung 2 2 7 3 3 3 2 3 2" xfId="34832" xr:uid="{F6ED1346-133E-4988-BCAE-53A96280E2B2}"/>
    <cellStyle name="Währung 2 2 7 3 3 3 2 4" xfId="45249" xr:uid="{75BA604C-8F33-45E1-AADD-179124263748}"/>
    <cellStyle name="Währung 2 2 7 3 3 3 2 5" xfId="22736" xr:uid="{E8B2D548-3B46-4A93-B17D-EF02FB8B84EF}"/>
    <cellStyle name="Währung 2 2 7 3 3 3 3" xfId="7616" xr:uid="{BFAC6913-B70A-442D-B3F7-EFE6EE166A35}"/>
    <cellStyle name="Währung 2 2 7 3 3 3 3 2" xfId="50541" xr:uid="{F7E009CE-069C-4F8B-97B7-097887586426}"/>
    <cellStyle name="Währung 2 2 7 3 3 3 3 3" xfId="25760" xr:uid="{24AFBE61-17C8-435B-8DED-0B2E590B24BC}"/>
    <cellStyle name="Währung 2 2 7 3 3 3 4" xfId="13664" xr:uid="{0B4F5F1E-17D4-4DAF-A985-AC753189625B}"/>
    <cellStyle name="Währung 2 2 7 3 3 3 4 2" xfId="31808" xr:uid="{E034C0EE-3F1A-46F4-9FFA-7624F533DAD4}"/>
    <cellStyle name="Währung 2 2 7 3 3 3 5" xfId="37857" xr:uid="{2ADA03FA-74D5-4E89-B5C4-624F1A9F124D}"/>
    <cellStyle name="Währung 2 2 7 3 3 3 6" xfId="19712" xr:uid="{C3EE76E5-9E45-4F20-ACD9-A7332394A76A}"/>
    <cellStyle name="Währung 2 2 7 3 3 4" xfId="3584" xr:uid="{EB1BA8A7-B73B-4D08-AA4A-5DFC4B9255F9}"/>
    <cellStyle name="Währung 2 2 7 3 3 4 2" xfId="9632" xr:uid="{B5D50ED5-A5EE-4056-A52D-723E1001AE8C}"/>
    <cellStyle name="Währung 2 2 7 3 3 4 2 2" xfId="47265" xr:uid="{5DCEBBDE-6CFB-4639-B485-FB113CDAD047}"/>
    <cellStyle name="Währung 2 2 7 3 3 4 2 3" xfId="27776" xr:uid="{E3470CAC-AB93-49D7-A749-60324195E89F}"/>
    <cellStyle name="Währung 2 2 7 3 3 4 3" xfId="15680" xr:uid="{90DD248F-B51F-4176-A6E1-C03B7E59E6FB}"/>
    <cellStyle name="Währung 2 2 7 3 3 4 3 2" xfId="52557" xr:uid="{510ADB11-844D-41CC-BFCA-96C9FB98515F}"/>
    <cellStyle name="Währung 2 2 7 3 3 4 3 3" xfId="33824" xr:uid="{E78A7DFB-EB56-44E7-8521-482FA871833D}"/>
    <cellStyle name="Währung 2 2 7 3 3 4 4" xfId="39873" xr:uid="{2F4643BB-1C09-43B0-A716-607469999146}"/>
    <cellStyle name="Währung 2 2 7 3 3 4 5" xfId="21728" xr:uid="{030FA792-05C2-4DF3-90F6-7E5FC3460B79}"/>
    <cellStyle name="Währung 2 2 7 3 3 5" xfId="6608" xr:uid="{2DB9F235-FC77-4981-B222-AF6A3BBDE03E}"/>
    <cellStyle name="Währung 2 2 7 3 3 5 2" xfId="42141" xr:uid="{1EF4C0EA-318C-43B4-BA34-03C7E3C43CD4}"/>
    <cellStyle name="Währung 2 2 7 3 3 5 3" xfId="24752" xr:uid="{944A962A-D665-4D76-B1FD-EE8C0A10A69F}"/>
    <cellStyle name="Währung 2 2 7 3 3 6" xfId="12656" xr:uid="{A2CA9562-9812-446E-843B-F971E6ECFF99}"/>
    <cellStyle name="Währung 2 2 7 3 3 6 2" xfId="44241" xr:uid="{F27DDCC9-8680-4312-B8A2-2CAC94E5BC72}"/>
    <cellStyle name="Währung 2 2 7 3 3 6 3" xfId="30800" xr:uid="{5AEEA071-F617-4788-902C-27A4FD16A2E0}"/>
    <cellStyle name="Währung 2 2 7 3 3 7" xfId="49533" xr:uid="{65438319-D15A-4FF6-9F30-6C4EE675398C}"/>
    <cellStyle name="Währung 2 2 7 3 3 8" xfId="36849" xr:uid="{EA1ABDC7-1E22-4D08-B035-1D6811031031}"/>
    <cellStyle name="Währung 2 2 7 3 3 9" xfId="18704" xr:uid="{D9EEACC7-748C-4562-8849-80D83454391C}"/>
    <cellStyle name="Währung 2 2 7 3 4" xfId="2324" xr:uid="{99B8170E-19E4-408C-8F60-E0A5BA00C966}"/>
    <cellStyle name="Währung 2 2 7 3 4 2" xfId="5348" xr:uid="{994243E9-2988-4CA1-9706-ECE2A2F4D0C8}"/>
    <cellStyle name="Währung 2 2 7 3 4 2 2" xfId="11396" xr:uid="{77FA0252-BE5F-4227-8AC6-BF19E4563A59}"/>
    <cellStyle name="Währung 2 2 7 3 4 2 2 2" xfId="48021" xr:uid="{71C6E40C-6B3D-4578-B7BD-33E55E5CD84A}"/>
    <cellStyle name="Währung 2 2 7 3 4 2 2 3" xfId="29540" xr:uid="{92194A5C-46E9-4E47-8D31-FD389697BC2C}"/>
    <cellStyle name="Währung 2 2 7 3 4 2 3" xfId="17444" xr:uid="{2F508245-97D1-4D84-A364-8788DEC3EA62}"/>
    <cellStyle name="Währung 2 2 7 3 4 2 3 2" xfId="53313" xr:uid="{2610FB21-15AA-469D-95D2-C29C4C34E545}"/>
    <cellStyle name="Währung 2 2 7 3 4 2 3 3" xfId="35588" xr:uid="{58D3FDBB-645C-46A6-AADC-DA3708E496EE}"/>
    <cellStyle name="Währung 2 2 7 3 4 2 4" xfId="40629" xr:uid="{70AFBCBE-DE13-41A4-99F9-13BCFBC89731}"/>
    <cellStyle name="Währung 2 2 7 3 4 2 5" xfId="23492" xr:uid="{FE78103F-4DA0-4B1D-B456-3468A17B2E46}"/>
    <cellStyle name="Währung 2 2 7 3 4 3" xfId="8372" xr:uid="{808CDDA1-12EA-4AB1-81DF-4B96EE536486}"/>
    <cellStyle name="Währung 2 2 7 3 4 3 2" xfId="42897" xr:uid="{BEBADF2A-4F40-4C46-8E24-979605A83F0B}"/>
    <cellStyle name="Währung 2 2 7 3 4 3 3" xfId="26516" xr:uid="{A9D56484-7E3E-4738-BAA9-734C43C4581E}"/>
    <cellStyle name="Währung 2 2 7 3 4 4" xfId="14420" xr:uid="{2B8A723D-4E5E-4F8C-9BB1-B2A646C2BFA0}"/>
    <cellStyle name="Währung 2 2 7 3 4 4 2" xfId="46005" xr:uid="{F111831C-7E22-4AE8-A100-DBEDEF46BE51}"/>
    <cellStyle name="Währung 2 2 7 3 4 4 3" xfId="32564" xr:uid="{ECFC7E66-4123-40F7-9687-D35EE1F8C13C}"/>
    <cellStyle name="Währung 2 2 7 3 4 5" xfId="51297" xr:uid="{9F78454C-8A90-4D07-8E4B-ABFDDCBFE26D}"/>
    <cellStyle name="Währung 2 2 7 3 4 6" xfId="38613" xr:uid="{89F8082C-CEAF-415B-90A4-0121598849E6}"/>
    <cellStyle name="Währung 2 2 7 3 4 7" xfId="20468" xr:uid="{F0F0D1D2-F7F3-4BB0-8A1A-6728AD5F6DF5}"/>
    <cellStyle name="Währung 2 2 7 3 5" xfId="1316" xr:uid="{9B59223B-EAD2-4FF0-BB3E-7D05AFA3840E}"/>
    <cellStyle name="Währung 2 2 7 3 5 2" xfId="4340" xr:uid="{A2B2E160-1C60-4603-80A1-6A06B3F5D6F6}"/>
    <cellStyle name="Währung 2 2 7 3 5 2 2" xfId="10388" xr:uid="{326F46FD-2F86-46AD-9FFD-83D54A3D722A}"/>
    <cellStyle name="Währung 2 2 7 3 5 2 2 2" xfId="28532" xr:uid="{F780ED07-E9B2-40FA-8318-4D6BDD688046}"/>
    <cellStyle name="Währung 2 2 7 3 5 2 3" xfId="16436" xr:uid="{F98F28B3-71B9-47C7-80AD-230E46D90275}"/>
    <cellStyle name="Währung 2 2 7 3 5 2 3 2" xfId="34580" xr:uid="{7E0BDB4D-0231-4357-A542-15D6A618E3BF}"/>
    <cellStyle name="Währung 2 2 7 3 5 2 4" xfId="44997" xr:uid="{9158DBF0-B8CD-4266-9EA0-38A836E8762A}"/>
    <cellStyle name="Währung 2 2 7 3 5 2 5" xfId="22484" xr:uid="{408D6799-2632-468F-BAEC-E3FD9951D86C}"/>
    <cellStyle name="Währung 2 2 7 3 5 3" xfId="7364" xr:uid="{735E4216-2B77-4970-AD8F-D5B7EC8B8418}"/>
    <cellStyle name="Währung 2 2 7 3 5 3 2" xfId="50289" xr:uid="{4B1FFB93-C988-490F-8112-D2BF55538889}"/>
    <cellStyle name="Währung 2 2 7 3 5 3 3" xfId="25508" xr:uid="{9F4B3556-D8CE-40D4-8062-6596FBADF656}"/>
    <cellStyle name="Währung 2 2 7 3 5 4" xfId="13412" xr:uid="{FB28D56F-EDDF-40F2-BDBF-D74E6BC0E9B8}"/>
    <cellStyle name="Währung 2 2 7 3 5 4 2" xfId="31556" xr:uid="{441BF497-5E2F-4F17-8A80-87BA17801F37}"/>
    <cellStyle name="Währung 2 2 7 3 5 5" xfId="37605" xr:uid="{BFE9A4F8-B089-475B-BADB-74174CE759AA}"/>
    <cellStyle name="Währung 2 2 7 3 5 6" xfId="19460" xr:uid="{B1FC4C8D-1902-40CE-AE2E-9C0F3F49908C}"/>
    <cellStyle name="Währung 2 2 7 3 6" xfId="3332" xr:uid="{546B3075-3E37-415B-B332-DDE7E3E8F55F}"/>
    <cellStyle name="Währung 2 2 7 3 6 2" xfId="9380" xr:uid="{C5C7CBCB-8A4B-4D61-8834-EECEB55158A3}"/>
    <cellStyle name="Währung 2 2 7 3 6 2 2" xfId="47013" xr:uid="{DB7047CE-34FA-4C71-BEAD-B60CD99CD26A}"/>
    <cellStyle name="Währung 2 2 7 3 6 2 3" xfId="27524" xr:uid="{158C6221-3CDF-4918-AE07-612E1FD3C6B9}"/>
    <cellStyle name="Währung 2 2 7 3 6 3" xfId="15428" xr:uid="{B381D027-FD04-4815-BAED-5174F92B2A70}"/>
    <cellStyle name="Währung 2 2 7 3 6 3 2" xfId="52305" xr:uid="{4C756A23-95FE-454F-BF89-FD8C027873AF}"/>
    <cellStyle name="Währung 2 2 7 3 6 3 3" xfId="33572" xr:uid="{C81775F4-53E4-42AF-9152-C38B78F95F75}"/>
    <cellStyle name="Währung 2 2 7 3 6 4" xfId="39621" xr:uid="{5681A872-B0E0-43C0-92CE-181BF198B0DC}"/>
    <cellStyle name="Währung 2 2 7 3 6 5" xfId="21476" xr:uid="{A2AE9F79-1981-42AD-A9D1-EC70B9BD3BB7}"/>
    <cellStyle name="Währung 2 2 7 3 7" xfId="6356" xr:uid="{49F151E4-B4B2-4290-8CA8-19E02DD42684}"/>
    <cellStyle name="Währung 2 2 7 3 7 2" xfId="41889" xr:uid="{CBD1FB83-288B-401B-83B0-EB71C84BEFA6}"/>
    <cellStyle name="Währung 2 2 7 3 7 3" xfId="24500" xr:uid="{BA906DEE-EC0C-4224-9E73-5BA5438CF2EE}"/>
    <cellStyle name="Währung 2 2 7 3 8" xfId="12404" xr:uid="{F6D530A8-E5E9-4CDA-9D10-90D26A593DFC}"/>
    <cellStyle name="Währung 2 2 7 3 8 2" xfId="43989" xr:uid="{5274CDBB-151E-48FB-A109-545ACA4F5AEE}"/>
    <cellStyle name="Währung 2 2 7 3 8 3" xfId="30548" xr:uid="{E5F8CEE4-3F1D-47A4-BC1A-ECA1C79CA744}"/>
    <cellStyle name="Währung 2 2 7 3 9" xfId="49281" xr:uid="{597D2A5B-B1C6-493D-BC3C-C9A5C623C163}"/>
    <cellStyle name="Währung 2 2 7 4" xfId="644" xr:uid="{4A32B3DB-C2FA-47D7-9E38-4D302BA5FA3C}"/>
    <cellStyle name="Währung 2 2 7 4 2" xfId="2660" xr:uid="{0C4FE504-6EB0-4821-82FB-478E4D8334B7}"/>
    <cellStyle name="Währung 2 2 7 4 2 2" xfId="5684" xr:uid="{45D78965-1699-40D0-BB57-F3F81F2BFF8F}"/>
    <cellStyle name="Währung 2 2 7 4 2 2 2" xfId="11732" xr:uid="{666B0419-7943-4C73-B21D-663FE30ECA7B}"/>
    <cellStyle name="Währung 2 2 7 4 2 2 2 2" xfId="48357" xr:uid="{E6412AA6-B752-4CE5-B173-8F81DE854806}"/>
    <cellStyle name="Währung 2 2 7 4 2 2 2 3" xfId="29876" xr:uid="{5B4510C5-0F71-495D-BA94-DF64A0565224}"/>
    <cellStyle name="Währung 2 2 7 4 2 2 3" xfId="17780" xr:uid="{4622136A-167E-422E-A464-57CE09E39801}"/>
    <cellStyle name="Währung 2 2 7 4 2 2 3 2" xfId="53649" xr:uid="{6E7655FE-F595-4AB9-A1A1-F44B38602C64}"/>
    <cellStyle name="Währung 2 2 7 4 2 2 3 3" xfId="35924" xr:uid="{50C4C705-FAB5-494A-B992-47FE663C3E09}"/>
    <cellStyle name="Währung 2 2 7 4 2 2 4" xfId="40965" xr:uid="{D6D57E14-DC77-4C11-A417-DA810235868D}"/>
    <cellStyle name="Währung 2 2 7 4 2 2 5" xfId="23828" xr:uid="{CD594672-3C65-48EF-B3BE-EA3D26079538}"/>
    <cellStyle name="Währung 2 2 7 4 2 3" xfId="8708" xr:uid="{69309779-212B-4E2E-B8AA-DB5A61CE38D9}"/>
    <cellStyle name="Währung 2 2 7 4 2 3 2" xfId="43233" xr:uid="{E3F6B849-CDEA-49F4-B626-B89C54EF9245}"/>
    <cellStyle name="Währung 2 2 7 4 2 3 3" xfId="26852" xr:uid="{7ECE6D58-FA05-485A-9A5C-5F5420D98CDD}"/>
    <cellStyle name="Währung 2 2 7 4 2 4" xfId="14756" xr:uid="{70360D23-5C1D-44DA-B9DF-037119D3B113}"/>
    <cellStyle name="Währung 2 2 7 4 2 4 2" xfId="46341" xr:uid="{390E2076-BC11-41FE-B1C3-271E34A27267}"/>
    <cellStyle name="Währung 2 2 7 4 2 4 3" xfId="32900" xr:uid="{9C355D54-617B-4204-8B50-A62A4728B9B0}"/>
    <cellStyle name="Währung 2 2 7 4 2 5" xfId="51633" xr:uid="{F9DD7E7B-A930-4B04-8D56-26F8092A9881}"/>
    <cellStyle name="Währung 2 2 7 4 2 6" xfId="38949" xr:uid="{7FD1EF20-4C4B-4ADA-AB16-D768808D9427}"/>
    <cellStyle name="Währung 2 2 7 4 2 7" xfId="20804" xr:uid="{054AB53A-373B-4D75-98D1-6E9FAAEEE790}"/>
    <cellStyle name="Währung 2 2 7 4 3" xfId="1652" xr:uid="{5540FA9D-A9C5-4E29-BF6A-0864108C7785}"/>
    <cellStyle name="Währung 2 2 7 4 3 2" xfId="4676" xr:uid="{A410A537-C7B1-4D10-9BC5-349530CE81E2}"/>
    <cellStyle name="Währung 2 2 7 4 3 2 2" xfId="10724" xr:uid="{9EBA2467-FC50-46A2-8D12-AFBBDBA9E7B2}"/>
    <cellStyle name="Währung 2 2 7 4 3 2 2 2" xfId="28868" xr:uid="{9A034EA8-0ACB-446D-B4C5-615BA3DB001C}"/>
    <cellStyle name="Währung 2 2 7 4 3 2 3" xfId="16772" xr:uid="{791C1CFC-3A32-4313-86A8-CA79C9FC7D9F}"/>
    <cellStyle name="Währung 2 2 7 4 3 2 3 2" xfId="34916" xr:uid="{C10D0FFB-384C-4A21-B52E-22386337AD7C}"/>
    <cellStyle name="Währung 2 2 7 4 3 2 4" xfId="45333" xr:uid="{3CCFA350-FD67-4185-B0E9-4B7778891612}"/>
    <cellStyle name="Währung 2 2 7 4 3 2 5" xfId="22820" xr:uid="{A86F0449-A063-4A24-8D66-88B2B362AA3B}"/>
    <cellStyle name="Währung 2 2 7 4 3 3" xfId="7700" xr:uid="{7F1E72D5-6BC6-4BEE-B5F6-0BEE5F250D4D}"/>
    <cellStyle name="Währung 2 2 7 4 3 3 2" xfId="50625" xr:uid="{8FE723AE-60C5-4FA8-BF7B-9D6B4F508D04}"/>
    <cellStyle name="Währung 2 2 7 4 3 3 3" xfId="25844" xr:uid="{62530EEB-8F67-4F37-80D8-6BD872F7F4D6}"/>
    <cellStyle name="Währung 2 2 7 4 3 4" xfId="13748" xr:uid="{BD3CFF43-9BF5-4395-A828-CF040025EBA8}"/>
    <cellStyle name="Währung 2 2 7 4 3 4 2" xfId="31892" xr:uid="{07EF3F45-102B-4226-96E6-F874CA647CC8}"/>
    <cellStyle name="Währung 2 2 7 4 3 5" xfId="37941" xr:uid="{41C98DE7-9721-4EE0-8959-13C97997E410}"/>
    <cellStyle name="Währung 2 2 7 4 3 6" xfId="19796" xr:uid="{3BCCFB26-5BB0-4FA4-996C-1572E13321A4}"/>
    <cellStyle name="Währung 2 2 7 4 4" xfId="3668" xr:uid="{299D9E47-4733-4F45-AF79-2E7DAFC5BB87}"/>
    <cellStyle name="Währung 2 2 7 4 4 2" xfId="9716" xr:uid="{E8FF90AC-35B4-4285-BBE4-BC4CBA3AAA4C}"/>
    <cellStyle name="Währung 2 2 7 4 4 2 2" xfId="47349" xr:uid="{324035B4-E9EB-475C-9D81-2A4519DA795F}"/>
    <cellStyle name="Währung 2 2 7 4 4 2 3" xfId="27860" xr:uid="{9605FD48-293A-422C-8403-EDA243A0FC80}"/>
    <cellStyle name="Währung 2 2 7 4 4 3" xfId="15764" xr:uid="{DD524579-B689-497F-92F7-2A27C0927D41}"/>
    <cellStyle name="Währung 2 2 7 4 4 3 2" xfId="52641" xr:uid="{E61151EC-60BF-451F-BCEE-AD2B1F5A37E6}"/>
    <cellStyle name="Währung 2 2 7 4 4 3 3" xfId="33908" xr:uid="{E4C4F27B-714E-4BB0-A1BC-834E9FE621B8}"/>
    <cellStyle name="Währung 2 2 7 4 4 4" xfId="39957" xr:uid="{237D985C-76D4-4338-8809-89916863C264}"/>
    <cellStyle name="Währung 2 2 7 4 4 5" xfId="21812" xr:uid="{D2D7D365-D7D7-4D66-B62F-5A0B789B2F6E}"/>
    <cellStyle name="Währung 2 2 7 4 5" xfId="6692" xr:uid="{F4C85948-F07E-46BF-BD48-A80851D48A43}"/>
    <cellStyle name="Währung 2 2 7 4 5 2" xfId="42225" xr:uid="{29E545AE-5F16-4B86-9719-91A9D37805FE}"/>
    <cellStyle name="Währung 2 2 7 4 5 3" xfId="24836" xr:uid="{D3E92FCA-7529-4CF4-A9FC-4E3295FC7394}"/>
    <cellStyle name="Währung 2 2 7 4 6" xfId="12740" xr:uid="{E90E7E14-B65E-4BBD-984F-7120C3CF90C5}"/>
    <cellStyle name="Währung 2 2 7 4 6 2" xfId="44325" xr:uid="{8F0E9E19-2A5B-46AF-9CA6-3441405B00CE}"/>
    <cellStyle name="Währung 2 2 7 4 6 3" xfId="30884" xr:uid="{8AAC82C5-74E1-4229-AA22-8E515438A1E9}"/>
    <cellStyle name="Währung 2 2 7 4 7" xfId="49617" xr:uid="{0257EA69-594B-422D-AED5-4832B38E76B0}"/>
    <cellStyle name="Währung 2 2 7 4 8" xfId="36933" xr:uid="{FBCAD733-4F7E-404B-B073-C5D8A98F2B05}"/>
    <cellStyle name="Währung 2 2 7 4 9" xfId="18788" xr:uid="{B1FA613F-569E-4456-B27F-74D64E1389A7}"/>
    <cellStyle name="Währung 2 2 7 5" xfId="728" xr:uid="{E6929A40-B315-4CAC-95E2-022346F1A2AD}"/>
    <cellStyle name="Währung 2 2 7 5 2" xfId="2744" xr:uid="{201742B1-4FE0-4A5F-A4F8-E65E44BE09FB}"/>
    <cellStyle name="Währung 2 2 7 5 2 2" xfId="5768" xr:uid="{F8895157-C8BA-4909-B9C9-47CAEC968215}"/>
    <cellStyle name="Währung 2 2 7 5 2 2 2" xfId="11816" xr:uid="{BDD8F8DB-05F9-4450-9B5A-AFA586B1E908}"/>
    <cellStyle name="Währung 2 2 7 5 2 2 2 2" xfId="48441" xr:uid="{B137B844-7D63-4FBF-B1AB-0ED565A42BA6}"/>
    <cellStyle name="Währung 2 2 7 5 2 2 2 3" xfId="29960" xr:uid="{46FFCBB6-7D4F-44F0-980C-E8503B835E50}"/>
    <cellStyle name="Währung 2 2 7 5 2 2 3" xfId="17864" xr:uid="{0BB8567A-29C4-4046-9431-9CF405930283}"/>
    <cellStyle name="Währung 2 2 7 5 2 2 3 2" xfId="53733" xr:uid="{AF3D4C6B-6F1F-4D21-8A44-B3E209312279}"/>
    <cellStyle name="Währung 2 2 7 5 2 2 3 3" xfId="36008" xr:uid="{34394E1B-0CBE-4C54-B889-8A186B23AAE3}"/>
    <cellStyle name="Währung 2 2 7 5 2 2 4" xfId="41049" xr:uid="{E8DFE468-7943-4FA9-BD95-5969FEAC5A4F}"/>
    <cellStyle name="Währung 2 2 7 5 2 2 5" xfId="23912" xr:uid="{1D7A3C82-A113-44C5-BECF-826CD6FEAD3F}"/>
    <cellStyle name="Währung 2 2 7 5 2 3" xfId="8792" xr:uid="{50A037CC-FF12-45F6-BFD2-EE80DCDCA80B}"/>
    <cellStyle name="Währung 2 2 7 5 2 3 2" xfId="43317" xr:uid="{2FD12ACB-1CB3-4EB4-83B2-EBCDD4F0F85A}"/>
    <cellStyle name="Währung 2 2 7 5 2 3 3" xfId="26936" xr:uid="{4D7A1E21-1BCD-4F71-AA50-9E8BCFF73019}"/>
    <cellStyle name="Währung 2 2 7 5 2 4" xfId="14840" xr:uid="{B4CDE6F2-E604-4BCC-9AA9-66603F694EE0}"/>
    <cellStyle name="Währung 2 2 7 5 2 4 2" xfId="46425" xr:uid="{6A1CFA57-7C1B-4C30-B548-825A6911AA5C}"/>
    <cellStyle name="Währung 2 2 7 5 2 4 3" xfId="32984" xr:uid="{78D7301C-C89E-45BC-B4B2-EED4EAEB3C56}"/>
    <cellStyle name="Währung 2 2 7 5 2 5" xfId="51717" xr:uid="{E58067F2-2F72-488F-BC23-EE27E0AA3EF9}"/>
    <cellStyle name="Währung 2 2 7 5 2 6" xfId="39033" xr:uid="{1584DFB4-92CD-41E5-9A8D-5F5363200EAF}"/>
    <cellStyle name="Währung 2 2 7 5 2 7" xfId="20888" xr:uid="{19E09CBC-675E-4A98-A84D-1E9974F54336}"/>
    <cellStyle name="Währung 2 2 7 5 3" xfId="1736" xr:uid="{7B42B5F6-95C7-4167-AE0E-21C28E0E4055}"/>
    <cellStyle name="Währung 2 2 7 5 3 2" xfId="4760" xr:uid="{E004C162-13C8-43AC-8DBA-216BA9526D29}"/>
    <cellStyle name="Währung 2 2 7 5 3 2 2" xfId="10808" xr:uid="{D67D042D-27C3-4DD0-B2B1-405CBC220C48}"/>
    <cellStyle name="Währung 2 2 7 5 3 2 2 2" xfId="28952" xr:uid="{747F5041-A35E-4820-8D57-25F98F7CC8B9}"/>
    <cellStyle name="Währung 2 2 7 5 3 2 3" xfId="16856" xr:uid="{279D86D7-17FF-439D-8B06-30E3289B78D9}"/>
    <cellStyle name="Währung 2 2 7 5 3 2 3 2" xfId="35000" xr:uid="{5BF3087B-E031-40CB-8EFB-26070E9AFA86}"/>
    <cellStyle name="Währung 2 2 7 5 3 2 4" xfId="45417" xr:uid="{C723B228-ACBB-4A01-A87C-2A3357A86816}"/>
    <cellStyle name="Währung 2 2 7 5 3 2 5" xfId="22904" xr:uid="{A450B141-3F00-493E-AAE1-D0159EC937EF}"/>
    <cellStyle name="Währung 2 2 7 5 3 3" xfId="7784" xr:uid="{66F05F89-A545-43B0-B664-5C7AE11BB846}"/>
    <cellStyle name="Währung 2 2 7 5 3 3 2" xfId="50709" xr:uid="{A1D9F69B-802C-41A3-9654-CD84543FEEBD}"/>
    <cellStyle name="Währung 2 2 7 5 3 3 3" xfId="25928" xr:uid="{1E7CC03A-3451-4427-85DE-2F1FA075302D}"/>
    <cellStyle name="Währung 2 2 7 5 3 4" xfId="13832" xr:uid="{9C4ACA3A-6087-4405-91B1-0F2DC5D057B7}"/>
    <cellStyle name="Währung 2 2 7 5 3 4 2" xfId="31976" xr:uid="{DB39E12D-D377-44B5-874C-C7ECC257EE7E}"/>
    <cellStyle name="Währung 2 2 7 5 3 5" xfId="38025" xr:uid="{BCB2FC0D-B1DD-4A19-B0DB-B54FD2CCB865}"/>
    <cellStyle name="Währung 2 2 7 5 3 6" xfId="19880" xr:uid="{F93E744C-9F91-4E5C-8067-5132A4085679}"/>
    <cellStyle name="Währung 2 2 7 5 4" xfId="3752" xr:uid="{41EE5A0D-8B43-40D1-85D1-0A16837BC1F0}"/>
    <cellStyle name="Währung 2 2 7 5 4 2" xfId="9800" xr:uid="{422A6783-B554-4745-93C7-3CA31078AD42}"/>
    <cellStyle name="Währung 2 2 7 5 4 2 2" xfId="47433" xr:uid="{D7CB7D4B-268B-428C-AA2A-52B59895C64F}"/>
    <cellStyle name="Währung 2 2 7 5 4 2 3" xfId="27944" xr:uid="{47D6BF07-0E39-4D77-83E6-F1B776B81DE1}"/>
    <cellStyle name="Währung 2 2 7 5 4 3" xfId="15848" xr:uid="{101B47AA-CCEB-470C-8EA0-355DEF081043}"/>
    <cellStyle name="Währung 2 2 7 5 4 3 2" xfId="52725" xr:uid="{F7E46A40-5302-4320-BFA2-7BA41A311632}"/>
    <cellStyle name="Währung 2 2 7 5 4 3 3" xfId="33992" xr:uid="{B7398788-0023-43C1-91AD-11853AF25268}"/>
    <cellStyle name="Währung 2 2 7 5 4 4" xfId="40041" xr:uid="{618038A1-F3C6-42A0-8B01-11A8E4EC25F9}"/>
    <cellStyle name="Währung 2 2 7 5 4 5" xfId="21896" xr:uid="{0A1D1EAA-B7AC-4867-A4AC-116A96CCEFEE}"/>
    <cellStyle name="Währung 2 2 7 5 5" xfId="6776" xr:uid="{07269034-B886-4EF4-8B28-B3BC799A64DD}"/>
    <cellStyle name="Währung 2 2 7 5 5 2" xfId="42309" xr:uid="{A896D45E-B8A7-47BA-B080-E5187E845F88}"/>
    <cellStyle name="Währung 2 2 7 5 5 3" xfId="24920" xr:uid="{0F7425AA-9231-4435-8060-14AA299B4380}"/>
    <cellStyle name="Währung 2 2 7 5 6" xfId="12824" xr:uid="{C45F9834-E4AE-4EF5-A27E-EB7CF35D82C9}"/>
    <cellStyle name="Währung 2 2 7 5 6 2" xfId="44409" xr:uid="{FAB6DD65-B52D-4BC6-96A7-F0E7A7CF6FCC}"/>
    <cellStyle name="Währung 2 2 7 5 6 3" xfId="30968" xr:uid="{7F30E2F4-17FD-43DA-A74A-9FC02CE1EAB5}"/>
    <cellStyle name="Währung 2 2 7 5 7" xfId="49701" xr:uid="{C7B146F7-C3D7-484D-810C-ED5C8E25411A}"/>
    <cellStyle name="Währung 2 2 7 5 8" xfId="37017" xr:uid="{A1C3AF79-E3EB-478B-80B6-50A2AA1374F3}"/>
    <cellStyle name="Währung 2 2 7 5 9" xfId="18872" xr:uid="{2124CEEB-91FB-4660-B4E9-D7114C0F62A3}"/>
    <cellStyle name="Währung 2 2 7 6" xfId="980" xr:uid="{F0C64988-2116-42E7-A158-0077E18A5990}"/>
    <cellStyle name="Währung 2 2 7 6 2" xfId="2996" xr:uid="{BDE48250-B726-475A-ABB3-111B0E9CF453}"/>
    <cellStyle name="Währung 2 2 7 6 2 2" xfId="6020" xr:uid="{6684AE59-BED9-4CAE-9B2B-DCC6F2CE21B6}"/>
    <cellStyle name="Währung 2 2 7 6 2 2 2" xfId="12068" xr:uid="{8A9B56BC-5B49-4B80-856A-248A7AB77380}"/>
    <cellStyle name="Währung 2 2 7 6 2 2 2 2" xfId="48693" xr:uid="{166DD842-1B5E-4477-AB67-CFE7BD86DB7F}"/>
    <cellStyle name="Währung 2 2 7 6 2 2 2 3" xfId="30212" xr:uid="{F5F82202-1E28-44A3-8DB2-A7F52A6AFF39}"/>
    <cellStyle name="Währung 2 2 7 6 2 2 3" xfId="18116" xr:uid="{3BA63C5B-9208-4EB1-A37E-13509E82FB09}"/>
    <cellStyle name="Währung 2 2 7 6 2 2 3 2" xfId="53985" xr:uid="{970A1FC7-3301-494E-93FF-A75903136E93}"/>
    <cellStyle name="Währung 2 2 7 6 2 2 3 3" xfId="36260" xr:uid="{5644037D-5984-46FD-A3DA-B5D6E888FFC1}"/>
    <cellStyle name="Währung 2 2 7 6 2 2 4" xfId="41301" xr:uid="{9AE988D3-E886-463D-8684-CE8C76369E31}"/>
    <cellStyle name="Währung 2 2 7 6 2 2 5" xfId="24164" xr:uid="{65E3CA4B-9191-476A-8D2C-FD00DF3B559D}"/>
    <cellStyle name="Währung 2 2 7 6 2 3" xfId="9044" xr:uid="{03AAA4AE-8A4D-4FB6-95A1-650A8AD2B658}"/>
    <cellStyle name="Währung 2 2 7 6 2 3 2" xfId="43569" xr:uid="{963DCFD0-2973-4BB5-95B4-0F0819410114}"/>
    <cellStyle name="Währung 2 2 7 6 2 3 3" xfId="27188" xr:uid="{636897D8-B681-48B3-82FD-B13EB1F72801}"/>
    <cellStyle name="Währung 2 2 7 6 2 4" xfId="15092" xr:uid="{79062B80-039F-4EF5-91EE-E1F9205BA391}"/>
    <cellStyle name="Währung 2 2 7 6 2 4 2" xfId="46677" xr:uid="{75C78A86-D187-4E2C-810F-245EDFC56EE6}"/>
    <cellStyle name="Währung 2 2 7 6 2 4 3" xfId="33236" xr:uid="{91128B00-8837-4D5E-8A0E-44A0FBB0946F}"/>
    <cellStyle name="Währung 2 2 7 6 2 5" xfId="51969" xr:uid="{4EA36998-8F83-43A7-8AEC-55D31E5D725A}"/>
    <cellStyle name="Währung 2 2 7 6 2 6" xfId="39285" xr:uid="{332C25FA-A936-4321-BD36-2496CE26EA0F}"/>
    <cellStyle name="Währung 2 2 7 6 2 7" xfId="21140" xr:uid="{09D0BB3D-0FE0-44BE-B68A-63DC1FECF133}"/>
    <cellStyle name="Währung 2 2 7 6 3" xfId="1988" xr:uid="{05AA6159-3C89-43A7-944E-1352A227A7AE}"/>
    <cellStyle name="Währung 2 2 7 6 3 2" xfId="5012" xr:uid="{2DA35E9C-CEAC-43DC-91FD-45D49B156BAC}"/>
    <cellStyle name="Währung 2 2 7 6 3 2 2" xfId="11060" xr:uid="{F7E4738B-D541-4A6D-8890-43CDBFC0D66D}"/>
    <cellStyle name="Währung 2 2 7 6 3 2 2 2" xfId="29204" xr:uid="{CD0D1673-2915-44E2-AB7B-2BE17950098E}"/>
    <cellStyle name="Währung 2 2 7 6 3 2 3" xfId="17108" xr:uid="{8F75CE05-A91F-4984-80DB-548072E1C441}"/>
    <cellStyle name="Währung 2 2 7 6 3 2 3 2" xfId="35252" xr:uid="{F43B0621-11C4-469C-8454-E7C69F310433}"/>
    <cellStyle name="Währung 2 2 7 6 3 2 4" xfId="45669" xr:uid="{CB9D97AA-A754-4DA3-99A6-727513AE2BC0}"/>
    <cellStyle name="Währung 2 2 7 6 3 2 5" xfId="23156" xr:uid="{86F8B1DA-49D7-4737-B97B-8EE6AE9E85F8}"/>
    <cellStyle name="Währung 2 2 7 6 3 3" xfId="8036" xr:uid="{BD25156C-BA14-4610-85A8-A14794146DCC}"/>
    <cellStyle name="Währung 2 2 7 6 3 3 2" xfId="50961" xr:uid="{01E11E82-25CB-4256-887C-91482BC757F7}"/>
    <cellStyle name="Währung 2 2 7 6 3 3 3" xfId="26180" xr:uid="{076F2EA3-2596-4E54-BABD-B7D0230F199E}"/>
    <cellStyle name="Währung 2 2 7 6 3 4" xfId="14084" xr:uid="{577789D0-8E27-4A72-AED4-029AE507761A}"/>
    <cellStyle name="Währung 2 2 7 6 3 4 2" xfId="32228" xr:uid="{1E7B241E-E7CF-43A8-9BD8-8A81D25C7A8E}"/>
    <cellStyle name="Währung 2 2 7 6 3 5" xfId="38277" xr:uid="{1CB7ADC7-25F1-4895-B745-E666530CF79C}"/>
    <cellStyle name="Währung 2 2 7 6 3 6" xfId="20132" xr:uid="{B3024118-FFB5-477B-BAD1-CBFCEEC50950}"/>
    <cellStyle name="Währung 2 2 7 6 4" xfId="4004" xr:uid="{C0A6FAE8-DA20-4175-A514-9983BDA47AA6}"/>
    <cellStyle name="Währung 2 2 7 6 4 2" xfId="10052" xr:uid="{32174E49-FA7F-47A1-A049-AC99329F752D}"/>
    <cellStyle name="Währung 2 2 7 6 4 2 2" xfId="47685" xr:uid="{062460CC-EB7A-47B7-9D7D-34917A3A4CB4}"/>
    <cellStyle name="Währung 2 2 7 6 4 2 3" xfId="28196" xr:uid="{0715C054-DCD8-4697-977E-D43E58959BE5}"/>
    <cellStyle name="Währung 2 2 7 6 4 3" xfId="16100" xr:uid="{3D0E0AB7-C20D-4E39-BB22-01AC68EADC3A}"/>
    <cellStyle name="Währung 2 2 7 6 4 3 2" xfId="52977" xr:uid="{17C7543D-C58D-466D-8957-4FF4B1AC56FF}"/>
    <cellStyle name="Währung 2 2 7 6 4 3 3" xfId="34244" xr:uid="{31FA0115-438C-4203-BE06-EDB754782E72}"/>
    <cellStyle name="Währung 2 2 7 6 4 4" xfId="40293" xr:uid="{1C2AE489-01D8-4B91-94DC-EDD3221BE773}"/>
    <cellStyle name="Währung 2 2 7 6 4 5" xfId="22148" xr:uid="{14322059-4B3B-40C8-BD1F-DABCB232AEF9}"/>
    <cellStyle name="Währung 2 2 7 6 5" xfId="7028" xr:uid="{9DD85D21-001D-49FD-A9E5-2C5418DA1D0E}"/>
    <cellStyle name="Währung 2 2 7 6 5 2" xfId="42561" xr:uid="{29DAF855-D38F-40F3-9737-68AF1674DC1B}"/>
    <cellStyle name="Währung 2 2 7 6 5 3" xfId="25172" xr:uid="{7836E011-54C9-4D56-B5D0-A125240D1590}"/>
    <cellStyle name="Währung 2 2 7 6 6" xfId="13076" xr:uid="{65C29ED5-7630-473E-A9F5-B3383BA8A498}"/>
    <cellStyle name="Währung 2 2 7 6 6 2" xfId="44661" xr:uid="{71208CBF-5116-4164-953B-3218632FEDDC}"/>
    <cellStyle name="Währung 2 2 7 6 6 3" xfId="31220" xr:uid="{921F0153-0FDD-4C73-B864-AB6417F551A0}"/>
    <cellStyle name="Währung 2 2 7 6 7" xfId="49953" xr:uid="{A1AE21C9-B016-44E7-8EC9-87AF4331B98C}"/>
    <cellStyle name="Währung 2 2 7 6 8" xfId="37269" xr:uid="{944346FC-FE7A-406E-A6A6-3FC5CA6E3524}"/>
    <cellStyle name="Währung 2 2 7 6 9" xfId="19124" xr:uid="{B3E0DEA8-1EA3-45FB-AA84-5B93DC590FB4}"/>
    <cellStyle name="Währung 2 2 7 7" xfId="1064" xr:uid="{60F79D1A-CEB7-4578-8894-585A6EEEA7C1}"/>
    <cellStyle name="Währung 2 2 7 7 2" xfId="3080" xr:uid="{C5D0074F-45C0-4C44-BAD5-125DC1D6AD23}"/>
    <cellStyle name="Währung 2 2 7 7 2 2" xfId="6104" xr:uid="{E3BFB63A-7379-495E-9C85-C813847A01EE}"/>
    <cellStyle name="Währung 2 2 7 7 2 2 2" xfId="12152" xr:uid="{2C2A1BDC-A8AF-4439-BCFB-0A30CEDE2A61}"/>
    <cellStyle name="Währung 2 2 7 7 2 2 2 2" xfId="48777" xr:uid="{80E02209-A0C1-443A-A7A0-820330D37F9C}"/>
    <cellStyle name="Währung 2 2 7 7 2 2 2 3" xfId="30296" xr:uid="{B71F5C8D-5BB3-4724-A684-6F2B9DEE8587}"/>
    <cellStyle name="Währung 2 2 7 7 2 2 3" xfId="18200" xr:uid="{979C5862-3CDE-4AB0-86FA-F1AFCE483DF9}"/>
    <cellStyle name="Währung 2 2 7 7 2 2 3 2" xfId="54069" xr:uid="{C0A92CC8-0343-4B72-898E-8BF5E6E04ABD}"/>
    <cellStyle name="Währung 2 2 7 7 2 2 3 3" xfId="36344" xr:uid="{24E75B15-75E8-4219-A986-3FFB06BDFA07}"/>
    <cellStyle name="Währung 2 2 7 7 2 2 4" xfId="41385" xr:uid="{60A72511-ED7C-483D-BC76-3E82DF9FA642}"/>
    <cellStyle name="Währung 2 2 7 7 2 2 5" xfId="24248" xr:uid="{D911BCA1-C653-41C2-A736-1594FC15B880}"/>
    <cellStyle name="Währung 2 2 7 7 2 3" xfId="9128" xr:uid="{6EFE6DB0-57D8-4C87-B272-AE6E24AC166E}"/>
    <cellStyle name="Währung 2 2 7 7 2 3 2" xfId="43653" xr:uid="{185686DB-2F9C-4850-856B-C0E5B4053A86}"/>
    <cellStyle name="Währung 2 2 7 7 2 3 3" xfId="27272" xr:uid="{9BD7B6EE-4C37-4F7F-9934-4D1350E31835}"/>
    <cellStyle name="Währung 2 2 7 7 2 4" xfId="15176" xr:uid="{E258A787-7D8A-4021-AEA3-63CFCC57C0C5}"/>
    <cellStyle name="Währung 2 2 7 7 2 4 2" xfId="46761" xr:uid="{E5F24A0A-1A26-4E08-8739-C97F127EECA6}"/>
    <cellStyle name="Währung 2 2 7 7 2 4 3" xfId="33320" xr:uid="{534D5056-5923-4E09-9446-6E001D3E8C6D}"/>
    <cellStyle name="Währung 2 2 7 7 2 5" xfId="52053" xr:uid="{5A52D5FE-CB1E-4DC9-B06D-B913BC325AEF}"/>
    <cellStyle name="Währung 2 2 7 7 2 6" xfId="39369" xr:uid="{BEC7D2B8-5B43-487F-920D-600FF56237A7}"/>
    <cellStyle name="Währung 2 2 7 7 2 7" xfId="21224" xr:uid="{954259EB-62CF-4615-B4D5-0A469A6DE4F7}"/>
    <cellStyle name="Währung 2 2 7 7 3" xfId="2072" xr:uid="{3EA0ECBF-B1CD-43BE-A8E5-04727F01856E}"/>
    <cellStyle name="Währung 2 2 7 7 3 2" xfId="5096" xr:uid="{E97A9349-583E-41F3-A1EA-3652E9C6D1AF}"/>
    <cellStyle name="Währung 2 2 7 7 3 2 2" xfId="11144" xr:uid="{F03164A4-7C1B-4B82-AE3C-C8BFB2B2D13B}"/>
    <cellStyle name="Währung 2 2 7 7 3 2 2 2" xfId="29288" xr:uid="{FE4AEC41-0230-4C0B-AD8E-63403BB21925}"/>
    <cellStyle name="Währung 2 2 7 7 3 2 3" xfId="17192" xr:uid="{8510E087-D9DB-470A-B74F-427D033BFFB1}"/>
    <cellStyle name="Währung 2 2 7 7 3 2 3 2" xfId="35336" xr:uid="{86307963-2098-4AC1-95C2-9113047A5982}"/>
    <cellStyle name="Währung 2 2 7 7 3 2 4" xfId="45753" xr:uid="{96F60BCF-8305-44B3-9995-B32ED9152F2D}"/>
    <cellStyle name="Währung 2 2 7 7 3 2 5" xfId="23240" xr:uid="{4E06F377-371C-4F05-B386-2D19951AAF68}"/>
    <cellStyle name="Währung 2 2 7 7 3 3" xfId="8120" xr:uid="{F7258D8E-E270-4D99-9F30-FEBE4F372041}"/>
    <cellStyle name="Währung 2 2 7 7 3 3 2" xfId="51045" xr:uid="{DC32A5AF-104B-473E-9A0F-66E8E699CD5E}"/>
    <cellStyle name="Währung 2 2 7 7 3 3 3" xfId="26264" xr:uid="{4F91DE90-F923-46EB-941D-EB48BAB17897}"/>
    <cellStyle name="Währung 2 2 7 7 3 4" xfId="14168" xr:uid="{BB322AB5-150C-44D8-B190-C455A082660B}"/>
    <cellStyle name="Währung 2 2 7 7 3 4 2" xfId="32312" xr:uid="{B2950629-7701-415A-854A-C631648D3BED}"/>
    <cellStyle name="Währung 2 2 7 7 3 5" xfId="38361" xr:uid="{DA7E18F8-A001-4D24-BDBB-F2C16F5759DC}"/>
    <cellStyle name="Währung 2 2 7 7 3 6" xfId="20216" xr:uid="{FBB667D0-3FF0-4C16-AC11-FB0EEA4D1189}"/>
    <cellStyle name="Währung 2 2 7 7 4" xfId="4088" xr:uid="{E9BC1A24-4B54-4147-BC59-4D0580883EED}"/>
    <cellStyle name="Währung 2 2 7 7 4 2" xfId="10136" xr:uid="{E54F6939-1E16-45F8-9D15-FA6CB884B9FF}"/>
    <cellStyle name="Währung 2 2 7 7 4 2 2" xfId="47769" xr:uid="{0E99CD5F-A72A-482F-BA04-8590BBED6F04}"/>
    <cellStyle name="Währung 2 2 7 7 4 2 3" xfId="28280" xr:uid="{0AA0737B-938F-4547-8679-3A77B63D2A97}"/>
    <cellStyle name="Währung 2 2 7 7 4 3" xfId="16184" xr:uid="{6A0A0F44-7C36-4E6D-940C-959A93580013}"/>
    <cellStyle name="Währung 2 2 7 7 4 3 2" xfId="53061" xr:uid="{87A5D9DA-DD31-4B2F-8819-AB464A5C86BD}"/>
    <cellStyle name="Währung 2 2 7 7 4 3 3" xfId="34328" xr:uid="{10BA1995-8E32-4261-9D43-07D4529981A5}"/>
    <cellStyle name="Währung 2 2 7 7 4 4" xfId="40377" xr:uid="{6155F178-4DA4-4BA6-B8BA-A8080EDBEB1C}"/>
    <cellStyle name="Währung 2 2 7 7 4 5" xfId="22232" xr:uid="{4D8A99A7-ACCD-4A91-AE35-D92DEE9D8B82}"/>
    <cellStyle name="Währung 2 2 7 7 5" xfId="7112" xr:uid="{882B3FB6-9C8D-45F5-9EA8-0177903C9BBC}"/>
    <cellStyle name="Währung 2 2 7 7 5 2" xfId="42645" xr:uid="{D58BA2ED-C2C5-4E31-95B0-7A0FE8568334}"/>
    <cellStyle name="Währung 2 2 7 7 5 3" xfId="25256" xr:uid="{C0F2AA25-5383-4325-8A07-05199FF5BC98}"/>
    <cellStyle name="Währung 2 2 7 7 6" xfId="13160" xr:uid="{3E7ACB5C-2AF7-48D4-9AEA-22065E99496C}"/>
    <cellStyle name="Währung 2 2 7 7 6 2" xfId="44745" xr:uid="{1E41A60A-BE24-4CB7-8AAB-B7174CC12B18}"/>
    <cellStyle name="Währung 2 2 7 7 6 3" xfId="31304" xr:uid="{F7E9252B-4F49-4DBE-A299-9D2F89831138}"/>
    <cellStyle name="Währung 2 2 7 7 7" xfId="50037" xr:uid="{83000998-A7F9-4E19-ADAC-FA8FB6A1E4FB}"/>
    <cellStyle name="Währung 2 2 7 7 8" xfId="37353" xr:uid="{DD7077D9-183A-49EB-95A6-AAACCBA71584}"/>
    <cellStyle name="Währung 2 2 7 7 9" xfId="19208" xr:uid="{232434E4-6368-4129-A1C3-AB75C1A0BD55}"/>
    <cellStyle name="Währung 2 2 7 8" xfId="392" xr:uid="{A58BBC4F-13F3-4852-A032-3C0EC2353A61}"/>
    <cellStyle name="Währung 2 2 7 8 2" xfId="2408" xr:uid="{C040530A-4113-40EA-B9B0-73C363C153A6}"/>
    <cellStyle name="Währung 2 2 7 8 2 2" xfId="5432" xr:uid="{2BE9477F-59CA-4367-B864-5766F5B58884}"/>
    <cellStyle name="Währung 2 2 7 8 2 2 2" xfId="11480" xr:uid="{BB92017F-4B7E-4AC8-9A35-5A0C989A1464}"/>
    <cellStyle name="Währung 2 2 7 8 2 2 2 2" xfId="48105" xr:uid="{6496B1CD-F9D7-4B8A-9955-180E51A7588C}"/>
    <cellStyle name="Währung 2 2 7 8 2 2 2 3" xfId="29624" xr:uid="{BFAEAF67-8AFF-4FEC-8599-99FC72676616}"/>
    <cellStyle name="Währung 2 2 7 8 2 2 3" xfId="17528" xr:uid="{17FDC219-8853-4747-9A3F-6AF5DFCE33A5}"/>
    <cellStyle name="Währung 2 2 7 8 2 2 3 2" xfId="53397" xr:uid="{787437D7-5875-4DC8-9D29-4B995DAC00E5}"/>
    <cellStyle name="Währung 2 2 7 8 2 2 3 3" xfId="35672" xr:uid="{F793AD83-3671-46CC-BFD2-98C894D01E23}"/>
    <cellStyle name="Währung 2 2 7 8 2 2 4" xfId="40713" xr:uid="{51BABAB3-4A7E-4EE4-9FC7-7D6AE84F2CAF}"/>
    <cellStyle name="Währung 2 2 7 8 2 2 5" xfId="23576" xr:uid="{D4EB7AAE-A02E-475C-8187-75CC35E30B4B}"/>
    <cellStyle name="Währung 2 2 7 8 2 3" xfId="8456" xr:uid="{C8744FF7-482E-47F5-8365-163D1AA9A349}"/>
    <cellStyle name="Währung 2 2 7 8 2 3 2" xfId="42981" xr:uid="{BCAB6B58-2309-47D3-8FF7-30A77C0B3598}"/>
    <cellStyle name="Währung 2 2 7 8 2 3 3" xfId="26600" xr:uid="{DABA57C9-BAB1-44D5-A752-52B59F8B8575}"/>
    <cellStyle name="Währung 2 2 7 8 2 4" xfId="14504" xr:uid="{A7D645D2-9C4D-4AA6-B3EF-85809FCEFB6D}"/>
    <cellStyle name="Währung 2 2 7 8 2 4 2" xfId="46089" xr:uid="{F4E25ECC-364D-4B35-8CD4-5DB4B9CC4468}"/>
    <cellStyle name="Währung 2 2 7 8 2 4 3" xfId="32648" xr:uid="{C039BBB9-1A0B-4FD7-A8C4-BC9AC2226063}"/>
    <cellStyle name="Währung 2 2 7 8 2 5" xfId="51381" xr:uid="{BB09C22F-17C5-4E1B-9EE8-4B475C26F29F}"/>
    <cellStyle name="Währung 2 2 7 8 2 6" xfId="38697" xr:uid="{294BF2ED-B4EC-484A-9BEF-1FAB804DA291}"/>
    <cellStyle name="Währung 2 2 7 8 2 7" xfId="20552" xr:uid="{37B339B5-64ED-4B84-AC5D-B990BC0D7AED}"/>
    <cellStyle name="Währung 2 2 7 8 3" xfId="1400" xr:uid="{F2F1835D-D225-467F-A7C2-5F81F330E85D}"/>
    <cellStyle name="Währung 2 2 7 8 3 2" xfId="4424" xr:uid="{02E5E79F-A15C-4D79-8C5A-EB7257DBF9D5}"/>
    <cellStyle name="Währung 2 2 7 8 3 2 2" xfId="10472" xr:uid="{4B77F0A3-85AD-4163-9127-31AB9AB872F7}"/>
    <cellStyle name="Währung 2 2 7 8 3 2 2 2" xfId="28616" xr:uid="{20263CE7-21E9-4D3D-B528-3D8128C95780}"/>
    <cellStyle name="Währung 2 2 7 8 3 2 3" xfId="16520" xr:uid="{83B7D3F0-DC48-46F4-9C03-63DCE9EE313A}"/>
    <cellStyle name="Währung 2 2 7 8 3 2 3 2" xfId="34664" xr:uid="{68CACBBB-F7A3-4EC7-A378-5B9801789940}"/>
    <cellStyle name="Währung 2 2 7 8 3 2 4" xfId="45081" xr:uid="{7C7C6590-515F-44FB-9AA3-E4BBB156EB31}"/>
    <cellStyle name="Währung 2 2 7 8 3 2 5" xfId="22568" xr:uid="{A2F46116-7478-4320-B2DE-60B881AC3408}"/>
    <cellStyle name="Währung 2 2 7 8 3 3" xfId="7448" xr:uid="{3EDBEDA9-674D-4F7B-8547-4DF526315A2A}"/>
    <cellStyle name="Währung 2 2 7 8 3 3 2" xfId="50373" xr:uid="{847D2878-B55D-418D-9ADB-F2ACC2808744}"/>
    <cellStyle name="Währung 2 2 7 8 3 3 3" xfId="25592" xr:uid="{248434E1-466B-4CAF-8564-FB4E5A65CFEE}"/>
    <cellStyle name="Währung 2 2 7 8 3 4" xfId="13496" xr:uid="{E067633B-7A93-49A5-9ADE-43CB71E57589}"/>
    <cellStyle name="Währung 2 2 7 8 3 4 2" xfId="31640" xr:uid="{F0A85B13-B9EB-43FE-A164-EA82DE9F3225}"/>
    <cellStyle name="Währung 2 2 7 8 3 5" xfId="37689" xr:uid="{C0F77B26-EF9D-4926-968A-7AA27483D1EC}"/>
    <cellStyle name="Währung 2 2 7 8 3 6" xfId="19544" xr:uid="{B391D027-991B-42F0-B4C0-DE7928DCA14A}"/>
    <cellStyle name="Währung 2 2 7 8 4" xfId="3416" xr:uid="{C8A9C83B-3BCE-43EC-9807-50D10349F33F}"/>
    <cellStyle name="Währung 2 2 7 8 4 2" xfId="9464" xr:uid="{A3F30327-8FC3-4F49-87F2-125E5C741966}"/>
    <cellStyle name="Währung 2 2 7 8 4 2 2" xfId="47097" xr:uid="{2356A036-90D0-44A3-B282-1E42B436D801}"/>
    <cellStyle name="Währung 2 2 7 8 4 2 3" xfId="27608" xr:uid="{F7DCD055-E806-4D81-8884-1D89FD44D53A}"/>
    <cellStyle name="Währung 2 2 7 8 4 3" xfId="15512" xr:uid="{69DA2BB1-CBAF-405D-98DF-90E318D76BA2}"/>
    <cellStyle name="Währung 2 2 7 8 4 3 2" xfId="52389" xr:uid="{36B9770A-C6F3-4312-AFAD-53E7256EDD98}"/>
    <cellStyle name="Währung 2 2 7 8 4 3 3" xfId="33656" xr:uid="{5BC8DF18-9731-43EB-9658-9FA9122CF353}"/>
    <cellStyle name="Währung 2 2 7 8 4 4" xfId="39705" xr:uid="{A03F63A0-71D8-4EDA-8CD8-21C1CFD770E4}"/>
    <cellStyle name="Währung 2 2 7 8 4 5" xfId="21560" xr:uid="{01B7BF79-736D-459D-B9EA-5AD6C413D0D9}"/>
    <cellStyle name="Währung 2 2 7 8 5" xfId="6440" xr:uid="{07564314-4359-4C89-929B-CE5C71370881}"/>
    <cellStyle name="Währung 2 2 7 8 5 2" xfId="41973" xr:uid="{0A2722D3-9988-4803-8C7C-C2AEA4F96466}"/>
    <cellStyle name="Währung 2 2 7 8 5 3" xfId="24584" xr:uid="{DD2ABEF4-1455-4D34-8840-CED2FF47E523}"/>
    <cellStyle name="Währung 2 2 7 8 6" xfId="12488" xr:uid="{39BECE73-3294-4F71-8E29-93C9C940F8DE}"/>
    <cellStyle name="Währung 2 2 7 8 6 2" xfId="44073" xr:uid="{D88CF3B7-EA6B-4CC6-A67E-827C83FF4955}"/>
    <cellStyle name="Währung 2 2 7 8 6 3" xfId="30632" xr:uid="{CA4D610F-43C1-47DE-B589-C7509611019D}"/>
    <cellStyle name="Währung 2 2 7 8 7" xfId="49365" xr:uid="{208B3402-EA0A-4049-B6D6-CAC2373DB0F7}"/>
    <cellStyle name="Währung 2 2 7 8 8" xfId="36681" xr:uid="{79F39BDD-8BF1-45FE-A05D-B99EEA41112D}"/>
    <cellStyle name="Währung 2 2 7 8 9" xfId="18536" xr:uid="{8735BD63-F611-4C9F-BD4E-69BB94EEFCC0}"/>
    <cellStyle name="Währung 2 2 7 9" xfId="2156" xr:uid="{3527BB2E-4C2C-46D1-87D8-80C2C3B4E68C}"/>
    <cellStyle name="Währung 2 2 7 9 2" xfId="5180" xr:uid="{02C72121-334F-4022-80B4-0312D62F6050}"/>
    <cellStyle name="Währung 2 2 7 9 2 2" xfId="11228" xr:uid="{0ED0D272-DFB4-4076-ABFF-177C4DF6BD68}"/>
    <cellStyle name="Währung 2 2 7 9 2 2 2" xfId="47853" xr:uid="{A75AA6C0-0076-46EC-8874-FB89D8BA58D7}"/>
    <cellStyle name="Währung 2 2 7 9 2 2 3" xfId="29372" xr:uid="{2DFDEAC4-6BA1-49ED-84E2-09C5AFD59E0F}"/>
    <cellStyle name="Währung 2 2 7 9 2 3" xfId="17276" xr:uid="{59053BA1-9957-419C-B53A-0EEF317254A7}"/>
    <cellStyle name="Währung 2 2 7 9 2 3 2" xfId="53145" xr:uid="{FC26BB0B-E6B7-42D1-8102-F5252D462070}"/>
    <cellStyle name="Währung 2 2 7 9 2 3 3" xfId="35420" xr:uid="{F37A501C-92C2-4622-8CF6-D7E8636DF4CB}"/>
    <cellStyle name="Währung 2 2 7 9 2 4" xfId="40461" xr:uid="{7E0AB2EF-97B5-43FB-99C4-3EE0B31453AE}"/>
    <cellStyle name="Währung 2 2 7 9 2 5" xfId="23324" xr:uid="{19218B7D-37ED-426F-B0A6-47FE09671C53}"/>
    <cellStyle name="Währung 2 2 7 9 3" xfId="8204" xr:uid="{043657EE-7B29-442B-BBF4-6DF0FECEBA5B}"/>
    <cellStyle name="Währung 2 2 7 9 3 2" xfId="42729" xr:uid="{13B80257-6503-424B-A55E-65467839D635}"/>
    <cellStyle name="Währung 2 2 7 9 3 3" xfId="26348" xr:uid="{9E9AD32B-24B9-4830-8A86-29103A472D6F}"/>
    <cellStyle name="Währung 2 2 7 9 4" xfId="14252" xr:uid="{A23C6384-C0E2-4264-AC8C-B46A8894B47A}"/>
    <cellStyle name="Währung 2 2 7 9 4 2" xfId="45837" xr:uid="{0E739143-E49E-4DAB-AA1A-8B730C974768}"/>
    <cellStyle name="Währung 2 2 7 9 4 3" xfId="32396" xr:uid="{F170A2A4-4F37-4EEC-9D7C-04CB29FC3143}"/>
    <cellStyle name="Währung 2 2 7 9 5" xfId="51129" xr:uid="{535CB3DC-3DFA-4DFF-A01A-8D7B8B715823}"/>
    <cellStyle name="Währung 2 2 7 9 6" xfId="38445" xr:uid="{8D48CF34-05B4-4276-886E-89201E1BD202}"/>
    <cellStyle name="Währung 2 2 7 9 7" xfId="20300" xr:uid="{93237B54-A95B-454D-B9D4-665AAD077E5D}"/>
    <cellStyle name="Währung 2 2 8" xfId="23" xr:uid="{23E17EC2-4BF1-419C-8E6D-196D4AF69C70}"/>
    <cellStyle name="Währung 2 2 8 10" xfId="1108" xr:uid="{D793504B-A436-4EE6-9E46-A0297D4386EA}"/>
    <cellStyle name="Währung 2 2 8 10 2" xfId="4132" xr:uid="{3468FB16-EAA6-4B2E-B667-2B3EFA831760}"/>
    <cellStyle name="Währung 2 2 8 10 2 2" xfId="10180" xr:uid="{72F85E2A-1B4C-4863-B693-78980F4685C0}"/>
    <cellStyle name="Währung 2 2 8 10 2 2 2" xfId="48821" xr:uid="{C6BC4144-2823-4BD1-9A12-53FBACE008E9}"/>
    <cellStyle name="Währung 2 2 8 10 2 2 3" xfId="28324" xr:uid="{A58D1A26-76D5-4FB9-A31D-264AAFE0901D}"/>
    <cellStyle name="Währung 2 2 8 10 2 3" xfId="16228" xr:uid="{9AC676A9-BA07-4034-AF0A-FB2C691FE94E}"/>
    <cellStyle name="Währung 2 2 8 10 2 3 2" xfId="54113" xr:uid="{5C42EEB8-9464-491A-98E7-593B36FD0135}"/>
    <cellStyle name="Währung 2 2 8 10 2 3 3" xfId="34372" xr:uid="{D9F9DD91-63CB-46F0-AB1C-8BE4DC953727}"/>
    <cellStyle name="Währung 2 2 8 10 2 4" xfId="41429" xr:uid="{7BA3B691-44FE-4B7A-9555-36A5C716327F}"/>
    <cellStyle name="Währung 2 2 8 10 2 5" xfId="22276" xr:uid="{870DF478-F9E5-41A2-8E33-F193C9FB3869}"/>
    <cellStyle name="Währung 2 2 8 10 3" xfId="7156" xr:uid="{145812F2-99F4-460B-873C-ABE26DB24B5B}"/>
    <cellStyle name="Währung 2 2 8 10 3 2" xfId="43697" xr:uid="{25366B93-D5AA-4BA7-956B-B2C958371CE0}"/>
    <cellStyle name="Währung 2 2 8 10 3 3" xfId="25300" xr:uid="{862E4639-B63E-4635-BC3E-4527788470C1}"/>
    <cellStyle name="Währung 2 2 8 10 4" xfId="13204" xr:uid="{604AB095-36E5-4483-A939-884F08052499}"/>
    <cellStyle name="Währung 2 2 8 10 4 2" xfId="44789" xr:uid="{084F79C7-0FC2-43FD-8D3B-DBEAADC3F9FC}"/>
    <cellStyle name="Währung 2 2 8 10 4 3" xfId="31348" xr:uid="{DA706F97-A623-4953-B1A7-D7E5CEB1C042}"/>
    <cellStyle name="Währung 2 2 8 10 5" xfId="50081" xr:uid="{9A43D563-8256-4F12-9497-769E37F91CBF}"/>
    <cellStyle name="Währung 2 2 8 10 6" xfId="37397" xr:uid="{F7B6B1DB-8693-4096-9183-27BA9CF248DD}"/>
    <cellStyle name="Währung 2 2 8 10 7" xfId="19252" xr:uid="{EEFAF701-CAA6-4864-B775-58E6337F4A4E}"/>
    <cellStyle name="Währung 2 2 8 11" xfId="3124" xr:uid="{E70DDC8E-4C41-432C-941A-FDB29ED3440F}"/>
    <cellStyle name="Währung 2 2 8 11 2" xfId="9172" xr:uid="{F64AC4D5-F017-4C1E-A4FC-C7ABFC5FB297}"/>
    <cellStyle name="Währung 2 2 8 11 2 2" xfId="46805" xr:uid="{6449F106-CEDE-4F01-B659-160A3E572504}"/>
    <cellStyle name="Währung 2 2 8 11 2 3" xfId="27316" xr:uid="{4381292B-76FE-409B-B596-C866A2B415E7}"/>
    <cellStyle name="Währung 2 2 8 11 3" xfId="15220" xr:uid="{716C3013-DF51-4AB1-B6DC-551AC292B3F0}"/>
    <cellStyle name="Währung 2 2 8 11 3 2" xfId="52097" xr:uid="{53DA79F8-FD18-453F-9054-B81A238FCF73}"/>
    <cellStyle name="Währung 2 2 8 11 3 3" xfId="33364" xr:uid="{5418B66A-1CBE-4681-B623-4986412D7BCE}"/>
    <cellStyle name="Währung 2 2 8 11 4" xfId="39413" xr:uid="{EC236306-F557-4CD3-B509-5E2BBF26BFB3}"/>
    <cellStyle name="Währung 2 2 8 11 5" xfId="21268" xr:uid="{6F2B6346-E72D-423B-BF12-8D8D5EAAAAB4}"/>
    <cellStyle name="Währung 2 2 8 12" xfId="6148" xr:uid="{A8047EA6-67A5-401E-8864-3288D8931284}"/>
    <cellStyle name="Währung 2 2 8 12 2" xfId="48905" xr:uid="{2D1A14BB-053F-4D6E-BA9E-D84700C7CC3C}"/>
    <cellStyle name="Währung 2 2 8 12 3" xfId="54197" xr:uid="{4CED4A11-1FFF-4E65-ADF7-D8B82087B15A}"/>
    <cellStyle name="Währung 2 2 8 12 4" xfId="41513" xr:uid="{C65049B2-5C3B-4C8D-80BE-281B71CE9E09}"/>
    <cellStyle name="Währung 2 2 8 12 5" xfId="24292" xr:uid="{285B6AD8-B4DB-400A-A6A2-C43FFEEF17B6}"/>
    <cellStyle name="Währung 2 2 8 13" xfId="12196" xr:uid="{DE8B0DBB-C744-4A6B-9BF3-AE4CB7CAFFC6}"/>
    <cellStyle name="Währung 2 2 8 13 2" xfId="41681" xr:uid="{B3B4613A-234C-4469-B94E-CCA48093BE58}"/>
    <cellStyle name="Währung 2 2 8 13 3" xfId="30340" xr:uid="{BF6F8B2C-527C-48F4-8791-98939B9BD8C9}"/>
    <cellStyle name="Währung 2 2 8 14" xfId="43781" xr:uid="{D384F0EF-D41C-49F3-9706-5511A53B71AA}"/>
    <cellStyle name="Währung 2 2 8 15" xfId="49073" xr:uid="{BFED70F0-2821-44EC-A2B0-9A4C07A0DF96}"/>
    <cellStyle name="Währung 2 2 8 16" xfId="54365" xr:uid="{32F43216-BA7B-4A2F-8591-BAF5FD3E937E}"/>
    <cellStyle name="Währung 2 2 8 17" xfId="36389" xr:uid="{61E970B6-7362-45C3-BDBF-FC2B68DFF8D4}"/>
    <cellStyle name="Währung 2 2 8 18" xfId="18244" xr:uid="{F4505B81-E2DB-4A90-A646-99C6F4E63616}"/>
    <cellStyle name="Währung 2 2 8 2" xfId="184" xr:uid="{E83D958F-A3C7-40A6-9D6B-897D6A685FA0}"/>
    <cellStyle name="Währung 2 2 8 2 10" xfId="49157" xr:uid="{EEC8C6E3-AA05-47BE-99FF-BE59823936E3}"/>
    <cellStyle name="Währung 2 2 8 2 11" xfId="54449" xr:uid="{264BD11A-AB23-4645-8636-793333D28633}"/>
    <cellStyle name="Währung 2 2 8 2 12" xfId="36473" xr:uid="{E01926A4-2CD7-4114-971C-533E02257C36}"/>
    <cellStyle name="Währung 2 2 8 2 13" xfId="18328" xr:uid="{449C3798-AFEB-492B-B0F7-EDAC654D98FC}"/>
    <cellStyle name="Währung 2 2 8 2 2" xfId="772" xr:uid="{EBC19EC0-E145-42B7-A257-547E613BD992}"/>
    <cellStyle name="Währung 2 2 8 2 2 2" xfId="2788" xr:uid="{30352CFF-56D9-4464-9DBF-619CE08A0CE1}"/>
    <cellStyle name="Währung 2 2 8 2 2 2 2" xfId="5812" xr:uid="{1013BECD-3850-4B71-89F7-0B731B978A39}"/>
    <cellStyle name="Währung 2 2 8 2 2 2 2 2" xfId="11860" xr:uid="{C694FD11-D672-4BB5-B8D1-2FB20B857A1E}"/>
    <cellStyle name="Währung 2 2 8 2 2 2 2 2 2" xfId="48485" xr:uid="{CF98BCBB-6B8A-4D44-99C0-2FDB30046E9C}"/>
    <cellStyle name="Währung 2 2 8 2 2 2 2 2 3" xfId="30004" xr:uid="{E4B73574-AD03-499F-96D1-A7A07EAFDF8C}"/>
    <cellStyle name="Währung 2 2 8 2 2 2 2 3" xfId="17908" xr:uid="{76BA6664-563C-45F2-802B-971AA5F04573}"/>
    <cellStyle name="Währung 2 2 8 2 2 2 2 3 2" xfId="53777" xr:uid="{FB04CB89-089B-469A-ACD6-D647AD2940F5}"/>
    <cellStyle name="Währung 2 2 8 2 2 2 2 3 3" xfId="36052" xr:uid="{55BE03A2-1090-4FA1-B93B-D9CD431D51C9}"/>
    <cellStyle name="Währung 2 2 8 2 2 2 2 4" xfId="41093" xr:uid="{186BD2F7-5324-4321-ACC1-D85CF2EEFF2B}"/>
    <cellStyle name="Währung 2 2 8 2 2 2 2 5" xfId="23956" xr:uid="{2C02A4F6-10E8-4B1F-8BF5-93D8190C2139}"/>
    <cellStyle name="Währung 2 2 8 2 2 2 3" xfId="8836" xr:uid="{E8C6EF5F-7D39-44CC-B6C2-0630217C5C69}"/>
    <cellStyle name="Währung 2 2 8 2 2 2 3 2" xfId="43361" xr:uid="{FBF04DBB-F62A-4453-928D-7912F8C4B76E}"/>
    <cellStyle name="Währung 2 2 8 2 2 2 3 3" xfId="26980" xr:uid="{0CFAE291-5F7B-4B34-BC7C-E7A9F37483DD}"/>
    <cellStyle name="Währung 2 2 8 2 2 2 4" xfId="14884" xr:uid="{AEEC684D-D433-4C60-B52B-3B7FBF17403D}"/>
    <cellStyle name="Währung 2 2 8 2 2 2 4 2" xfId="46469" xr:uid="{7F32652B-726F-43CD-98E3-2FE681256E7A}"/>
    <cellStyle name="Währung 2 2 8 2 2 2 4 3" xfId="33028" xr:uid="{76ED7855-55F5-4C15-9D1F-8E2208F4F836}"/>
    <cellStyle name="Währung 2 2 8 2 2 2 5" xfId="51761" xr:uid="{D6A4EC91-D07E-43B8-A181-A68086956B57}"/>
    <cellStyle name="Währung 2 2 8 2 2 2 6" xfId="39077" xr:uid="{80DB13DD-CF1D-424E-87B6-5410DB63DDEC}"/>
    <cellStyle name="Währung 2 2 8 2 2 2 7" xfId="20932" xr:uid="{641ECBCA-125F-46D2-9278-41D813474117}"/>
    <cellStyle name="Währung 2 2 8 2 2 3" xfId="1780" xr:uid="{BCAC9FEE-D60B-458C-81EC-E021ABB12346}"/>
    <cellStyle name="Währung 2 2 8 2 2 3 2" xfId="4804" xr:uid="{A1EBE207-5CFE-4CDF-872B-5843BA6E1070}"/>
    <cellStyle name="Währung 2 2 8 2 2 3 2 2" xfId="10852" xr:uid="{B021FF2C-3C47-4B5E-AE3C-7A001DAFA6F8}"/>
    <cellStyle name="Währung 2 2 8 2 2 3 2 2 2" xfId="28996" xr:uid="{219CFEB2-B4BC-49FA-9145-5D9A0CBB4C12}"/>
    <cellStyle name="Währung 2 2 8 2 2 3 2 3" xfId="16900" xr:uid="{CDDC76AE-3269-41AC-B032-9D2418E51BCE}"/>
    <cellStyle name="Währung 2 2 8 2 2 3 2 3 2" xfId="35044" xr:uid="{E92BEC1C-D1AB-4456-AAC4-8D8F41E8D3B7}"/>
    <cellStyle name="Währung 2 2 8 2 2 3 2 4" xfId="45461" xr:uid="{98186EB1-5F8C-491A-99BE-4EC99CA61335}"/>
    <cellStyle name="Währung 2 2 8 2 2 3 2 5" xfId="22948" xr:uid="{30AA4207-804D-4427-AD30-57669EDE716A}"/>
    <cellStyle name="Währung 2 2 8 2 2 3 3" xfId="7828" xr:uid="{9AA72B4C-7E1B-4574-A30F-8A0080DECD47}"/>
    <cellStyle name="Währung 2 2 8 2 2 3 3 2" xfId="50753" xr:uid="{A2169134-CE82-4B04-8E35-CB896A3BAD5F}"/>
    <cellStyle name="Währung 2 2 8 2 2 3 3 3" xfId="25972" xr:uid="{3D58D07E-2C9E-4DDB-9BAC-8F7AFE11A730}"/>
    <cellStyle name="Währung 2 2 8 2 2 3 4" xfId="13876" xr:uid="{300A47CC-4724-4235-9C5C-3EDB9D8F23A1}"/>
    <cellStyle name="Währung 2 2 8 2 2 3 4 2" xfId="32020" xr:uid="{897074B9-2E9C-47FD-BF44-D2DAD6528B7F}"/>
    <cellStyle name="Währung 2 2 8 2 2 3 5" xfId="38069" xr:uid="{B04C4FB1-9AFC-413C-AA3E-5DC9B7FFEB59}"/>
    <cellStyle name="Währung 2 2 8 2 2 3 6" xfId="19924" xr:uid="{46747ABA-BCCD-454D-9FD7-68D8AF9AD0B4}"/>
    <cellStyle name="Währung 2 2 8 2 2 4" xfId="3796" xr:uid="{42FB5029-69C9-490C-973D-E047E45943A4}"/>
    <cellStyle name="Währung 2 2 8 2 2 4 2" xfId="9844" xr:uid="{675A14D3-26EE-432C-8ED6-DF13F3E7BFF5}"/>
    <cellStyle name="Währung 2 2 8 2 2 4 2 2" xfId="47477" xr:uid="{E50535C4-00FA-4412-9F3E-1AA3810ED691}"/>
    <cellStyle name="Währung 2 2 8 2 2 4 2 3" xfId="27988" xr:uid="{6E71A3A2-CA77-48C8-8A6F-F34F1E9B2F53}"/>
    <cellStyle name="Währung 2 2 8 2 2 4 3" xfId="15892" xr:uid="{5A2FBD6C-823E-42A2-ABB9-C7ADA7B26400}"/>
    <cellStyle name="Währung 2 2 8 2 2 4 3 2" xfId="52769" xr:uid="{2157072C-C2C4-4F36-A758-DAE9DFF2DBB5}"/>
    <cellStyle name="Währung 2 2 8 2 2 4 3 3" xfId="34036" xr:uid="{C1DE9312-D4DA-4660-B22A-190CB86003F4}"/>
    <cellStyle name="Währung 2 2 8 2 2 4 4" xfId="40085" xr:uid="{9E97790F-4683-4A1E-A4AF-095C5DD8F64F}"/>
    <cellStyle name="Währung 2 2 8 2 2 4 5" xfId="21940" xr:uid="{B46FAF5F-1B20-42D7-A898-2F767DA81293}"/>
    <cellStyle name="Währung 2 2 8 2 2 5" xfId="6820" xr:uid="{8FE80747-4F83-4F0A-A8BB-516926D811EC}"/>
    <cellStyle name="Währung 2 2 8 2 2 5 2" xfId="42353" xr:uid="{106D4170-938C-4706-B5B0-6C756C35881E}"/>
    <cellStyle name="Währung 2 2 8 2 2 5 3" xfId="24964" xr:uid="{D1956011-6357-46E2-8E9D-8134DF762244}"/>
    <cellStyle name="Währung 2 2 8 2 2 6" xfId="12868" xr:uid="{B2385C15-9366-49AF-95F4-E59AA7EC1906}"/>
    <cellStyle name="Währung 2 2 8 2 2 6 2" xfId="44453" xr:uid="{253ABD29-B8BF-4FAD-93BF-21AB282B2D96}"/>
    <cellStyle name="Währung 2 2 8 2 2 6 3" xfId="31012" xr:uid="{FE7491FC-EC71-428E-A123-6DA9CA166266}"/>
    <cellStyle name="Währung 2 2 8 2 2 7" xfId="49745" xr:uid="{02613F52-F3E1-455A-B942-0E82FD6FE1D8}"/>
    <cellStyle name="Währung 2 2 8 2 2 8" xfId="37061" xr:uid="{18F035A3-1AFC-4C91-8453-3C50F81D10E1}"/>
    <cellStyle name="Währung 2 2 8 2 2 9" xfId="18916" xr:uid="{E123604E-964F-4987-BA67-881C673EA4ED}"/>
    <cellStyle name="Währung 2 2 8 2 3" xfId="436" xr:uid="{52AF30E2-D23F-478B-A722-263E8CB3ECF0}"/>
    <cellStyle name="Währung 2 2 8 2 3 2" xfId="2452" xr:uid="{77B34A9E-1425-4356-97D5-003F07AC9335}"/>
    <cellStyle name="Währung 2 2 8 2 3 2 2" xfId="5476" xr:uid="{C274EE91-DF68-4954-8755-97531BF8289F}"/>
    <cellStyle name="Währung 2 2 8 2 3 2 2 2" xfId="11524" xr:uid="{F98F828F-40BA-458B-A2A3-029F79497EFE}"/>
    <cellStyle name="Währung 2 2 8 2 3 2 2 2 2" xfId="48149" xr:uid="{758F138A-C325-4DEE-8C75-3E7871BF559C}"/>
    <cellStyle name="Währung 2 2 8 2 3 2 2 2 3" xfId="29668" xr:uid="{4A27B2A1-B5E3-4925-A0B2-743A18A6DEFA}"/>
    <cellStyle name="Währung 2 2 8 2 3 2 2 3" xfId="17572" xr:uid="{E2423C04-9DCB-499D-8B7C-28D6F2D92112}"/>
    <cellStyle name="Währung 2 2 8 2 3 2 2 3 2" xfId="53441" xr:uid="{0C972893-320C-44EC-8742-BDA67AD74509}"/>
    <cellStyle name="Währung 2 2 8 2 3 2 2 3 3" xfId="35716" xr:uid="{7482D925-5F89-4A97-A52A-D070BF861CD3}"/>
    <cellStyle name="Währung 2 2 8 2 3 2 2 4" xfId="40757" xr:uid="{93BE924C-9AB3-40B7-928C-23C9BF196B95}"/>
    <cellStyle name="Währung 2 2 8 2 3 2 2 5" xfId="23620" xr:uid="{F1768F22-DFEE-493E-B2C6-3EE2B140F382}"/>
    <cellStyle name="Währung 2 2 8 2 3 2 3" xfId="8500" xr:uid="{4C2B518D-7E94-446C-B9DC-E62742B95224}"/>
    <cellStyle name="Währung 2 2 8 2 3 2 3 2" xfId="43025" xr:uid="{1B8DE14C-9ACF-4214-A361-A74518C0FA26}"/>
    <cellStyle name="Währung 2 2 8 2 3 2 3 3" xfId="26644" xr:uid="{14D5162C-DCD5-42C4-AA62-733FA1D2B826}"/>
    <cellStyle name="Währung 2 2 8 2 3 2 4" xfId="14548" xr:uid="{6D0FF83A-5C1D-493A-8E49-635B1517F832}"/>
    <cellStyle name="Währung 2 2 8 2 3 2 4 2" xfId="46133" xr:uid="{F7B5F7FF-2C0D-48B5-9FC8-18162A22D50E}"/>
    <cellStyle name="Währung 2 2 8 2 3 2 4 3" xfId="32692" xr:uid="{13A9353E-4532-41C8-82AD-7E2FACC6EDF2}"/>
    <cellStyle name="Währung 2 2 8 2 3 2 5" xfId="51425" xr:uid="{C6278F49-1EF8-4FBB-81DB-5B4227FF0CB4}"/>
    <cellStyle name="Währung 2 2 8 2 3 2 6" xfId="38741" xr:uid="{CC71EB60-AD86-4712-82A8-EF6B483DC9EB}"/>
    <cellStyle name="Währung 2 2 8 2 3 2 7" xfId="20596" xr:uid="{94053E69-BFB9-4B03-B577-EABF0392A809}"/>
    <cellStyle name="Währung 2 2 8 2 3 3" xfId="1444" xr:uid="{98E9FC62-F3AB-4FD7-B89C-F25C4E3C3B87}"/>
    <cellStyle name="Währung 2 2 8 2 3 3 2" xfId="4468" xr:uid="{E6045430-B091-4059-B656-DC0D55C4D8D6}"/>
    <cellStyle name="Währung 2 2 8 2 3 3 2 2" xfId="10516" xr:uid="{B594B30F-CE36-4FDA-92DE-5022BF7A0FC1}"/>
    <cellStyle name="Währung 2 2 8 2 3 3 2 2 2" xfId="28660" xr:uid="{49D6FEF9-EA80-47C4-BDC0-EB7CB8A84343}"/>
    <cellStyle name="Währung 2 2 8 2 3 3 2 3" xfId="16564" xr:uid="{C1983147-DB67-4863-8CB5-ACBC6E60FCB8}"/>
    <cellStyle name="Währung 2 2 8 2 3 3 2 3 2" xfId="34708" xr:uid="{C80CA003-ADF0-48F6-937D-D3FF90AD595A}"/>
    <cellStyle name="Währung 2 2 8 2 3 3 2 4" xfId="45125" xr:uid="{723D9C39-8D43-4577-A886-1203FA64A579}"/>
    <cellStyle name="Währung 2 2 8 2 3 3 2 5" xfId="22612" xr:uid="{EC05806A-C8D1-437E-9CA5-DDD4CC13443B}"/>
    <cellStyle name="Währung 2 2 8 2 3 3 3" xfId="7492" xr:uid="{98051CA8-14C4-4F2D-B8C7-313E8D010358}"/>
    <cellStyle name="Währung 2 2 8 2 3 3 3 2" xfId="50417" xr:uid="{F79EA5CC-739B-4277-B1C5-0B07DA9CA5C9}"/>
    <cellStyle name="Währung 2 2 8 2 3 3 3 3" xfId="25636" xr:uid="{D9C605E1-ADA9-4295-A413-37F8AAC4FAAD}"/>
    <cellStyle name="Währung 2 2 8 2 3 3 4" xfId="13540" xr:uid="{23B4F35E-8D0A-4303-84AB-C690D1BD039D}"/>
    <cellStyle name="Währung 2 2 8 2 3 3 4 2" xfId="31684" xr:uid="{C03CF014-553D-46E2-BE1B-CDB8A042F152}"/>
    <cellStyle name="Währung 2 2 8 2 3 3 5" xfId="37733" xr:uid="{0E09AF19-3796-4F3F-8910-22A65AE5A2E0}"/>
    <cellStyle name="Währung 2 2 8 2 3 3 6" xfId="19588" xr:uid="{348F3323-20A6-45CD-95B7-226F5AC533FE}"/>
    <cellStyle name="Währung 2 2 8 2 3 4" xfId="3460" xr:uid="{31C7891B-F154-40AF-B65B-449627AE52AC}"/>
    <cellStyle name="Währung 2 2 8 2 3 4 2" xfId="9508" xr:uid="{AE283B9E-CC62-486E-A3A1-70A83BAD9616}"/>
    <cellStyle name="Währung 2 2 8 2 3 4 2 2" xfId="47141" xr:uid="{17092D3B-E7D9-4E5E-A03F-8EB783BC350B}"/>
    <cellStyle name="Währung 2 2 8 2 3 4 2 3" xfId="27652" xr:uid="{4B1AC4D2-5DEE-4F26-AC72-154693AE7B7B}"/>
    <cellStyle name="Währung 2 2 8 2 3 4 3" xfId="15556" xr:uid="{7FEDD7EE-563B-48B2-B87B-07F51D498665}"/>
    <cellStyle name="Währung 2 2 8 2 3 4 3 2" xfId="52433" xr:uid="{50157289-6B01-4F39-98C8-919D6047E6B0}"/>
    <cellStyle name="Währung 2 2 8 2 3 4 3 3" xfId="33700" xr:uid="{B29E3580-77B6-4CCC-AC81-D9FF9226034A}"/>
    <cellStyle name="Währung 2 2 8 2 3 4 4" xfId="39749" xr:uid="{B1C77346-F6C5-45EC-A179-A7A59445AE4E}"/>
    <cellStyle name="Währung 2 2 8 2 3 4 5" xfId="21604" xr:uid="{3A908232-A757-420E-A599-7C537912AF62}"/>
    <cellStyle name="Währung 2 2 8 2 3 5" xfId="6484" xr:uid="{D71F6311-4019-4C9E-884C-49627332C7ED}"/>
    <cellStyle name="Währung 2 2 8 2 3 5 2" xfId="42017" xr:uid="{2D2572CF-3952-4D2D-B79B-B5B8DBBF0F61}"/>
    <cellStyle name="Währung 2 2 8 2 3 5 3" xfId="24628" xr:uid="{ADA629DB-C1AA-4DA5-BD77-3805300E720F}"/>
    <cellStyle name="Währung 2 2 8 2 3 6" xfId="12532" xr:uid="{9CE57B0D-D3A2-4D69-A9F0-822E7BDFC7AB}"/>
    <cellStyle name="Währung 2 2 8 2 3 6 2" xfId="44117" xr:uid="{CDC3B000-0A07-4C0D-9C67-14CDB99AC7C2}"/>
    <cellStyle name="Währung 2 2 8 2 3 6 3" xfId="30676" xr:uid="{D7B930A0-92D9-4EE0-96C5-D4B52B78FA4A}"/>
    <cellStyle name="Währung 2 2 8 2 3 7" xfId="49409" xr:uid="{FF09C70C-662E-4236-AFA6-B4446D7E5E09}"/>
    <cellStyle name="Währung 2 2 8 2 3 8" xfId="36725" xr:uid="{6E17F1EB-7529-4DD3-A20A-D423CC9C3ED7}"/>
    <cellStyle name="Währung 2 2 8 2 3 9" xfId="18580" xr:uid="{77551641-1CB6-4167-B09C-8DFA056F2191}"/>
    <cellStyle name="Währung 2 2 8 2 4" xfId="2200" xr:uid="{4E2513E1-795D-4A9D-8420-EF3DB79496FD}"/>
    <cellStyle name="Währung 2 2 8 2 4 2" xfId="5224" xr:uid="{3B3BC547-DB07-431F-846A-E926F6C2F107}"/>
    <cellStyle name="Währung 2 2 8 2 4 2 2" xfId="11272" xr:uid="{F70AB6A7-17EF-480E-A086-D791F22F8323}"/>
    <cellStyle name="Währung 2 2 8 2 4 2 2 2" xfId="47897" xr:uid="{FBF0A253-051B-460B-B6E5-26F45FF1D760}"/>
    <cellStyle name="Währung 2 2 8 2 4 2 2 3" xfId="29416" xr:uid="{C54DA7AE-DF7D-48E4-8938-A4BB360742F4}"/>
    <cellStyle name="Währung 2 2 8 2 4 2 3" xfId="17320" xr:uid="{B83663F0-73C3-4A1B-8574-4024136D18F8}"/>
    <cellStyle name="Währung 2 2 8 2 4 2 3 2" xfId="53189" xr:uid="{64291A7D-2F19-4367-852E-DCE67C4CD716}"/>
    <cellStyle name="Währung 2 2 8 2 4 2 3 3" xfId="35464" xr:uid="{9D21ED4F-B37F-4916-A4F7-7F44D4C976DA}"/>
    <cellStyle name="Währung 2 2 8 2 4 2 4" xfId="40505" xr:uid="{D38EBD9B-46DD-416A-A349-55AFF425E58A}"/>
    <cellStyle name="Währung 2 2 8 2 4 2 5" xfId="23368" xr:uid="{E9DDFFF7-DC90-41E7-8F9D-6B5D4D597D7F}"/>
    <cellStyle name="Währung 2 2 8 2 4 3" xfId="8248" xr:uid="{7D669481-4BAE-46AC-A64C-6E8936286B77}"/>
    <cellStyle name="Währung 2 2 8 2 4 3 2" xfId="42773" xr:uid="{FEAE6E62-F0C2-4C9F-8D08-FF88175ADA90}"/>
    <cellStyle name="Währung 2 2 8 2 4 3 3" xfId="26392" xr:uid="{4CC20E26-168B-4E35-8807-35997F05798A}"/>
    <cellStyle name="Währung 2 2 8 2 4 4" xfId="14296" xr:uid="{782D831F-5107-4D63-A621-FB93E733ECBB}"/>
    <cellStyle name="Währung 2 2 8 2 4 4 2" xfId="45881" xr:uid="{99A6D250-3776-4E83-807D-1D283BC411D4}"/>
    <cellStyle name="Währung 2 2 8 2 4 4 3" xfId="32440" xr:uid="{151FBE8D-7198-441C-8472-AE1F5575BE2A}"/>
    <cellStyle name="Währung 2 2 8 2 4 5" xfId="51173" xr:uid="{3D495B92-E7D8-400C-9C80-C4EA3FFE79BC}"/>
    <cellStyle name="Währung 2 2 8 2 4 6" xfId="38489" xr:uid="{65BED2CA-C2F8-48DC-BC4F-AE1A0A3DDED8}"/>
    <cellStyle name="Währung 2 2 8 2 4 7" xfId="20344" xr:uid="{134A240E-8B67-437F-A7A1-ADCC760893E0}"/>
    <cellStyle name="Währung 2 2 8 2 5" xfId="1192" xr:uid="{AE166E26-A8BC-4130-972A-F4E98FA339A9}"/>
    <cellStyle name="Währung 2 2 8 2 5 2" xfId="4216" xr:uid="{15B54720-352D-4FEE-829F-29654BC2378B}"/>
    <cellStyle name="Währung 2 2 8 2 5 2 2" xfId="10264" xr:uid="{073B109F-35BC-4066-B817-70AB8CBE9E3F}"/>
    <cellStyle name="Währung 2 2 8 2 5 2 2 2" xfId="28408" xr:uid="{FA891C72-F513-421A-B16F-EA04EF86B1DE}"/>
    <cellStyle name="Währung 2 2 8 2 5 2 3" xfId="16312" xr:uid="{B62C5E82-689A-42D0-9250-70C179534450}"/>
    <cellStyle name="Währung 2 2 8 2 5 2 3 2" xfId="34456" xr:uid="{4AC3A5F5-3872-4FDA-A3EA-FD7F1B26044A}"/>
    <cellStyle name="Währung 2 2 8 2 5 2 4" xfId="44873" xr:uid="{52424FA0-71E7-4660-B32E-09B68105EF2C}"/>
    <cellStyle name="Währung 2 2 8 2 5 2 5" xfId="22360" xr:uid="{8E79737D-78BA-43A5-A85F-B1C7291D60C4}"/>
    <cellStyle name="Währung 2 2 8 2 5 3" xfId="7240" xr:uid="{5EA5268F-4F4F-4CFF-93C5-7D16C42D079D}"/>
    <cellStyle name="Währung 2 2 8 2 5 3 2" xfId="50165" xr:uid="{B276021C-9309-42CD-94D2-273C783A9B5E}"/>
    <cellStyle name="Währung 2 2 8 2 5 3 3" xfId="25384" xr:uid="{F052B92D-F317-4568-A794-103D63633491}"/>
    <cellStyle name="Währung 2 2 8 2 5 4" xfId="13288" xr:uid="{7FB070DD-AF04-4DF8-80B9-FAFC0C66897D}"/>
    <cellStyle name="Währung 2 2 8 2 5 4 2" xfId="31432" xr:uid="{AF000DC7-207A-431D-ADAA-09FE744FEB41}"/>
    <cellStyle name="Währung 2 2 8 2 5 5" xfId="37481" xr:uid="{36C62BCC-DA62-46EF-A373-CD06030CAB68}"/>
    <cellStyle name="Währung 2 2 8 2 5 6" xfId="19336" xr:uid="{97FA502A-D8F9-4C1D-82F0-3CC679FE5CAB}"/>
    <cellStyle name="Währung 2 2 8 2 6" xfId="3208" xr:uid="{A2200674-0323-4FD4-86BE-A0FA4FB7F5F6}"/>
    <cellStyle name="Währung 2 2 8 2 6 2" xfId="9256" xr:uid="{81576CF3-51E5-4FAE-9CD5-3B9077B34D93}"/>
    <cellStyle name="Währung 2 2 8 2 6 2 2" xfId="46889" xr:uid="{FC8C67FE-36C1-4DC8-B3E6-C00163404A1D}"/>
    <cellStyle name="Währung 2 2 8 2 6 2 3" xfId="27400" xr:uid="{D8D6F625-D53F-4A90-8640-25405B864359}"/>
    <cellStyle name="Währung 2 2 8 2 6 3" xfId="15304" xr:uid="{1D0B2FD6-265B-4DFC-85DF-638E4871A0FB}"/>
    <cellStyle name="Währung 2 2 8 2 6 3 2" xfId="52181" xr:uid="{C2AE465B-FDCB-486D-963A-265203363A92}"/>
    <cellStyle name="Währung 2 2 8 2 6 3 3" xfId="33448" xr:uid="{53ECD99A-E4FC-446F-8315-3AC462E437B0}"/>
    <cellStyle name="Währung 2 2 8 2 6 4" xfId="39497" xr:uid="{1633521B-D4EB-4E47-A0ED-4B536F9BA8B9}"/>
    <cellStyle name="Währung 2 2 8 2 6 5" xfId="21352" xr:uid="{FCF25243-AE18-4C7B-9D42-2C86AB459A45}"/>
    <cellStyle name="Währung 2 2 8 2 7" xfId="6232" xr:uid="{9552A0A0-83A5-44BC-B3B3-ACB98CDE9A6C}"/>
    <cellStyle name="Währung 2 2 8 2 7 2" xfId="48989" xr:uid="{9D0A2568-E8F7-445D-A98A-6468DFBFED0A}"/>
    <cellStyle name="Währung 2 2 8 2 7 3" xfId="54281" xr:uid="{95BD5BDC-6E1E-4A9F-9211-8A7BE1355015}"/>
    <cellStyle name="Währung 2 2 8 2 7 4" xfId="41597" xr:uid="{79114CD2-E960-43B1-A0BB-DB4D021E2BAD}"/>
    <cellStyle name="Währung 2 2 8 2 7 5" xfId="24376" xr:uid="{52235F5E-8473-4E7F-A18B-106CE48E794E}"/>
    <cellStyle name="Währung 2 2 8 2 8" xfId="12280" xr:uid="{A95E7D6A-CAA2-4422-AF9C-84EB1A9D02E9}"/>
    <cellStyle name="Währung 2 2 8 2 8 2" xfId="41765" xr:uid="{F84F011D-2688-45E7-BF90-D76FFA5B98C1}"/>
    <cellStyle name="Währung 2 2 8 2 8 3" xfId="30424" xr:uid="{7D0AC1DF-7A66-49B8-B464-2E8613D97DBC}"/>
    <cellStyle name="Währung 2 2 8 2 9" xfId="43865" xr:uid="{4F1802CE-4E60-487B-BA11-A6C4D5EF529F}"/>
    <cellStyle name="Währung 2 2 8 3" xfId="268" xr:uid="{C22C2C5C-922A-429E-87F9-37E96A525D5E}"/>
    <cellStyle name="Währung 2 2 8 3 10" xfId="36557" xr:uid="{61674EEE-C1A2-44AE-BC7B-16CF9F1E3ECB}"/>
    <cellStyle name="Währung 2 2 8 3 11" xfId="18412" xr:uid="{50792D93-9AC9-4B01-A462-75A32E24C682}"/>
    <cellStyle name="Währung 2 2 8 3 2" xfId="856" xr:uid="{B3CE3673-A4CA-4C76-8E20-C28DCE980092}"/>
    <cellStyle name="Währung 2 2 8 3 2 2" xfId="2872" xr:uid="{92C77309-A6E9-465D-AE28-99171CF325AA}"/>
    <cellStyle name="Währung 2 2 8 3 2 2 2" xfId="5896" xr:uid="{C74725B4-9B6A-4CBE-86C8-C7AE050FFE73}"/>
    <cellStyle name="Währung 2 2 8 3 2 2 2 2" xfId="11944" xr:uid="{92B6E046-E5A4-4344-8609-7116929573FB}"/>
    <cellStyle name="Währung 2 2 8 3 2 2 2 2 2" xfId="48569" xr:uid="{13917266-5193-4721-AEC3-77144A1F37B8}"/>
    <cellStyle name="Währung 2 2 8 3 2 2 2 2 3" xfId="30088" xr:uid="{60113E14-5032-44C2-946D-8032EFEC4B05}"/>
    <cellStyle name="Währung 2 2 8 3 2 2 2 3" xfId="17992" xr:uid="{33BEAE3C-4B6F-460E-994B-271371AEDE48}"/>
    <cellStyle name="Währung 2 2 8 3 2 2 2 3 2" xfId="53861" xr:uid="{73CFF413-82B5-47EA-A7A2-F2E4186DC410}"/>
    <cellStyle name="Währung 2 2 8 3 2 2 2 3 3" xfId="36136" xr:uid="{670F2B14-774F-4DA1-B171-C8E335978B51}"/>
    <cellStyle name="Währung 2 2 8 3 2 2 2 4" xfId="41177" xr:uid="{4C160540-34E0-48AE-B8E7-291E47623682}"/>
    <cellStyle name="Währung 2 2 8 3 2 2 2 5" xfId="24040" xr:uid="{17E94293-DD56-4FB3-9E0D-66A58D671D60}"/>
    <cellStyle name="Währung 2 2 8 3 2 2 3" xfId="8920" xr:uid="{64D77AB9-E27C-45E9-BD4F-6682A039F4DC}"/>
    <cellStyle name="Währung 2 2 8 3 2 2 3 2" xfId="43445" xr:uid="{12C415CF-52C2-48FA-94F5-7B4290E8A8BB}"/>
    <cellStyle name="Währung 2 2 8 3 2 2 3 3" xfId="27064" xr:uid="{78BA9EAF-994D-4D99-8B71-D0F502CDE527}"/>
    <cellStyle name="Währung 2 2 8 3 2 2 4" xfId="14968" xr:uid="{D8D09591-EF7E-4730-B20E-E5FDD67BB1DD}"/>
    <cellStyle name="Währung 2 2 8 3 2 2 4 2" xfId="46553" xr:uid="{16499A6F-6C21-4692-AF93-D5A163EB4131}"/>
    <cellStyle name="Währung 2 2 8 3 2 2 4 3" xfId="33112" xr:uid="{51A13CD7-4728-4EAA-B6F8-7440820E2C0C}"/>
    <cellStyle name="Währung 2 2 8 3 2 2 5" xfId="51845" xr:uid="{136D62AD-265C-4CAE-91E7-C7BAAA1D7546}"/>
    <cellStyle name="Währung 2 2 8 3 2 2 6" xfId="39161" xr:uid="{FD72D1DC-C63B-4125-BC46-67A0F8FEBA3B}"/>
    <cellStyle name="Währung 2 2 8 3 2 2 7" xfId="21016" xr:uid="{4080D75D-F156-4C5F-AF5D-E623F42EAA5D}"/>
    <cellStyle name="Währung 2 2 8 3 2 3" xfId="1864" xr:uid="{44465E32-C691-4A78-BB4C-357246AAB190}"/>
    <cellStyle name="Währung 2 2 8 3 2 3 2" xfId="4888" xr:uid="{4DF4B162-35EE-41FA-B71B-7AD593A76D96}"/>
    <cellStyle name="Währung 2 2 8 3 2 3 2 2" xfId="10936" xr:uid="{0E9E966A-4A77-4924-9DC7-E08C4C917209}"/>
    <cellStyle name="Währung 2 2 8 3 2 3 2 2 2" xfId="29080" xr:uid="{09573E61-0A14-427D-B98F-BCE171257C5F}"/>
    <cellStyle name="Währung 2 2 8 3 2 3 2 3" xfId="16984" xr:uid="{7E4BFC22-3891-411D-9F6B-35E5465B5FD5}"/>
    <cellStyle name="Währung 2 2 8 3 2 3 2 3 2" xfId="35128" xr:uid="{C4FFBE40-4A06-4346-8EB9-3542DE237E9E}"/>
    <cellStyle name="Währung 2 2 8 3 2 3 2 4" xfId="45545" xr:uid="{803BFCFE-594A-43E5-AD30-61BA610AB3FF}"/>
    <cellStyle name="Währung 2 2 8 3 2 3 2 5" xfId="23032" xr:uid="{411EE94A-1ACA-4FF7-A1C1-F5D23F84A5EF}"/>
    <cellStyle name="Währung 2 2 8 3 2 3 3" xfId="7912" xr:uid="{019AD24E-F28D-4373-8EC0-E462482B02BA}"/>
    <cellStyle name="Währung 2 2 8 3 2 3 3 2" xfId="50837" xr:uid="{9751E321-8FA8-4C55-A93C-0AC4FE85F1EB}"/>
    <cellStyle name="Währung 2 2 8 3 2 3 3 3" xfId="26056" xr:uid="{677722C4-28DB-4E94-9D5C-9B52E777B7DE}"/>
    <cellStyle name="Währung 2 2 8 3 2 3 4" xfId="13960" xr:uid="{0389580D-C4C9-494C-AA5E-18033E00F9B8}"/>
    <cellStyle name="Währung 2 2 8 3 2 3 4 2" xfId="32104" xr:uid="{6A6B6D83-EE41-463A-B8C5-3687BC10ACD3}"/>
    <cellStyle name="Währung 2 2 8 3 2 3 5" xfId="38153" xr:uid="{BB9F6B4B-D0E5-4A7F-BA12-6D1A41512F48}"/>
    <cellStyle name="Währung 2 2 8 3 2 3 6" xfId="20008" xr:uid="{8CAB2203-B1E4-4B5A-A629-BE7F2A90D2BB}"/>
    <cellStyle name="Währung 2 2 8 3 2 4" xfId="3880" xr:uid="{24D7ED63-570D-44E6-8CEE-40A8725F8B1F}"/>
    <cellStyle name="Währung 2 2 8 3 2 4 2" xfId="9928" xr:uid="{CC0E9EEE-5F78-4E5F-A424-D96DF6037A87}"/>
    <cellStyle name="Währung 2 2 8 3 2 4 2 2" xfId="47561" xr:uid="{3EF7813C-9AE4-4A43-885F-60CF450EEBD5}"/>
    <cellStyle name="Währung 2 2 8 3 2 4 2 3" xfId="28072" xr:uid="{F62604B9-B43A-4921-A51D-2C02C1BE78C7}"/>
    <cellStyle name="Währung 2 2 8 3 2 4 3" xfId="15976" xr:uid="{354E489A-1EEB-4C98-949F-F5858A20A5C9}"/>
    <cellStyle name="Währung 2 2 8 3 2 4 3 2" xfId="52853" xr:uid="{A3194CE1-908C-479E-9696-35075490C3D8}"/>
    <cellStyle name="Währung 2 2 8 3 2 4 3 3" xfId="34120" xr:uid="{41DA3EF8-058C-4979-A025-E66B91354366}"/>
    <cellStyle name="Währung 2 2 8 3 2 4 4" xfId="40169" xr:uid="{20EFAF8E-1E49-4D05-9CD5-7EE1509E025F}"/>
    <cellStyle name="Währung 2 2 8 3 2 4 5" xfId="22024" xr:uid="{87154C1D-0634-47D0-88B5-6228E10362C4}"/>
    <cellStyle name="Währung 2 2 8 3 2 5" xfId="6904" xr:uid="{DD7EA200-8A16-4797-8486-D84CFC3B7337}"/>
    <cellStyle name="Währung 2 2 8 3 2 5 2" xfId="42437" xr:uid="{732B940D-5A55-400C-9005-CFA586D7A09D}"/>
    <cellStyle name="Währung 2 2 8 3 2 5 3" xfId="25048" xr:uid="{73C98A44-3C28-4F25-B218-0C7C0E3986FA}"/>
    <cellStyle name="Währung 2 2 8 3 2 6" xfId="12952" xr:uid="{A42A20CB-8714-4D8D-B42C-571AEFF23CCB}"/>
    <cellStyle name="Währung 2 2 8 3 2 6 2" xfId="44537" xr:uid="{3A9EA536-6CE8-462E-8554-F0E59BA2494D}"/>
    <cellStyle name="Währung 2 2 8 3 2 6 3" xfId="31096" xr:uid="{957054CD-2D0D-4AC1-AE11-1AAC6C8A55E7}"/>
    <cellStyle name="Währung 2 2 8 3 2 7" xfId="49829" xr:uid="{30181E28-D11B-437E-931C-81A5586AFCB4}"/>
    <cellStyle name="Währung 2 2 8 3 2 8" xfId="37145" xr:uid="{279C0663-D964-4025-9EC2-7C4C74AB5A91}"/>
    <cellStyle name="Währung 2 2 8 3 2 9" xfId="19000" xr:uid="{4C241E9C-4B32-4F62-98D0-664D1217540F}"/>
    <cellStyle name="Währung 2 2 8 3 3" xfId="520" xr:uid="{19210940-5460-4099-A48A-A0401E881567}"/>
    <cellStyle name="Währung 2 2 8 3 3 2" xfId="2536" xr:uid="{BB614A54-EDCD-4928-83D5-289152A3042B}"/>
    <cellStyle name="Währung 2 2 8 3 3 2 2" xfId="5560" xr:uid="{4BA8B4AD-DEDF-4871-A4B5-C8F8B586A224}"/>
    <cellStyle name="Währung 2 2 8 3 3 2 2 2" xfId="11608" xr:uid="{28172FC2-DC07-4622-A795-42306684987A}"/>
    <cellStyle name="Währung 2 2 8 3 3 2 2 2 2" xfId="48233" xr:uid="{9719819B-ED76-449C-A871-ADA5247D91E2}"/>
    <cellStyle name="Währung 2 2 8 3 3 2 2 2 3" xfId="29752" xr:uid="{C188B594-D18A-4736-AB89-294B61F7600E}"/>
    <cellStyle name="Währung 2 2 8 3 3 2 2 3" xfId="17656" xr:uid="{60234B71-6402-43E0-B90F-0B3086A1F763}"/>
    <cellStyle name="Währung 2 2 8 3 3 2 2 3 2" xfId="53525" xr:uid="{E611B99B-3B94-4711-9688-788073FE568A}"/>
    <cellStyle name="Währung 2 2 8 3 3 2 2 3 3" xfId="35800" xr:uid="{6501968C-FB75-48BD-A5D3-CEA998B5B22E}"/>
    <cellStyle name="Währung 2 2 8 3 3 2 2 4" xfId="40841" xr:uid="{6237364F-CFF1-43B1-88C1-4DC1AD826234}"/>
    <cellStyle name="Währung 2 2 8 3 3 2 2 5" xfId="23704" xr:uid="{A965EDCF-7AB1-4C44-9653-61B734FB05FE}"/>
    <cellStyle name="Währung 2 2 8 3 3 2 3" xfId="8584" xr:uid="{F2743E85-66C2-42DC-A96C-41AA2A8BE7F8}"/>
    <cellStyle name="Währung 2 2 8 3 3 2 3 2" xfId="43109" xr:uid="{493EE663-360A-49C4-8916-7247624928E1}"/>
    <cellStyle name="Währung 2 2 8 3 3 2 3 3" xfId="26728" xr:uid="{67DD0350-775D-4578-AFC0-FC35BCF7FE44}"/>
    <cellStyle name="Währung 2 2 8 3 3 2 4" xfId="14632" xr:uid="{87F2810C-F010-44F0-A8BE-263051980023}"/>
    <cellStyle name="Währung 2 2 8 3 3 2 4 2" xfId="46217" xr:uid="{FE9E1888-652E-42DF-8CF6-0B0F2FDA3A0C}"/>
    <cellStyle name="Währung 2 2 8 3 3 2 4 3" xfId="32776" xr:uid="{68929CAC-21C8-44F0-88BE-459AA5CCC846}"/>
    <cellStyle name="Währung 2 2 8 3 3 2 5" xfId="51509" xr:uid="{1983B7A6-DF1F-4A5A-A845-E12877AFCB04}"/>
    <cellStyle name="Währung 2 2 8 3 3 2 6" xfId="38825" xr:uid="{62684BC8-750F-45E1-BB44-919E170554A5}"/>
    <cellStyle name="Währung 2 2 8 3 3 2 7" xfId="20680" xr:uid="{7944A6CC-CD06-4EF2-8D70-7CDF39169B5F}"/>
    <cellStyle name="Währung 2 2 8 3 3 3" xfId="1528" xr:uid="{7A6683D6-02B9-4F43-88ED-1217245187B8}"/>
    <cellStyle name="Währung 2 2 8 3 3 3 2" xfId="4552" xr:uid="{76E03D53-9F4A-4284-BA34-4E0D915B88E7}"/>
    <cellStyle name="Währung 2 2 8 3 3 3 2 2" xfId="10600" xr:uid="{42AE6992-1A7C-4A75-9CAF-7EDFEEFB6039}"/>
    <cellStyle name="Währung 2 2 8 3 3 3 2 2 2" xfId="28744" xr:uid="{7E7CE40A-B309-4C99-BFD3-00A062E6D693}"/>
    <cellStyle name="Währung 2 2 8 3 3 3 2 3" xfId="16648" xr:uid="{BE15360D-1FB1-4D37-86A7-F447B0CAAC1B}"/>
    <cellStyle name="Währung 2 2 8 3 3 3 2 3 2" xfId="34792" xr:uid="{086ED05E-3849-4D6E-AD73-DDE5C7BF2028}"/>
    <cellStyle name="Währung 2 2 8 3 3 3 2 4" xfId="45209" xr:uid="{339CA025-8F58-4583-942D-43CBE8DCFE51}"/>
    <cellStyle name="Währung 2 2 8 3 3 3 2 5" xfId="22696" xr:uid="{856A3BFA-4E90-4F3E-AE5F-35A116AD460A}"/>
    <cellStyle name="Währung 2 2 8 3 3 3 3" xfId="7576" xr:uid="{E05BDDC4-18F6-46AB-9602-F65BD8D48199}"/>
    <cellStyle name="Währung 2 2 8 3 3 3 3 2" xfId="50501" xr:uid="{5457B70B-AC71-4C50-A693-15F301DAEF29}"/>
    <cellStyle name="Währung 2 2 8 3 3 3 3 3" xfId="25720" xr:uid="{E69EE205-DD55-4E26-A5E6-937910C7BEBF}"/>
    <cellStyle name="Währung 2 2 8 3 3 3 4" xfId="13624" xr:uid="{EFA92F76-E9D2-43A9-93CD-3D6ED7E4031A}"/>
    <cellStyle name="Währung 2 2 8 3 3 3 4 2" xfId="31768" xr:uid="{61534622-4EE2-458E-A755-BCF274A9F24F}"/>
    <cellStyle name="Währung 2 2 8 3 3 3 5" xfId="37817" xr:uid="{3AD34CE3-994B-48E6-9CEF-C0E6E879E550}"/>
    <cellStyle name="Währung 2 2 8 3 3 3 6" xfId="19672" xr:uid="{4150CD67-CC69-488F-B59A-B9F9968FFD1A}"/>
    <cellStyle name="Währung 2 2 8 3 3 4" xfId="3544" xr:uid="{9263B349-8163-406B-88F6-24D4575948EB}"/>
    <cellStyle name="Währung 2 2 8 3 3 4 2" xfId="9592" xr:uid="{19ACE069-D162-4FA8-AD8A-EBE4607C4431}"/>
    <cellStyle name="Währung 2 2 8 3 3 4 2 2" xfId="47225" xr:uid="{EA3452D8-38E2-4A07-9142-7D994B8A211E}"/>
    <cellStyle name="Währung 2 2 8 3 3 4 2 3" xfId="27736" xr:uid="{ACA92807-EE94-4848-A0A0-4C242F8C2890}"/>
    <cellStyle name="Währung 2 2 8 3 3 4 3" xfId="15640" xr:uid="{AC5DC4EB-FC6F-4EDC-BBDA-59BF46332B77}"/>
    <cellStyle name="Währung 2 2 8 3 3 4 3 2" xfId="52517" xr:uid="{4B720120-477A-49B9-96AA-DFA2899E823E}"/>
    <cellStyle name="Währung 2 2 8 3 3 4 3 3" xfId="33784" xr:uid="{C009FF0E-84B2-424F-91DE-EB4BB3527604}"/>
    <cellStyle name="Währung 2 2 8 3 3 4 4" xfId="39833" xr:uid="{3BA11900-8F50-470C-883A-DDD724194BE2}"/>
    <cellStyle name="Währung 2 2 8 3 3 4 5" xfId="21688" xr:uid="{D7598DEE-71A1-4F75-9F95-119ABEF65D71}"/>
    <cellStyle name="Währung 2 2 8 3 3 5" xfId="6568" xr:uid="{8BB1C782-11B1-4184-AB4D-70D9DA26C73D}"/>
    <cellStyle name="Währung 2 2 8 3 3 5 2" xfId="42101" xr:uid="{F278F2FF-BFD6-4590-85E7-445E2DF681E2}"/>
    <cellStyle name="Währung 2 2 8 3 3 5 3" xfId="24712" xr:uid="{751A5F25-F01D-45F2-93DF-D4E9BCE9C605}"/>
    <cellStyle name="Währung 2 2 8 3 3 6" xfId="12616" xr:uid="{E6A832DC-72A5-4B9A-A30E-39345318249F}"/>
    <cellStyle name="Währung 2 2 8 3 3 6 2" xfId="44201" xr:uid="{840A4866-6869-46FA-A93F-5544A9051284}"/>
    <cellStyle name="Währung 2 2 8 3 3 6 3" xfId="30760" xr:uid="{7BD134B6-FEF9-430B-AFFE-89D7573508DC}"/>
    <cellStyle name="Währung 2 2 8 3 3 7" xfId="49493" xr:uid="{9648971B-1B14-47D0-9205-813FD56852F8}"/>
    <cellStyle name="Währung 2 2 8 3 3 8" xfId="36809" xr:uid="{71C9FB0E-609C-4D57-A155-B24598C318B5}"/>
    <cellStyle name="Währung 2 2 8 3 3 9" xfId="18664" xr:uid="{395C3BC9-94E7-424C-9B49-96AC7EA7E2CE}"/>
    <cellStyle name="Währung 2 2 8 3 4" xfId="2284" xr:uid="{9294D05C-0F44-44C0-9A42-8AE87550DAF4}"/>
    <cellStyle name="Währung 2 2 8 3 4 2" xfId="5308" xr:uid="{EEBDFFD2-7350-4056-832A-96036ACC20C9}"/>
    <cellStyle name="Währung 2 2 8 3 4 2 2" xfId="11356" xr:uid="{DFF41FE9-A5A6-453A-BA76-DB327B82BF55}"/>
    <cellStyle name="Währung 2 2 8 3 4 2 2 2" xfId="47981" xr:uid="{5EE7D628-700C-4EAC-85A6-AD1FE7939748}"/>
    <cellStyle name="Währung 2 2 8 3 4 2 2 3" xfId="29500" xr:uid="{1257750D-284B-4678-8962-7AC73B764F02}"/>
    <cellStyle name="Währung 2 2 8 3 4 2 3" xfId="17404" xr:uid="{2CB38F36-9510-4999-AEC0-F7822B68FCB6}"/>
    <cellStyle name="Währung 2 2 8 3 4 2 3 2" xfId="53273" xr:uid="{E0D913FC-F19A-4042-9883-EEC0D275B3FC}"/>
    <cellStyle name="Währung 2 2 8 3 4 2 3 3" xfId="35548" xr:uid="{585ACD88-D471-4A78-A5AF-D11E51B7CF62}"/>
    <cellStyle name="Währung 2 2 8 3 4 2 4" xfId="40589" xr:uid="{14F594B1-CC5C-4160-912A-471F6A777A81}"/>
    <cellStyle name="Währung 2 2 8 3 4 2 5" xfId="23452" xr:uid="{725EC445-45A9-490F-9863-CAC9EF4862F7}"/>
    <cellStyle name="Währung 2 2 8 3 4 3" xfId="8332" xr:uid="{E9D81024-3ED4-4C06-8E5D-278CF46A9AE0}"/>
    <cellStyle name="Währung 2 2 8 3 4 3 2" xfId="42857" xr:uid="{181C05B6-3ED6-470B-9CD4-8FD047194884}"/>
    <cellStyle name="Währung 2 2 8 3 4 3 3" xfId="26476" xr:uid="{7CA040F7-1434-46AD-8C7A-8F2B789CE427}"/>
    <cellStyle name="Währung 2 2 8 3 4 4" xfId="14380" xr:uid="{946F499F-05FF-48CE-A0ED-0E9FA3456B35}"/>
    <cellStyle name="Währung 2 2 8 3 4 4 2" xfId="45965" xr:uid="{3F94166F-6849-429E-8143-F8B37D516BF1}"/>
    <cellStyle name="Währung 2 2 8 3 4 4 3" xfId="32524" xr:uid="{71217C61-017F-4418-8330-C129918D23FF}"/>
    <cellStyle name="Währung 2 2 8 3 4 5" xfId="51257" xr:uid="{F0E0A5B4-156F-4B12-B27B-57A14432BD24}"/>
    <cellStyle name="Währung 2 2 8 3 4 6" xfId="38573" xr:uid="{BDB8D812-23E8-4241-8F34-A74684A1E6FA}"/>
    <cellStyle name="Währung 2 2 8 3 4 7" xfId="20428" xr:uid="{179A7C15-3095-488A-BCF4-C9B935D32C89}"/>
    <cellStyle name="Währung 2 2 8 3 5" xfId="1276" xr:uid="{A7FD15C3-268B-4DD8-9858-3CA977C5E65A}"/>
    <cellStyle name="Währung 2 2 8 3 5 2" xfId="4300" xr:uid="{5ABCEB59-1B29-4CDF-8EDC-8E1E66430E90}"/>
    <cellStyle name="Währung 2 2 8 3 5 2 2" xfId="10348" xr:uid="{74899F5F-CCFA-4E63-928F-7A62F91C86B0}"/>
    <cellStyle name="Währung 2 2 8 3 5 2 2 2" xfId="28492" xr:uid="{940824C0-D50E-4056-BC74-F307E241024C}"/>
    <cellStyle name="Währung 2 2 8 3 5 2 3" xfId="16396" xr:uid="{72609DCB-A49B-428F-888F-A4EB2B538C40}"/>
    <cellStyle name="Währung 2 2 8 3 5 2 3 2" xfId="34540" xr:uid="{75505D6B-0B1A-4C81-BCB0-82B198D85553}"/>
    <cellStyle name="Währung 2 2 8 3 5 2 4" xfId="44957" xr:uid="{4FDF7D11-B981-433D-9663-919E9F01080B}"/>
    <cellStyle name="Währung 2 2 8 3 5 2 5" xfId="22444" xr:uid="{EB5B8C2E-263F-45CE-B8FC-2A53B4D00463}"/>
    <cellStyle name="Währung 2 2 8 3 5 3" xfId="7324" xr:uid="{DEC2ED77-B598-4655-AECF-C9A18C6CC23E}"/>
    <cellStyle name="Währung 2 2 8 3 5 3 2" xfId="50249" xr:uid="{FDE67C95-FC16-4BB1-97A5-8082A6CBF7FA}"/>
    <cellStyle name="Währung 2 2 8 3 5 3 3" xfId="25468" xr:uid="{8993BCD5-871C-45B1-A11D-648C7A053EB8}"/>
    <cellStyle name="Währung 2 2 8 3 5 4" xfId="13372" xr:uid="{F1F869B5-130B-481A-8D2D-505EEB0A934C}"/>
    <cellStyle name="Währung 2 2 8 3 5 4 2" xfId="31516" xr:uid="{0C0C3172-FB0B-465E-88DA-DE0B422A30D1}"/>
    <cellStyle name="Währung 2 2 8 3 5 5" xfId="37565" xr:uid="{F7B00F18-6CBD-443B-A99C-6161B5F81377}"/>
    <cellStyle name="Währung 2 2 8 3 5 6" xfId="19420" xr:uid="{974107FA-2C79-4FE5-92BE-0E47351F51D8}"/>
    <cellStyle name="Währung 2 2 8 3 6" xfId="3292" xr:uid="{BD88D007-C847-487C-AA22-A2816FD86633}"/>
    <cellStyle name="Währung 2 2 8 3 6 2" xfId="9340" xr:uid="{FA40BDD5-8400-4737-86D2-C1125085F02D}"/>
    <cellStyle name="Währung 2 2 8 3 6 2 2" xfId="46973" xr:uid="{1E8F58B8-B384-4059-81DA-652254371D64}"/>
    <cellStyle name="Währung 2 2 8 3 6 2 3" xfId="27484" xr:uid="{A525C53E-58F2-4763-AC2B-B3F69762FB5F}"/>
    <cellStyle name="Währung 2 2 8 3 6 3" xfId="15388" xr:uid="{06157A5D-29DA-4DBA-AA82-2F9359F6DCB8}"/>
    <cellStyle name="Währung 2 2 8 3 6 3 2" xfId="52265" xr:uid="{005E37C2-8988-42FD-8D2A-4BA778D9B547}"/>
    <cellStyle name="Währung 2 2 8 3 6 3 3" xfId="33532" xr:uid="{5B3BEDCB-0F6C-435E-9FA7-925DF482707C}"/>
    <cellStyle name="Währung 2 2 8 3 6 4" xfId="39581" xr:uid="{2BA4DDEE-644C-4859-B793-2FB9AFC5EA82}"/>
    <cellStyle name="Währung 2 2 8 3 6 5" xfId="21436" xr:uid="{B1C9903B-B6CC-46DE-A373-CC965D6F2506}"/>
    <cellStyle name="Währung 2 2 8 3 7" xfId="6316" xr:uid="{D13AD289-4CD0-4A61-8FD6-30E3EA11BFB2}"/>
    <cellStyle name="Währung 2 2 8 3 7 2" xfId="41849" xr:uid="{87EAFF18-B5A9-49DC-A7E7-6742826AE0DE}"/>
    <cellStyle name="Währung 2 2 8 3 7 3" xfId="24460" xr:uid="{6D884F49-7AB9-44B2-93FD-B887DE169229}"/>
    <cellStyle name="Währung 2 2 8 3 8" xfId="12364" xr:uid="{C8ABCA5C-7B67-4DD6-9298-7BB8A18F59C8}"/>
    <cellStyle name="Währung 2 2 8 3 8 2" xfId="43949" xr:uid="{57B5F17E-2FCB-4D3E-BCD7-04E9E0B937FE}"/>
    <cellStyle name="Währung 2 2 8 3 8 3" xfId="30508" xr:uid="{D31126FF-1538-4201-A737-42D822CA38E1}"/>
    <cellStyle name="Währung 2 2 8 3 9" xfId="49241" xr:uid="{9BFC7159-4EDC-4A1D-BCED-F58B1F090006}"/>
    <cellStyle name="Währung 2 2 8 4" xfId="604" xr:uid="{F945BD75-00F8-4DB4-9800-8FEAC0D7F306}"/>
    <cellStyle name="Währung 2 2 8 4 2" xfId="2620" xr:uid="{1480013C-A775-48EB-9C5A-1C15D1F9934B}"/>
    <cellStyle name="Währung 2 2 8 4 2 2" xfId="5644" xr:uid="{463F0F45-AF31-4599-9FEA-A36F9CE44DE5}"/>
    <cellStyle name="Währung 2 2 8 4 2 2 2" xfId="11692" xr:uid="{B0429183-384F-40DD-9BDE-59559DF34533}"/>
    <cellStyle name="Währung 2 2 8 4 2 2 2 2" xfId="48317" xr:uid="{938BBB98-9792-45C6-BF05-D053B01EAD92}"/>
    <cellStyle name="Währung 2 2 8 4 2 2 2 3" xfId="29836" xr:uid="{3CC00464-124D-404F-B510-BA7A8450EA53}"/>
    <cellStyle name="Währung 2 2 8 4 2 2 3" xfId="17740" xr:uid="{9BB02622-CAAE-42F5-A432-9117C57FC8FE}"/>
    <cellStyle name="Währung 2 2 8 4 2 2 3 2" xfId="53609" xr:uid="{46448ACC-6D09-495B-B7F5-39C3DBB43B0F}"/>
    <cellStyle name="Währung 2 2 8 4 2 2 3 3" xfId="35884" xr:uid="{75CEA0A3-E6E9-47E8-990F-DC122A32D399}"/>
    <cellStyle name="Währung 2 2 8 4 2 2 4" xfId="40925" xr:uid="{B9390128-3997-4BCD-9C43-EE9532933915}"/>
    <cellStyle name="Währung 2 2 8 4 2 2 5" xfId="23788" xr:uid="{5DC7ADC0-E766-47C2-BE97-F6E8777CC05E}"/>
    <cellStyle name="Währung 2 2 8 4 2 3" xfId="8668" xr:uid="{A540AC0A-E78B-4EAB-9ECC-5B65F4891A70}"/>
    <cellStyle name="Währung 2 2 8 4 2 3 2" xfId="43193" xr:uid="{AED2AC5B-1B59-4E66-BB11-ABE5DBF2873B}"/>
    <cellStyle name="Währung 2 2 8 4 2 3 3" xfId="26812" xr:uid="{E29B57A8-665F-4C1E-897D-E16882B4B50D}"/>
    <cellStyle name="Währung 2 2 8 4 2 4" xfId="14716" xr:uid="{52F1D4A9-55E8-4AB5-8175-83111BEB8D72}"/>
    <cellStyle name="Währung 2 2 8 4 2 4 2" xfId="46301" xr:uid="{B6D48D00-2EAE-4388-8FE7-A2877C470125}"/>
    <cellStyle name="Währung 2 2 8 4 2 4 3" xfId="32860" xr:uid="{7789C6C1-E117-4D43-98A8-AE113BCB2EAD}"/>
    <cellStyle name="Währung 2 2 8 4 2 5" xfId="51593" xr:uid="{DA87E522-C858-4F2F-823A-3696804691A6}"/>
    <cellStyle name="Währung 2 2 8 4 2 6" xfId="38909" xr:uid="{102874A6-7D51-43BB-B76C-F570B431B0DE}"/>
    <cellStyle name="Währung 2 2 8 4 2 7" xfId="20764" xr:uid="{1665F658-B1DF-42F5-9E25-74EEAE6DDDC2}"/>
    <cellStyle name="Währung 2 2 8 4 3" xfId="1612" xr:uid="{5D814D0B-F108-4ACB-B929-BC863EF30C21}"/>
    <cellStyle name="Währung 2 2 8 4 3 2" xfId="4636" xr:uid="{98BBB927-DFE0-45BC-A720-E7CB2462A24E}"/>
    <cellStyle name="Währung 2 2 8 4 3 2 2" xfId="10684" xr:uid="{82BF14C4-29DF-4B5B-AFA5-F1A2423BBB20}"/>
    <cellStyle name="Währung 2 2 8 4 3 2 2 2" xfId="28828" xr:uid="{513FC880-7D50-4955-8BD7-B36FF108962E}"/>
    <cellStyle name="Währung 2 2 8 4 3 2 3" xfId="16732" xr:uid="{EB79663F-DBF5-4FA9-8DC0-59CFADBCD600}"/>
    <cellStyle name="Währung 2 2 8 4 3 2 3 2" xfId="34876" xr:uid="{791AC5D5-B3BB-4515-8D66-8B7A1F8DD322}"/>
    <cellStyle name="Währung 2 2 8 4 3 2 4" xfId="45293" xr:uid="{D25FF807-0133-4336-8A70-F4BC75189E0E}"/>
    <cellStyle name="Währung 2 2 8 4 3 2 5" xfId="22780" xr:uid="{08078633-1DB3-401F-8EA1-1B1BC1C053E7}"/>
    <cellStyle name="Währung 2 2 8 4 3 3" xfId="7660" xr:uid="{B2E6B906-464F-4E3E-9AF0-1F768479084F}"/>
    <cellStyle name="Währung 2 2 8 4 3 3 2" xfId="50585" xr:uid="{8F78948D-893E-4F28-BB18-D080E689F30A}"/>
    <cellStyle name="Währung 2 2 8 4 3 3 3" xfId="25804" xr:uid="{D0DADD78-7C3E-4D9A-896F-E16DB0B5EAFF}"/>
    <cellStyle name="Währung 2 2 8 4 3 4" xfId="13708" xr:uid="{94A04104-5E40-421F-9249-3A9FDF4C6469}"/>
    <cellStyle name="Währung 2 2 8 4 3 4 2" xfId="31852" xr:uid="{B3A3BB45-433D-4F42-A110-0EEF5D78B8A8}"/>
    <cellStyle name="Währung 2 2 8 4 3 5" xfId="37901" xr:uid="{23F96D3C-2659-4799-9305-8D921FEAD04B}"/>
    <cellStyle name="Währung 2 2 8 4 3 6" xfId="19756" xr:uid="{BFC043A9-E081-48ED-9F79-D2585E96C323}"/>
    <cellStyle name="Währung 2 2 8 4 4" xfId="3628" xr:uid="{24D3B41F-B71A-4A48-A006-31AB9E7F223F}"/>
    <cellStyle name="Währung 2 2 8 4 4 2" xfId="9676" xr:uid="{BA25942C-AAA5-48FB-B1EA-D1A37FF46F25}"/>
    <cellStyle name="Währung 2 2 8 4 4 2 2" xfId="47309" xr:uid="{46D9076A-6E80-4DED-930E-FB24E65420C0}"/>
    <cellStyle name="Währung 2 2 8 4 4 2 3" xfId="27820" xr:uid="{B2A0C096-25DB-4671-B57A-61A8EF350590}"/>
    <cellStyle name="Währung 2 2 8 4 4 3" xfId="15724" xr:uid="{7725259B-43F6-4EDC-8A14-FD88401F4713}"/>
    <cellStyle name="Währung 2 2 8 4 4 3 2" xfId="52601" xr:uid="{331FF4CC-E7A4-4AD4-B5F4-D4126C6C0FCC}"/>
    <cellStyle name="Währung 2 2 8 4 4 3 3" xfId="33868" xr:uid="{E9322D78-6EE5-459E-A0EB-CEC638B57E1A}"/>
    <cellStyle name="Währung 2 2 8 4 4 4" xfId="39917" xr:uid="{D8210C5D-6C3C-4ED5-BD74-830B75190489}"/>
    <cellStyle name="Währung 2 2 8 4 4 5" xfId="21772" xr:uid="{3C306104-D132-4D0D-8F34-8C9384146A06}"/>
    <cellStyle name="Währung 2 2 8 4 5" xfId="6652" xr:uid="{F4167FFB-9811-430A-A74C-46AB1A4D969A}"/>
    <cellStyle name="Währung 2 2 8 4 5 2" xfId="42185" xr:uid="{A5731054-5461-4606-9890-B17116648AE1}"/>
    <cellStyle name="Währung 2 2 8 4 5 3" xfId="24796" xr:uid="{A5D0EC2F-AFA1-4E92-8153-567FAE3873D7}"/>
    <cellStyle name="Währung 2 2 8 4 6" xfId="12700" xr:uid="{F1BDBE76-A563-47F6-8C56-AADF74661538}"/>
    <cellStyle name="Währung 2 2 8 4 6 2" xfId="44285" xr:uid="{F40EFFC8-2B7B-496E-B209-F7F7DCF410E7}"/>
    <cellStyle name="Währung 2 2 8 4 6 3" xfId="30844" xr:uid="{E1BE10D1-ADBE-42F7-B974-E30AA3D2D10A}"/>
    <cellStyle name="Währung 2 2 8 4 7" xfId="49577" xr:uid="{F4D3BE2A-E1CC-42CB-91CB-AE66EB5A43D6}"/>
    <cellStyle name="Währung 2 2 8 4 8" xfId="36893" xr:uid="{38EDEBD7-4D00-495E-B16A-8A815BBCBAFB}"/>
    <cellStyle name="Währung 2 2 8 4 9" xfId="18748" xr:uid="{8BAFADB1-AC7A-4F67-BFA2-0DB84ACFFD71}"/>
    <cellStyle name="Währung 2 2 8 5" xfId="688" xr:uid="{56EA9B35-14A2-44A5-8B75-3EE55841E527}"/>
    <cellStyle name="Währung 2 2 8 5 2" xfId="2704" xr:uid="{E240860F-E443-47A6-ADB9-2730D953AB0A}"/>
    <cellStyle name="Währung 2 2 8 5 2 2" xfId="5728" xr:uid="{0337AFF2-8FAC-4151-9B32-69DF7F8997DF}"/>
    <cellStyle name="Währung 2 2 8 5 2 2 2" xfId="11776" xr:uid="{91999909-2F93-4106-9DC8-196378365442}"/>
    <cellStyle name="Währung 2 2 8 5 2 2 2 2" xfId="48401" xr:uid="{5F92BAFA-915F-477F-B192-CD39FD6E7095}"/>
    <cellStyle name="Währung 2 2 8 5 2 2 2 3" xfId="29920" xr:uid="{DD591A92-15B8-41D2-A348-B5C30DE877B0}"/>
    <cellStyle name="Währung 2 2 8 5 2 2 3" xfId="17824" xr:uid="{8CBA8F35-7692-40C4-BD0B-C6576111AD0D}"/>
    <cellStyle name="Währung 2 2 8 5 2 2 3 2" xfId="53693" xr:uid="{9C9E03D8-0D7B-492B-AEA3-2FF6261D493B}"/>
    <cellStyle name="Währung 2 2 8 5 2 2 3 3" xfId="35968" xr:uid="{79F2EC62-0B9E-41C0-ADFA-52C35F4B78A0}"/>
    <cellStyle name="Währung 2 2 8 5 2 2 4" xfId="41009" xr:uid="{6F6E1994-8270-46E7-8798-34AC1BCB0341}"/>
    <cellStyle name="Währung 2 2 8 5 2 2 5" xfId="23872" xr:uid="{2C1E322F-4F97-4583-850C-7A0B5EF8EC5C}"/>
    <cellStyle name="Währung 2 2 8 5 2 3" xfId="8752" xr:uid="{2FFD1015-22B6-4A78-98E7-2286CDA5CB9A}"/>
    <cellStyle name="Währung 2 2 8 5 2 3 2" xfId="43277" xr:uid="{7422917A-0EF6-4431-99EA-558A03D3843C}"/>
    <cellStyle name="Währung 2 2 8 5 2 3 3" xfId="26896" xr:uid="{9F56B8B2-D374-4908-AA95-C79153B8859D}"/>
    <cellStyle name="Währung 2 2 8 5 2 4" xfId="14800" xr:uid="{6EBDB1B4-14F9-4DE4-BC66-86AB3EDE46FC}"/>
    <cellStyle name="Währung 2 2 8 5 2 4 2" xfId="46385" xr:uid="{C249D988-8637-467F-B6D9-AFD166EADA0D}"/>
    <cellStyle name="Währung 2 2 8 5 2 4 3" xfId="32944" xr:uid="{247908E8-4C0D-41AA-82EB-D79CAAF4BE41}"/>
    <cellStyle name="Währung 2 2 8 5 2 5" xfId="51677" xr:uid="{E669395A-AFBF-4D01-A267-7C37C17D7020}"/>
    <cellStyle name="Währung 2 2 8 5 2 6" xfId="38993" xr:uid="{25F4CF4D-E53B-49C6-8905-D9210F218A8E}"/>
    <cellStyle name="Währung 2 2 8 5 2 7" xfId="20848" xr:uid="{150821BC-EE85-48E2-8D1E-31D062D22597}"/>
    <cellStyle name="Währung 2 2 8 5 3" xfId="1696" xr:uid="{F2AADFC2-194B-4223-830A-6062C7536D09}"/>
    <cellStyle name="Währung 2 2 8 5 3 2" xfId="4720" xr:uid="{FF1FF2A5-06A9-48E6-8B72-E3EE792D66F7}"/>
    <cellStyle name="Währung 2 2 8 5 3 2 2" xfId="10768" xr:uid="{EADDFAC6-F107-48C1-92F7-C12C47C62AF5}"/>
    <cellStyle name="Währung 2 2 8 5 3 2 2 2" xfId="28912" xr:uid="{A02FB1CF-D7E1-4EC0-B7AC-E0612AE8AA63}"/>
    <cellStyle name="Währung 2 2 8 5 3 2 3" xfId="16816" xr:uid="{8DD81183-07AE-470C-A2CD-3E9D81E8EC86}"/>
    <cellStyle name="Währung 2 2 8 5 3 2 3 2" xfId="34960" xr:uid="{99F30CDB-319F-481F-AB56-1E9D6045B9CE}"/>
    <cellStyle name="Währung 2 2 8 5 3 2 4" xfId="45377" xr:uid="{E603DA6B-677D-447A-B3CE-50E2299579AB}"/>
    <cellStyle name="Währung 2 2 8 5 3 2 5" xfId="22864" xr:uid="{1230630C-8FF7-4599-89EF-BA8A650F71AD}"/>
    <cellStyle name="Währung 2 2 8 5 3 3" xfId="7744" xr:uid="{7B0A67BA-9980-4C48-9E54-F04C46454F7C}"/>
    <cellStyle name="Währung 2 2 8 5 3 3 2" xfId="50669" xr:uid="{18A9EEA1-7792-409C-9A89-00C1F43E1AA5}"/>
    <cellStyle name="Währung 2 2 8 5 3 3 3" xfId="25888" xr:uid="{E21D8574-811C-4297-AAD3-D16A61D918C6}"/>
    <cellStyle name="Währung 2 2 8 5 3 4" xfId="13792" xr:uid="{219DA54C-2B13-45B7-B84B-EA28840804E8}"/>
    <cellStyle name="Währung 2 2 8 5 3 4 2" xfId="31936" xr:uid="{B270E07D-9E8F-402C-95F8-6E1F32B49754}"/>
    <cellStyle name="Währung 2 2 8 5 3 5" xfId="37985" xr:uid="{0C6AD1A2-2383-4AAA-AC0A-A18AEEE8F9D2}"/>
    <cellStyle name="Währung 2 2 8 5 3 6" xfId="19840" xr:uid="{01CA67EA-5508-409F-9422-3D27E5C36A80}"/>
    <cellStyle name="Währung 2 2 8 5 4" xfId="3712" xr:uid="{C705E301-E5A4-4D34-A5F7-83F97C105C77}"/>
    <cellStyle name="Währung 2 2 8 5 4 2" xfId="9760" xr:uid="{FDFEEBB4-6470-4375-9106-21174E7BC5DA}"/>
    <cellStyle name="Währung 2 2 8 5 4 2 2" xfId="47393" xr:uid="{15C94ADB-3C8C-4621-B74E-7961C4CBD790}"/>
    <cellStyle name="Währung 2 2 8 5 4 2 3" xfId="27904" xr:uid="{0F72DCD4-75DB-4A2E-ACF6-8F9437E68F5B}"/>
    <cellStyle name="Währung 2 2 8 5 4 3" xfId="15808" xr:uid="{063BF3D5-0C77-42C0-8686-F167EFB4D393}"/>
    <cellStyle name="Währung 2 2 8 5 4 3 2" xfId="52685" xr:uid="{1CC3121C-22FD-4BA1-95A3-CA856932D476}"/>
    <cellStyle name="Währung 2 2 8 5 4 3 3" xfId="33952" xr:uid="{7CE37C44-C3AF-40A8-9E8F-43E0ED9A9B5D}"/>
    <cellStyle name="Währung 2 2 8 5 4 4" xfId="40001" xr:uid="{1DB939BE-E641-41FD-9804-87CE1B3D10F6}"/>
    <cellStyle name="Währung 2 2 8 5 4 5" xfId="21856" xr:uid="{054AD0CF-D22D-4C09-9ADF-89578D278EAC}"/>
    <cellStyle name="Währung 2 2 8 5 5" xfId="6736" xr:uid="{1EA28E5F-8D56-4560-901B-781BD9FD2DA4}"/>
    <cellStyle name="Währung 2 2 8 5 5 2" xfId="42269" xr:uid="{F23C0D10-F705-4F5E-9AE6-4C8CDD8674D1}"/>
    <cellStyle name="Währung 2 2 8 5 5 3" xfId="24880" xr:uid="{4BFB3B00-5A8E-4695-B01A-D592F185DCFC}"/>
    <cellStyle name="Währung 2 2 8 5 6" xfId="12784" xr:uid="{DEAD11A7-FB9A-4336-B9F3-4CE62571BCE5}"/>
    <cellStyle name="Währung 2 2 8 5 6 2" xfId="44369" xr:uid="{D1A62490-2728-4125-A55C-AA8BC34D0D4A}"/>
    <cellStyle name="Währung 2 2 8 5 6 3" xfId="30928" xr:uid="{C521056E-D974-4847-BC90-63D899232B00}"/>
    <cellStyle name="Währung 2 2 8 5 7" xfId="49661" xr:uid="{DDE22872-DF88-456A-80CD-F7A582B7B018}"/>
    <cellStyle name="Währung 2 2 8 5 8" xfId="36977" xr:uid="{E92C052F-2B43-4598-851C-8485E194ABA4}"/>
    <cellStyle name="Währung 2 2 8 5 9" xfId="18832" xr:uid="{4430743D-96E5-4088-870A-7BB5F0864945}"/>
    <cellStyle name="Währung 2 2 8 6" xfId="940" xr:uid="{B0CBC2A1-EC11-471A-8537-620C3442CA8E}"/>
    <cellStyle name="Währung 2 2 8 6 2" xfId="2956" xr:uid="{2AA54116-7FF4-47AF-B5F5-C2CAFDDDC66F}"/>
    <cellStyle name="Währung 2 2 8 6 2 2" xfId="5980" xr:uid="{A9B6A93C-BB2F-4412-9162-BB2194151ECB}"/>
    <cellStyle name="Währung 2 2 8 6 2 2 2" xfId="12028" xr:uid="{217240D2-8C55-45B6-82C2-3607CA0F086A}"/>
    <cellStyle name="Währung 2 2 8 6 2 2 2 2" xfId="48653" xr:uid="{E4C003D5-A2CE-44E0-8209-348B765CAE6F}"/>
    <cellStyle name="Währung 2 2 8 6 2 2 2 3" xfId="30172" xr:uid="{14F82F0A-4D2D-4AEE-B17D-384D81DAA0B8}"/>
    <cellStyle name="Währung 2 2 8 6 2 2 3" xfId="18076" xr:uid="{83FFD2C1-6895-4864-8B0B-946A6C4D3A86}"/>
    <cellStyle name="Währung 2 2 8 6 2 2 3 2" xfId="53945" xr:uid="{2BCF851D-E89E-4B39-85E1-C7FA855DDB3A}"/>
    <cellStyle name="Währung 2 2 8 6 2 2 3 3" xfId="36220" xr:uid="{E244D5DA-5AC5-4C9D-A6E8-6634E253B800}"/>
    <cellStyle name="Währung 2 2 8 6 2 2 4" xfId="41261" xr:uid="{A7AB3881-C09E-4F52-BF25-044693AF7254}"/>
    <cellStyle name="Währung 2 2 8 6 2 2 5" xfId="24124" xr:uid="{DEDAC02A-FB85-4F2C-912E-7F21995D80EE}"/>
    <cellStyle name="Währung 2 2 8 6 2 3" xfId="9004" xr:uid="{01201AE2-A733-4DFE-B57A-60FAB64986BA}"/>
    <cellStyle name="Währung 2 2 8 6 2 3 2" xfId="43529" xr:uid="{08A41A00-B851-4403-A243-8FC784D0DD6A}"/>
    <cellStyle name="Währung 2 2 8 6 2 3 3" xfId="27148" xr:uid="{D3B5D13F-0473-4601-B6A0-AEC27A5F4017}"/>
    <cellStyle name="Währung 2 2 8 6 2 4" xfId="15052" xr:uid="{A5ADCCFE-451D-49E2-A78E-E5B95534CCAF}"/>
    <cellStyle name="Währung 2 2 8 6 2 4 2" xfId="46637" xr:uid="{CF669023-F7C9-4998-A74B-684631AE84BD}"/>
    <cellStyle name="Währung 2 2 8 6 2 4 3" xfId="33196" xr:uid="{2B9C2549-5078-4F94-AA24-B18329B16521}"/>
    <cellStyle name="Währung 2 2 8 6 2 5" xfId="51929" xr:uid="{6498141C-FF9D-4A04-B78C-5097D312587F}"/>
    <cellStyle name="Währung 2 2 8 6 2 6" xfId="39245" xr:uid="{A271B9CA-6991-4EF0-8E1A-FC39F89DA88A}"/>
    <cellStyle name="Währung 2 2 8 6 2 7" xfId="21100" xr:uid="{C2777EC6-AB93-4499-A0B8-46D3A2DB04B8}"/>
    <cellStyle name="Währung 2 2 8 6 3" xfId="1948" xr:uid="{E268DA40-0CA3-4C8E-BE71-0EA80070144C}"/>
    <cellStyle name="Währung 2 2 8 6 3 2" xfId="4972" xr:uid="{7ED72677-C059-41B7-8343-405B6F3E143E}"/>
    <cellStyle name="Währung 2 2 8 6 3 2 2" xfId="11020" xr:uid="{4E1E60AC-6161-4CD3-B5F0-7E4938D6F04E}"/>
    <cellStyle name="Währung 2 2 8 6 3 2 2 2" xfId="29164" xr:uid="{3EF7882D-E6BE-447F-A965-0CE1CABEC1FB}"/>
    <cellStyle name="Währung 2 2 8 6 3 2 3" xfId="17068" xr:uid="{C308AC8D-B585-4879-BD78-B5D3A01130DD}"/>
    <cellStyle name="Währung 2 2 8 6 3 2 3 2" xfId="35212" xr:uid="{8064CF62-F4DD-46D6-AA67-0CD74072775B}"/>
    <cellStyle name="Währung 2 2 8 6 3 2 4" xfId="45629" xr:uid="{5089D4A6-3B26-41D7-B243-112A80809A57}"/>
    <cellStyle name="Währung 2 2 8 6 3 2 5" xfId="23116" xr:uid="{F0D4B29A-D974-4504-96C4-8DFF131F965B}"/>
    <cellStyle name="Währung 2 2 8 6 3 3" xfId="7996" xr:uid="{8CB05FD0-90D8-4F02-92AC-1412F960F3B6}"/>
    <cellStyle name="Währung 2 2 8 6 3 3 2" xfId="50921" xr:uid="{4F518B22-8E3E-493D-B23A-596BF1A1FE1B}"/>
    <cellStyle name="Währung 2 2 8 6 3 3 3" xfId="26140" xr:uid="{50242275-C20D-4652-8722-607C68B2ABCE}"/>
    <cellStyle name="Währung 2 2 8 6 3 4" xfId="14044" xr:uid="{4860D2F9-60F0-4B3E-9689-54B1D864023C}"/>
    <cellStyle name="Währung 2 2 8 6 3 4 2" xfId="32188" xr:uid="{15A63C10-06D9-4871-BE4B-0BB8ADA52ADC}"/>
    <cellStyle name="Währung 2 2 8 6 3 5" xfId="38237" xr:uid="{A1012953-7ECC-4E7D-97C2-9F67AC0891E6}"/>
    <cellStyle name="Währung 2 2 8 6 3 6" xfId="20092" xr:uid="{8499C776-AFCD-4BD4-A100-99B5405D4908}"/>
    <cellStyle name="Währung 2 2 8 6 4" xfId="3964" xr:uid="{67FEF3A1-E08B-4744-AB77-0D9A7C039D24}"/>
    <cellStyle name="Währung 2 2 8 6 4 2" xfId="10012" xr:uid="{06DCCD00-5F6E-4B6F-A3AC-CC4E93D359FB}"/>
    <cellStyle name="Währung 2 2 8 6 4 2 2" xfId="47645" xr:uid="{F690AB65-4249-463F-8B27-F41D85E0E1DA}"/>
    <cellStyle name="Währung 2 2 8 6 4 2 3" xfId="28156" xr:uid="{87FF69A1-5C4A-4849-B886-A587EF480DF7}"/>
    <cellStyle name="Währung 2 2 8 6 4 3" xfId="16060" xr:uid="{1878388C-EE91-4C61-BBAC-A6681D8E4CB0}"/>
    <cellStyle name="Währung 2 2 8 6 4 3 2" xfId="52937" xr:uid="{7BC9F2B0-907E-4866-86A6-112D63689CB1}"/>
    <cellStyle name="Währung 2 2 8 6 4 3 3" xfId="34204" xr:uid="{4F5BFCF4-7CF7-4247-8FB0-F54552F1E7EF}"/>
    <cellStyle name="Währung 2 2 8 6 4 4" xfId="40253" xr:uid="{9D954056-EC96-4AB1-8458-1F8CBB848721}"/>
    <cellStyle name="Währung 2 2 8 6 4 5" xfId="22108" xr:uid="{6961C554-F99C-49EF-825D-B04802A72941}"/>
    <cellStyle name="Währung 2 2 8 6 5" xfId="6988" xr:uid="{B13458ED-F473-471F-9D3E-A96B1F54B058}"/>
    <cellStyle name="Währung 2 2 8 6 5 2" xfId="42521" xr:uid="{5A3D7530-DE72-4717-B383-F1374129640F}"/>
    <cellStyle name="Währung 2 2 8 6 5 3" xfId="25132" xr:uid="{32072584-722B-4486-8CD8-5381B2EAE9D2}"/>
    <cellStyle name="Währung 2 2 8 6 6" xfId="13036" xr:uid="{670B50C3-3DA4-4473-9B7B-53B5FE110014}"/>
    <cellStyle name="Währung 2 2 8 6 6 2" xfId="44621" xr:uid="{28AC8585-197A-43C8-8293-81FBF1923CAD}"/>
    <cellStyle name="Währung 2 2 8 6 6 3" xfId="31180" xr:uid="{2323296F-7135-4A37-9905-20042D801E2F}"/>
    <cellStyle name="Währung 2 2 8 6 7" xfId="49913" xr:uid="{57D5638D-76B7-460D-8D14-E348D5488ED5}"/>
    <cellStyle name="Währung 2 2 8 6 8" xfId="37229" xr:uid="{F668AE51-B819-432B-BD03-46C571CFC330}"/>
    <cellStyle name="Währung 2 2 8 6 9" xfId="19084" xr:uid="{732051BC-B05E-45C0-8FF6-D1782F5CE9EA}"/>
    <cellStyle name="Währung 2 2 8 7" xfId="1024" xr:uid="{380B616B-464B-45EA-A8EA-F1D32B6C3C82}"/>
    <cellStyle name="Währung 2 2 8 7 2" xfId="3040" xr:uid="{23B6F79D-7FA4-4563-BEEE-99DC3A775FBC}"/>
    <cellStyle name="Währung 2 2 8 7 2 2" xfId="6064" xr:uid="{710C4C3E-FB9D-4036-B0EB-439AE9F22095}"/>
    <cellStyle name="Währung 2 2 8 7 2 2 2" xfId="12112" xr:uid="{F1FCA1C8-11DA-4BA7-BF5D-CEF7EA100D97}"/>
    <cellStyle name="Währung 2 2 8 7 2 2 2 2" xfId="48737" xr:uid="{762B6A26-7707-46BA-8AA9-9CBC392AE8DD}"/>
    <cellStyle name="Währung 2 2 8 7 2 2 2 3" xfId="30256" xr:uid="{83992CC4-E90E-49A2-9F9F-213BABF6DAAE}"/>
    <cellStyle name="Währung 2 2 8 7 2 2 3" xfId="18160" xr:uid="{51872D70-1A27-4A7D-BEB2-149CB4C1AC70}"/>
    <cellStyle name="Währung 2 2 8 7 2 2 3 2" xfId="54029" xr:uid="{4045DAB5-FDC1-41B2-8C2C-BF2277F33C17}"/>
    <cellStyle name="Währung 2 2 8 7 2 2 3 3" xfId="36304" xr:uid="{B88D7029-ED32-4CD7-A6E7-341202EAFAA2}"/>
    <cellStyle name="Währung 2 2 8 7 2 2 4" xfId="41345" xr:uid="{4F2B2767-6BD1-4925-9E0F-6F71ADC6D8C4}"/>
    <cellStyle name="Währung 2 2 8 7 2 2 5" xfId="24208" xr:uid="{C931B48E-F69B-42FA-9880-EEDF36CB26DB}"/>
    <cellStyle name="Währung 2 2 8 7 2 3" xfId="9088" xr:uid="{1734C0B7-6D2F-4A6F-BC82-BB37A98679D8}"/>
    <cellStyle name="Währung 2 2 8 7 2 3 2" xfId="43613" xr:uid="{041E1607-EF92-4CD8-8E67-F10978E22D36}"/>
    <cellStyle name="Währung 2 2 8 7 2 3 3" xfId="27232" xr:uid="{4F25AE4C-979D-4F87-B8F3-54383FACE3E2}"/>
    <cellStyle name="Währung 2 2 8 7 2 4" xfId="15136" xr:uid="{E5613349-3358-408C-96D5-D454FBF3F511}"/>
    <cellStyle name="Währung 2 2 8 7 2 4 2" xfId="46721" xr:uid="{B003EF7E-1832-4E43-A2A0-296499B4E855}"/>
    <cellStyle name="Währung 2 2 8 7 2 4 3" xfId="33280" xr:uid="{939AC1F8-6B5E-42B7-9ECA-7EF9EA8F30F1}"/>
    <cellStyle name="Währung 2 2 8 7 2 5" xfId="52013" xr:uid="{AB909473-3203-4A79-B59B-24C28D3137EA}"/>
    <cellStyle name="Währung 2 2 8 7 2 6" xfId="39329" xr:uid="{AFAB408A-EDDA-4C05-8CDD-474CB964FD39}"/>
    <cellStyle name="Währung 2 2 8 7 2 7" xfId="21184" xr:uid="{764864BD-8764-4A73-BB0A-F923F9D66B4C}"/>
    <cellStyle name="Währung 2 2 8 7 3" xfId="2032" xr:uid="{2BBEAF86-BEAB-4410-8347-1F3B791C0EDA}"/>
    <cellStyle name="Währung 2 2 8 7 3 2" xfId="5056" xr:uid="{E004B38A-8ABD-4FBC-B322-86401C1FB05B}"/>
    <cellStyle name="Währung 2 2 8 7 3 2 2" xfId="11104" xr:uid="{62FADDBA-A377-4833-8652-9B22C187E8EE}"/>
    <cellStyle name="Währung 2 2 8 7 3 2 2 2" xfId="29248" xr:uid="{8D91E5BD-A86C-4CFF-BA7C-23C19CC065CE}"/>
    <cellStyle name="Währung 2 2 8 7 3 2 3" xfId="17152" xr:uid="{E403BBD6-75DE-4A3E-981A-58B611E6C762}"/>
    <cellStyle name="Währung 2 2 8 7 3 2 3 2" xfId="35296" xr:uid="{535728C8-BD30-439C-985E-5ED9B3735ADB}"/>
    <cellStyle name="Währung 2 2 8 7 3 2 4" xfId="45713" xr:uid="{0E3EA07E-8153-4F92-A03E-5DF30E9F8BFC}"/>
    <cellStyle name="Währung 2 2 8 7 3 2 5" xfId="23200" xr:uid="{5D935A1B-679A-4008-9EC0-B61859D05D9C}"/>
    <cellStyle name="Währung 2 2 8 7 3 3" xfId="8080" xr:uid="{41ABD101-1639-4C80-A7D9-4F2D74947B85}"/>
    <cellStyle name="Währung 2 2 8 7 3 3 2" xfId="51005" xr:uid="{F264F75E-E5BD-4B11-AB1C-98D0BE65C2CF}"/>
    <cellStyle name="Währung 2 2 8 7 3 3 3" xfId="26224" xr:uid="{B19D7166-4D36-4356-A4AE-E241F33E5ED2}"/>
    <cellStyle name="Währung 2 2 8 7 3 4" xfId="14128" xr:uid="{C33D93CA-11B0-45B9-83BE-32E2E5CB5034}"/>
    <cellStyle name="Währung 2 2 8 7 3 4 2" xfId="32272" xr:uid="{CF9FC385-9529-454A-A23E-C8D99AA68D37}"/>
    <cellStyle name="Währung 2 2 8 7 3 5" xfId="38321" xr:uid="{97FA08F2-F669-4BD3-9745-FBDF8A33DCB8}"/>
    <cellStyle name="Währung 2 2 8 7 3 6" xfId="20176" xr:uid="{6306B699-2475-4E2E-9B3C-9276864B71DE}"/>
    <cellStyle name="Währung 2 2 8 7 4" xfId="4048" xr:uid="{4255B272-1067-47B3-94A2-AFE47560FF60}"/>
    <cellStyle name="Währung 2 2 8 7 4 2" xfId="10096" xr:uid="{6168961C-5C52-49E7-AC10-1FD5019B1B04}"/>
    <cellStyle name="Währung 2 2 8 7 4 2 2" xfId="47729" xr:uid="{C3434DB0-3833-4FFC-88CF-556C317F7B53}"/>
    <cellStyle name="Währung 2 2 8 7 4 2 3" xfId="28240" xr:uid="{1F4DB6D4-61BC-4973-9588-AEB3B2A173FE}"/>
    <cellStyle name="Währung 2 2 8 7 4 3" xfId="16144" xr:uid="{88F021A5-43B3-4678-A3FD-EDACE5B27406}"/>
    <cellStyle name="Währung 2 2 8 7 4 3 2" xfId="53021" xr:uid="{8D863AB6-064B-4CA6-9A61-E24C871446BB}"/>
    <cellStyle name="Währung 2 2 8 7 4 3 3" xfId="34288" xr:uid="{715B4FA2-FB9E-46E2-857E-44AE91DCD3BA}"/>
    <cellStyle name="Währung 2 2 8 7 4 4" xfId="40337" xr:uid="{D2804DA5-4A03-4335-9BB8-392646C6F062}"/>
    <cellStyle name="Währung 2 2 8 7 4 5" xfId="22192" xr:uid="{C8EDFCD0-779A-4086-9B35-082A128F6622}"/>
    <cellStyle name="Währung 2 2 8 7 5" xfId="7072" xr:uid="{CEA65781-208E-49DA-8A9B-429CF31D2A46}"/>
    <cellStyle name="Währung 2 2 8 7 5 2" xfId="42605" xr:uid="{AC5A6C3E-8AC2-4EB1-835B-62D6E3D53EBF}"/>
    <cellStyle name="Währung 2 2 8 7 5 3" xfId="25216" xr:uid="{6B7A8FC5-00DC-43AB-89DB-83E9ABC50666}"/>
    <cellStyle name="Währung 2 2 8 7 6" xfId="13120" xr:uid="{BF1F905E-F062-4072-9AD4-6A175967F54F}"/>
    <cellStyle name="Währung 2 2 8 7 6 2" xfId="44705" xr:uid="{76CC5A2A-206C-4995-9DEB-2404CB0732D8}"/>
    <cellStyle name="Währung 2 2 8 7 6 3" xfId="31264" xr:uid="{773C7DD0-4A44-4527-8DC8-A4C03DCC2F6E}"/>
    <cellStyle name="Währung 2 2 8 7 7" xfId="49997" xr:uid="{C9B2A80C-A776-4844-A509-AA8325BEB54F}"/>
    <cellStyle name="Währung 2 2 8 7 8" xfId="37313" xr:uid="{BF684B17-9313-4BCE-B558-F3D1615409F4}"/>
    <cellStyle name="Währung 2 2 8 7 9" xfId="19168" xr:uid="{788FC7C8-39B0-4A52-BB85-ED17B059F22F}"/>
    <cellStyle name="Währung 2 2 8 8" xfId="352" xr:uid="{250099BE-5A55-4521-9A43-A5B0D03BA143}"/>
    <cellStyle name="Währung 2 2 8 8 2" xfId="2368" xr:uid="{D7748BEE-403B-4262-903A-6ECA72FD181D}"/>
    <cellStyle name="Währung 2 2 8 8 2 2" xfId="5392" xr:uid="{72F6596D-D2C6-499F-A165-A99C4B32DCAE}"/>
    <cellStyle name="Währung 2 2 8 8 2 2 2" xfId="11440" xr:uid="{71A6B4E1-F568-4940-B313-683CD115EB63}"/>
    <cellStyle name="Währung 2 2 8 8 2 2 2 2" xfId="48065" xr:uid="{637F9D92-C75F-4668-8550-B18EADAF6FE7}"/>
    <cellStyle name="Währung 2 2 8 8 2 2 2 3" xfId="29584" xr:uid="{3B2ABB39-1361-4B7A-8208-0620BED26EEF}"/>
    <cellStyle name="Währung 2 2 8 8 2 2 3" xfId="17488" xr:uid="{5002C855-FC72-4B1B-AF0A-8E1BBDF7913A}"/>
    <cellStyle name="Währung 2 2 8 8 2 2 3 2" xfId="53357" xr:uid="{84294325-38ED-4300-A3E2-2F029055D8EA}"/>
    <cellStyle name="Währung 2 2 8 8 2 2 3 3" xfId="35632" xr:uid="{A8B3B8F0-226D-4F3B-807E-E102F81576D0}"/>
    <cellStyle name="Währung 2 2 8 8 2 2 4" xfId="40673" xr:uid="{37E38562-8CB0-4478-A80A-7C9C0E1FDF6C}"/>
    <cellStyle name="Währung 2 2 8 8 2 2 5" xfId="23536" xr:uid="{D0A67251-B5BE-4256-90AC-DA624FCB94D4}"/>
    <cellStyle name="Währung 2 2 8 8 2 3" xfId="8416" xr:uid="{CB499821-50B2-4CBC-BA03-52F474E82941}"/>
    <cellStyle name="Währung 2 2 8 8 2 3 2" xfId="42941" xr:uid="{9095009A-3C90-4461-B52C-4CC18E7F7F55}"/>
    <cellStyle name="Währung 2 2 8 8 2 3 3" xfId="26560" xr:uid="{A5DC7B5D-3133-44F8-900B-5C614750DB74}"/>
    <cellStyle name="Währung 2 2 8 8 2 4" xfId="14464" xr:uid="{378D9775-35AF-4B43-BE3E-DDF914E550F1}"/>
    <cellStyle name="Währung 2 2 8 8 2 4 2" xfId="46049" xr:uid="{42F36FEA-6539-4125-9975-D64233685BE1}"/>
    <cellStyle name="Währung 2 2 8 8 2 4 3" xfId="32608" xr:uid="{F1B16609-5991-418D-BC83-876E5BE5E3F4}"/>
    <cellStyle name="Währung 2 2 8 8 2 5" xfId="51341" xr:uid="{9A252D88-4103-4019-BB64-5BBF74903F6A}"/>
    <cellStyle name="Währung 2 2 8 8 2 6" xfId="38657" xr:uid="{86F1B205-990A-496F-B439-14B91B8ED108}"/>
    <cellStyle name="Währung 2 2 8 8 2 7" xfId="20512" xr:uid="{F7804DBD-F945-46D5-B3DA-5F73EE8F9930}"/>
    <cellStyle name="Währung 2 2 8 8 3" xfId="1360" xr:uid="{1059597D-94D0-4ADB-986A-B8EC96343E17}"/>
    <cellStyle name="Währung 2 2 8 8 3 2" xfId="4384" xr:uid="{3C953FFE-A4FF-4E31-8FCD-3A4DF7680763}"/>
    <cellStyle name="Währung 2 2 8 8 3 2 2" xfId="10432" xr:uid="{4B998563-1056-4182-AE11-758A8D512328}"/>
    <cellStyle name="Währung 2 2 8 8 3 2 2 2" xfId="28576" xr:uid="{2C865961-BFFB-4A2F-B117-47CF14935E74}"/>
    <cellStyle name="Währung 2 2 8 8 3 2 3" xfId="16480" xr:uid="{EED82762-75C4-4E07-A60A-A49672534D66}"/>
    <cellStyle name="Währung 2 2 8 8 3 2 3 2" xfId="34624" xr:uid="{1E101D17-234E-4C72-9A0B-4AD35530F15A}"/>
    <cellStyle name="Währung 2 2 8 8 3 2 4" xfId="45041" xr:uid="{357C011A-1722-46FC-936F-07EAA9D5B855}"/>
    <cellStyle name="Währung 2 2 8 8 3 2 5" xfId="22528" xr:uid="{591C496D-1D2D-485A-9536-D84922098994}"/>
    <cellStyle name="Währung 2 2 8 8 3 3" xfId="7408" xr:uid="{BAACDF6C-9A8F-4605-B168-AD6DE7D8FB42}"/>
    <cellStyle name="Währung 2 2 8 8 3 3 2" xfId="50333" xr:uid="{B8460E9C-878E-4F15-9B00-3FB10BCD61BE}"/>
    <cellStyle name="Währung 2 2 8 8 3 3 3" xfId="25552" xr:uid="{2562C3D1-FC25-47A7-8255-560723A2A329}"/>
    <cellStyle name="Währung 2 2 8 8 3 4" xfId="13456" xr:uid="{89D4B2A0-DA20-4996-BA08-242BB86FF867}"/>
    <cellStyle name="Währung 2 2 8 8 3 4 2" xfId="31600" xr:uid="{BA6AFB1B-8C23-4FEA-A8AB-16CA8BE5BDE9}"/>
    <cellStyle name="Währung 2 2 8 8 3 5" xfId="37649" xr:uid="{A9A09D08-F7C8-46BE-A765-43DC0DB3CA69}"/>
    <cellStyle name="Währung 2 2 8 8 3 6" xfId="19504" xr:uid="{A219D8F8-E99B-45E1-9C89-35017568637A}"/>
    <cellStyle name="Währung 2 2 8 8 4" xfId="3376" xr:uid="{D0161EF0-8E25-40A6-B89E-0F5F7DFC033A}"/>
    <cellStyle name="Währung 2 2 8 8 4 2" xfId="9424" xr:uid="{DC7F8FF0-194E-4A37-9660-941750748F54}"/>
    <cellStyle name="Währung 2 2 8 8 4 2 2" xfId="47057" xr:uid="{7E587B5E-845E-4FC8-BD0D-7CCFED4BE778}"/>
    <cellStyle name="Währung 2 2 8 8 4 2 3" xfId="27568" xr:uid="{3F49E852-ACE5-48BF-9E6A-58F84E8870BC}"/>
    <cellStyle name="Währung 2 2 8 8 4 3" xfId="15472" xr:uid="{5D399D02-B575-43AC-A163-D7F93BFF4D0D}"/>
    <cellStyle name="Währung 2 2 8 8 4 3 2" xfId="52349" xr:uid="{21FC318F-C7B2-434F-932D-5F63933D4031}"/>
    <cellStyle name="Währung 2 2 8 8 4 3 3" xfId="33616" xr:uid="{5682A749-1507-4382-9456-51CE3D7F113C}"/>
    <cellStyle name="Währung 2 2 8 8 4 4" xfId="39665" xr:uid="{E2E9B65A-022E-43F2-A665-8A3596A5E7EC}"/>
    <cellStyle name="Währung 2 2 8 8 4 5" xfId="21520" xr:uid="{378752E8-B4B3-4B0A-9C1F-C77B24335B02}"/>
    <cellStyle name="Währung 2 2 8 8 5" xfId="6400" xr:uid="{272977D6-E540-45D6-BC29-FC886D6CAA6C}"/>
    <cellStyle name="Währung 2 2 8 8 5 2" xfId="41933" xr:uid="{76835FDC-E2CD-4583-863A-1F4B68CFF4A2}"/>
    <cellStyle name="Währung 2 2 8 8 5 3" xfId="24544" xr:uid="{947F7A4F-E9C7-4964-B23A-218B5CC9FD63}"/>
    <cellStyle name="Währung 2 2 8 8 6" xfId="12448" xr:uid="{A8CB0F7C-FEF4-466E-BE83-838698886D38}"/>
    <cellStyle name="Währung 2 2 8 8 6 2" xfId="44033" xr:uid="{487D8BD0-D125-4DF4-9877-9F630D90D099}"/>
    <cellStyle name="Währung 2 2 8 8 6 3" xfId="30592" xr:uid="{F85C5BE9-E638-4A6B-8144-AA9CFCB5C68D}"/>
    <cellStyle name="Währung 2 2 8 8 7" xfId="49325" xr:uid="{52D9D9B2-B666-4787-9132-E3604E0BB525}"/>
    <cellStyle name="Währung 2 2 8 8 8" xfId="36641" xr:uid="{C7D131D6-53D8-4EC9-9278-6637C959507A}"/>
    <cellStyle name="Währung 2 2 8 8 9" xfId="18496" xr:uid="{128E5D13-FF32-4C33-9F4B-D121D41B0AD8}"/>
    <cellStyle name="Währung 2 2 8 9" xfId="2116" xr:uid="{A801B05F-E296-40B7-BFD0-A52957169B69}"/>
    <cellStyle name="Währung 2 2 8 9 2" xfId="5140" xr:uid="{71EEED21-06DF-4A73-812D-582A57BCD7F5}"/>
    <cellStyle name="Währung 2 2 8 9 2 2" xfId="11188" xr:uid="{6959EFCB-2B0F-45B5-B488-06102153A4ED}"/>
    <cellStyle name="Währung 2 2 8 9 2 2 2" xfId="47813" xr:uid="{6284F87A-2A17-4E7E-AB8B-9B22DC30D5CA}"/>
    <cellStyle name="Währung 2 2 8 9 2 2 3" xfId="29332" xr:uid="{7387DAD1-33AF-42F5-9814-AAC98A1B3CCD}"/>
    <cellStyle name="Währung 2 2 8 9 2 3" xfId="17236" xr:uid="{F99D82C9-4456-4BF4-A09A-332FF1F5B319}"/>
    <cellStyle name="Währung 2 2 8 9 2 3 2" xfId="53105" xr:uid="{F8FB2A07-7D62-4911-9323-D87E135D654A}"/>
    <cellStyle name="Währung 2 2 8 9 2 3 3" xfId="35380" xr:uid="{7163CA35-E765-45DA-9F48-59CDEB1021EE}"/>
    <cellStyle name="Währung 2 2 8 9 2 4" xfId="40421" xr:uid="{DB254B9C-4079-47DE-A6C2-E3B260F19A20}"/>
    <cellStyle name="Währung 2 2 8 9 2 5" xfId="23284" xr:uid="{F9E3E904-719E-4C35-A861-E3A07DE4B6A0}"/>
    <cellStyle name="Währung 2 2 8 9 3" xfId="8164" xr:uid="{0283D681-E3B4-4BDD-9D21-75C1A85EC79D}"/>
    <cellStyle name="Währung 2 2 8 9 3 2" xfId="42689" xr:uid="{9E03BF39-ADE4-45E7-BEAF-E5013FD6D742}"/>
    <cellStyle name="Währung 2 2 8 9 3 3" xfId="26308" xr:uid="{A0527EB1-4F0B-44A7-97A3-2391C3B92CB4}"/>
    <cellStyle name="Währung 2 2 8 9 4" xfId="14212" xr:uid="{EC92E260-9B0B-431C-848E-56534A2F6148}"/>
    <cellStyle name="Währung 2 2 8 9 4 2" xfId="45797" xr:uid="{08F29D96-98EE-413E-83DF-FD0793688CB9}"/>
    <cellStyle name="Währung 2 2 8 9 4 3" xfId="32356" xr:uid="{6F671F41-59A4-4F99-A38D-5CEFA7FC8834}"/>
    <cellStyle name="Währung 2 2 8 9 5" xfId="51089" xr:uid="{EC28908D-C289-4940-BB8A-211B5DE057FF}"/>
    <cellStyle name="Währung 2 2 8 9 6" xfId="38405" xr:uid="{B9C440CC-A742-4A35-939A-011B6E92A8B6}"/>
    <cellStyle name="Währung 2 2 8 9 7" xfId="20260" xr:uid="{FC19FC46-BA31-4C7E-87A2-455235B63FA1}"/>
    <cellStyle name="Währung 2 2 9" xfId="180" xr:uid="{8FB0015A-B66C-48D1-8440-503481C76C03}"/>
    <cellStyle name="Währung 2 2 9 10" xfId="49153" xr:uid="{C9B0CBFA-6C03-4F5D-AE86-7AB32620013E}"/>
    <cellStyle name="Währung 2 2 9 11" xfId="54445" xr:uid="{E7A5C3E8-70DB-49C9-8FE7-6A8973991AB8}"/>
    <cellStyle name="Währung 2 2 9 12" xfId="36469" xr:uid="{5331F528-69A9-4D98-930C-3F33C9830C6C}"/>
    <cellStyle name="Währung 2 2 9 13" xfId="18324" xr:uid="{A25076C2-3E2D-4B7C-903B-EC94B04AF3F6}"/>
    <cellStyle name="Währung 2 2 9 2" xfId="768" xr:uid="{8B7981C9-55E1-452C-999F-0382D7A41712}"/>
    <cellStyle name="Währung 2 2 9 2 2" xfId="2784" xr:uid="{1BA59694-DD05-4605-802B-7EDBF4A578C7}"/>
    <cellStyle name="Währung 2 2 9 2 2 2" xfId="5808" xr:uid="{D6245C38-008A-4B9A-8457-C83D1FF70780}"/>
    <cellStyle name="Währung 2 2 9 2 2 2 2" xfId="11856" xr:uid="{2F885879-78EE-43FD-8613-A415DCE8D7CC}"/>
    <cellStyle name="Währung 2 2 9 2 2 2 2 2" xfId="48481" xr:uid="{D05C6DC4-ACD6-4A6D-9CEA-9F70467EFF2A}"/>
    <cellStyle name="Währung 2 2 9 2 2 2 2 3" xfId="30000" xr:uid="{34D9E9FA-0AAD-4A75-A929-376609CF11AC}"/>
    <cellStyle name="Währung 2 2 9 2 2 2 3" xfId="17904" xr:uid="{A340267E-818B-4163-93A9-CB3B0719153B}"/>
    <cellStyle name="Währung 2 2 9 2 2 2 3 2" xfId="53773" xr:uid="{1183B5F4-C8CF-47AC-BFFC-FE434E623241}"/>
    <cellStyle name="Währung 2 2 9 2 2 2 3 3" xfId="36048" xr:uid="{9F040137-F72E-4C32-9209-6BAFAB4BC6FF}"/>
    <cellStyle name="Währung 2 2 9 2 2 2 4" xfId="41089" xr:uid="{BC038AE5-DF95-4ACD-8D2A-4CB7C278B81A}"/>
    <cellStyle name="Währung 2 2 9 2 2 2 5" xfId="23952" xr:uid="{DC36CD26-F0C5-4CB0-BD02-64DDCA43C2A7}"/>
    <cellStyle name="Währung 2 2 9 2 2 3" xfId="8832" xr:uid="{E7570CDC-A2D1-4784-9B5B-8AA8356E0C59}"/>
    <cellStyle name="Währung 2 2 9 2 2 3 2" xfId="43357" xr:uid="{19B255FE-57F1-44A7-83A8-6BCC780A683C}"/>
    <cellStyle name="Währung 2 2 9 2 2 3 3" xfId="26976" xr:uid="{5F88676F-3C22-4BB7-B998-86B85DE2F118}"/>
    <cellStyle name="Währung 2 2 9 2 2 4" xfId="14880" xr:uid="{FA108E34-8CF6-4A23-8DC8-F1751CB06532}"/>
    <cellStyle name="Währung 2 2 9 2 2 4 2" xfId="46465" xr:uid="{4B14CDF8-F062-40AA-B819-7A6CD51E4278}"/>
    <cellStyle name="Währung 2 2 9 2 2 4 3" xfId="33024" xr:uid="{C946008E-67C1-46A9-8579-432D01396548}"/>
    <cellStyle name="Währung 2 2 9 2 2 5" xfId="51757" xr:uid="{C723270C-0315-4544-812E-563324FB2DE0}"/>
    <cellStyle name="Währung 2 2 9 2 2 6" xfId="39073" xr:uid="{9BFF09A1-C755-4AD2-BD7F-669CE91081F9}"/>
    <cellStyle name="Währung 2 2 9 2 2 7" xfId="20928" xr:uid="{E0DD6FCC-637B-4847-9A3E-957FF1E3CE40}"/>
    <cellStyle name="Währung 2 2 9 2 3" xfId="1776" xr:uid="{1C288F18-7390-4EBF-A6E9-381F7D48A398}"/>
    <cellStyle name="Währung 2 2 9 2 3 2" xfId="4800" xr:uid="{1B2A7F45-5CCB-4087-9971-E311EACA1F73}"/>
    <cellStyle name="Währung 2 2 9 2 3 2 2" xfId="10848" xr:uid="{1A79BFE3-3650-4B55-AEEF-5EE7594CD2AD}"/>
    <cellStyle name="Währung 2 2 9 2 3 2 2 2" xfId="28992" xr:uid="{7A33D050-1178-4060-93F1-60C4FB8BB8DF}"/>
    <cellStyle name="Währung 2 2 9 2 3 2 3" xfId="16896" xr:uid="{16BAFC25-F066-4DCA-A46D-F7856DBF6739}"/>
    <cellStyle name="Währung 2 2 9 2 3 2 3 2" xfId="35040" xr:uid="{26F87570-57EF-430E-90B7-18B61AA7B14C}"/>
    <cellStyle name="Währung 2 2 9 2 3 2 4" xfId="45457" xr:uid="{6E84DB24-33C0-4A17-8F37-E7FF195BA927}"/>
    <cellStyle name="Währung 2 2 9 2 3 2 5" xfId="22944" xr:uid="{CBF0AB02-8CEA-4AC0-AC28-8ED0FEB6507D}"/>
    <cellStyle name="Währung 2 2 9 2 3 3" xfId="7824" xr:uid="{577543BF-EA56-40F0-94A3-3F43CF486251}"/>
    <cellStyle name="Währung 2 2 9 2 3 3 2" xfId="50749" xr:uid="{F0EED20C-7A99-47CD-8C14-65E90060A2DC}"/>
    <cellStyle name="Währung 2 2 9 2 3 3 3" xfId="25968" xr:uid="{7BE11E1A-1DB1-4D30-9E70-1AFDF448BD7A}"/>
    <cellStyle name="Währung 2 2 9 2 3 4" xfId="13872" xr:uid="{46D66F89-EC5F-41D4-ACF4-43AA2A8F08E8}"/>
    <cellStyle name="Währung 2 2 9 2 3 4 2" xfId="32016" xr:uid="{67B57274-5EB4-40BC-BFBF-453DE193A01C}"/>
    <cellStyle name="Währung 2 2 9 2 3 5" xfId="38065" xr:uid="{73D58721-B505-4777-8754-39C942AB8245}"/>
    <cellStyle name="Währung 2 2 9 2 3 6" xfId="19920" xr:uid="{3A796B0A-BCA3-4E16-91AA-6B4379DBF8B1}"/>
    <cellStyle name="Währung 2 2 9 2 4" xfId="3792" xr:uid="{5D68DB2D-612E-4380-AC2F-35D2E2F7B001}"/>
    <cellStyle name="Währung 2 2 9 2 4 2" xfId="9840" xr:uid="{CA020DA1-9AC9-4F32-8106-50FBFD88E7F9}"/>
    <cellStyle name="Währung 2 2 9 2 4 2 2" xfId="47473" xr:uid="{6223B3BB-78A3-4A44-9CAF-BF25387ADDBC}"/>
    <cellStyle name="Währung 2 2 9 2 4 2 3" xfId="27984" xr:uid="{397DFC5F-2E9A-4C2A-96F3-956DF012B3C2}"/>
    <cellStyle name="Währung 2 2 9 2 4 3" xfId="15888" xr:uid="{4013E9C2-A568-4809-AA68-097E24C0DBFE}"/>
    <cellStyle name="Währung 2 2 9 2 4 3 2" xfId="52765" xr:uid="{3F308B3B-7474-46F2-BF32-323D3D3F3733}"/>
    <cellStyle name="Währung 2 2 9 2 4 3 3" xfId="34032" xr:uid="{66E3B141-D66C-45F4-8FB2-3EA16403E8A4}"/>
    <cellStyle name="Währung 2 2 9 2 4 4" xfId="40081" xr:uid="{F46A73EE-C783-4247-806D-6C095E813644}"/>
    <cellStyle name="Währung 2 2 9 2 4 5" xfId="21936" xr:uid="{8AB9D141-2894-4B69-B8B9-6145C995589A}"/>
    <cellStyle name="Währung 2 2 9 2 5" xfId="6816" xr:uid="{82447DA2-BFED-412F-AC02-C7E47A434304}"/>
    <cellStyle name="Währung 2 2 9 2 5 2" xfId="42349" xr:uid="{3D6E364A-D8F4-4F45-85B2-3F9C0DCBEFB5}"/>
    <cellStyle name="Währung 2 2 9 2 5 3" xfId="24960" xr:uid="{594BC787-6210-47E1-82F5-5286F1D83E6A}"/>
    <cellStyle name="Währung 2 2 9 2 6" xfId="12864" xr:uid="{07C548F5-EBCE-4710-B622-3875C2DC3757}"/>
    <cellStyle name="Währung 2 2 9 2 6 2" xfId="44449" xr:uid="{803FA9C7-AD6F-401E-AB71-C1AF5A8D1CFD}"/>
    <cellStyle name="Währung 2 2 9 2 6 3" xfId="31008" xr:uid="{9C0B617A-756F-46DB-9DAD-08408815190F}"/>
    <cellStyle name="Währung 2 2 9 2 7" xfId="49741" xr:uid="{CCEBC26D-0CE1-4905-B9E5-7AC3A3F391DC}"/>
    <cellStyle name="Währung 2 2 9 2 8" xfId="37057" xr:uid="{B5E72513-7B94-4DD7-A84E-24569232EDB6}"/>
    <cellStyle name="Währung 2 2 9 2 9" xfId="18912" xr:uid="{F95AD192-2345-497A-A11D-A3A6B3266337}"/>
    <cellStyle name="Währung 2 2 9 3" xfId="432" xr:uid="{5A31B347-38D9-413A-8BB0-0A20EDDC3402}"/>
    <cellStyle name="Währung 2 2 9 3 2" xfId="2448" xr:uid="{8722CCA0-DE27-40B8-977D-C82B75945A74}"/>
    <cellStyle name="Währung 2 2 9 3 2 2" xfId="5472" xr:uid="{F751BF6C-5A4A-4B52-BAF1-9267E3E7DB65}"/>
    <cellStyle name="Währung 2 2 9 3 2 2 2" xfId="11520" xr:uid="{99E81D50-F0CD-4C98-A8CA-633ED28A7DCB}"/>
    <cellStyle name="Währung 2 2 9 3 2 2 2 2" xfId="48145" xr:uid="{4E02A16C-C5DE-4419-90F7-2A9D6E1906EB}"/>
    <cellStyle name="Währung 2 2 9 3 2 2 2 3" xfId="29664" xr:uid="{18304CF0-1988-4EDF-A81B-C115727558C4}"/>
    <cellStyle name="Währung 2 2 9 3 2 2 3" xfId="17568" xr:uid="{A6D731C2-3B87-4893-9297-C4F94F40FD97}"/>
    <cellStyle name="Währung 2 2 9 3 2 2 3 2" xfId="53437" xr:uid="{9526BF64-9812-4FD7-9CDD-DD3FB12C4A13}"/>
    <cellStyle name="Währung 2 2 9 3 2 2 3 3" xfId="35712" xr:uid="{C42D1E8D-B0E1-47EB-9E5A-328A97195A94}"/>
    <cellStyle name="Währung 2 2 9 3 2 2 4" xfId="40753" xr:uid="{D8BADE0D-713F-4E3C-A7B1-3A66E92F8C24}"/>
    <cellStyle name="Währung 2 2 9 3 2 2 5" xfId="23616" xr:uid="{FF867E95-6699-4E2E-A395-61B9A069D617}"/>
    <cellStyle name="Währung 2 2 9 3 2 3" xfId="8496" xr:uid="{963B5CE4-038E-499A-A7C9-55A0DCE78D6C}"/>
    <cellStyle name="Währung 2 2 9 3 2 3 2" xfId="43021" xr:uid="{69C9B033-0C78-48C9-A6B1-8E95F0302C7F}"/>
    <cellStyle name="Währung 2 2 9 3 2 3 3" xfId="26640" xr:uid="{E4AA72DE-7D21-4C81-BD81-EF980B1358BC}"/>
    <cellStyle name="Währung 2 2 9 3 2 4" xfId="14544" xr:uid="{1A3BB6E0-AA9A-4C0B-879B-69DDF7D180CD}"/>
    <cellStyle name="Währung 2 2 9 3 2 4 2" xfId="46129" xr:uid="{15D8E7CC-54CA-48A8-8C74-D2C6B2604445}"/>
    <cellStyle name="Währung 2 2 9 3 2 4 3" xfId="32688" xr:uid="{0F32EE6B-D282-43F2-BB02-98C0047FFF73}"/>
    <cellStyle name="Währung 2 2 9 3 2 5" xfId="51421" xr:uid="{7E946651-5CB4-4C84-B198-00560C63045A}"/>
    <cellStyle name="Währung 2 2 9 3 2 6" xfId="38737" xr:uid="{63EB70D5-EC84-412E-A8C4-F9677A658684}"/>
    <cellStyle name="Währung 2 2 9 3 2 7" xfId="20592" xr:uid="{8CE21C8C-1624-435C-A6BB-8DF1CE144A80}"/>
    <cellStyle name="Währung 2 2 9 3 3" xfId="1440" xr:uid="{7F4A2041-6EBE-49AF-9677-C2C4BC82A9D7}"/>
    <cellStyle name="Währung 2 2 9 3 3 2" xfId="4464" xr:uid="{FE9D5C52-5760-4ED7-9834-DF4C161DEB16}"/>
    <cellStyle name="Währung 2 2 9 3 3 2 2" xfId="10512" xr:uid="{7E980459-B504-42EB-AF72-4EDD4F46E5D2}"/>
    <cellStyle name="Währung 2 2 9 3 3 2 2 2" xfId="28656" xr:uid="{20737D67-7D39-4CDE-8EEF-C37C4E30CB5A}"/>
    <cellStyle name="Währung 2 2 9 3 3 2 3" xfId="16560" xr:uid="{C3B86ECE-0234-4849-929F-09A36A856E4C}"/>
    <cellStyle name="Währung 2 2 9 3 3 2 3 2" xfId="34704" xr:uid="{18C424FE-76C1-44E8-A19C-BA53C314D9D7}"/>
    <cellStyle name="Währung 2 2 9 3 3 2 4" xfId="45121" xr:uid="{65E2FEC7-60B1-407F-8286-E73D3E6ECE4A}"/>
    <cellStyle name="Währung 2 2 9 3 3 2 5" xfId="22608" xr:uid="{AC72562A-1611-4B81-944F-232AAA4E3FC7}"/>
    <cellStyle name="Währung 2 2 9 3 3 3" xfId="7488" xr:uid="{82F4236A-2077-463C-ABD8-AC9F48497410}"/>
    <cellStyle name="Währung 2 2 9 3 3 3 2" xfId="50413" xr:uid="{A7FF2EC6-5CF8-46AC-AA29-931C5EFB8546}"/>
    <cellStyle name="Währung 2 2 9 3 3 3 3" xfId="25632" xr:uid="{9DD086D9-D339-4F7D-AD19-45BF17BC96C7}"/>
    <cellStyle name="Währung 2 2 9 3 3 4" xfId="13536" xr:uid="{F3DF6568-1B96-4A9E-A252-D3DF791C86D9}"/>
    <cellStyle name="Währung 2 2 9 3 3 4 2" xfId="31680" xr:uid="{194E79D2-8F9A-4CEF-85F1-3FC8F1A270A5}"/>
    <cellStyle name="Währung 2 2 9 3 3 5" xfId="37729" xr:uid="{D1CB4983-6A59-481C-A2DF-D4313423F139}"/>
    <cellStyle name="Währung 2 2 9 3 3 6" xfId="19584" xr:uid="{B7811CD5-0FB2-412A-8B91-F937412F56B3}"/>
    <cellStyle name="Währung 2 2 9 3 4" xfId="3456" xr:uid="{456A6AA8-932A-432F-A00E-AA7F4949A804}"/>
    <cellStyle name="Währung 2 2 9 3 4 2" xfId="9504" xr:uid="{3B59DBBD-E2CD-4E67-9D96-06F63B5EC143}"/>
    <cellStyle name="Währung 2 2 9 3 4 2 2" xfId="47137" xr:uid="{72090355-779C-46D4-93C5-F1B41B209BDF}"/>
    <cellStyle name="Währung 2 2 9 3 4 2 3" xfId="27648" xr:uid="{F0624D05-9BAC-4DC7-8E41-3A4020264AB7}"/>
    <cellStyle name="Währung 2 2 9 3 4 3" xfId="15552" xr:uid="{85753088-1D80-4C7F-958A-F73B8B3AB816}"/>
    <cellStyle name="Währung 2 2 9 3 4 3 2" xfId="52429" xr:uid="{43E69BCD-0806-489F-9DFA-6DD4EE570B8C}"/>
    <cellStyle name="Währung 2 2 9 3 4 3 3" xfId="33696" xr:uid="{F5D7D65D-830B-42C6-A975-AA15BAD11AAC}"/>
    <cellStyle name="Währung 2 2 9 3 4 4" xfId="39745" xr:uid="{60256D6D-94E9-443E-B70F-862EE1D84DD0}"/>
    <cellStyle name="Währung 2 2 9 3 4 5" xfId="21600" xr:uid="{9C6DE7E3-A468-4579-8FC6-66750EB9FDFE}"/>
    <cellStyle name="Währung 2 2 9 3 5" xfId="6480" xr:uid="{19C5A802-78B4-4FA2-BEB9-27FD6E2A58D1}"/>
    <cellStyle name="Währung 2 2 9 3 5 2" xfId="42013" xr:uid="{6E2A8139-A775-478D-ABF3-781CDD053881}"/>
    <cellStyle name="Währung 2 2 9 3 5 3" xfId="24624" xr:uid="{D5248974-D60A-4374-B314-2512B3069B82}"/>
    <cellStyle name="Währung 2 2 9 3 6" xfId="12528" xr:uid="{0A64963F-D364-4F42-85CE-27FCEEB74ADD}"/>
    <cellStyle name="Währung 2 2 9 3 6 2" xfId="44113" xr:uid="{C903E6FF-8FA0-4CD7-A253-3B27737EDBE4}"/>
    <cellStyle name="Währung 2 2 9 3 6 3" xfId="30672" xr:uid="{8BD113F2-7999-4429-B001-2DB93B2FD183}"/>
    <cellStyle name="Währung 2 2 9 3 7" xfId="49405" xr:uid="{696DC70A-51E9-4B6B-9B05-6DF40F73C2DB}"/>
    <cellStyle name="Währung 2 2 9 3 8" xfId="36721" xr:uid="{49444D8F-2B26-4467-B14E-F6AAF0BEBAAE}"/>
    <cellStyle name="Währung 2 2 9 3 9" xfId="18576" xr:uid="{DEB5E691-AE4C-42BB-93C9-3DFEAB65E791}"/>
    <cellStyle name="Währung 2 2 9 4" xfId="2196" xr:uid="{96902C60-5447-4A46-8333-13BCE8778CD5}"/>
    <cellStyle name="Währung 2 2 9 4 2" xfId="5220" xr:uid="{35507AC5-DA82-4B5F-985D-6D29517E2995}"/>
    <cellStyle name="Währung 2 2 9 4 2 2" xfId="11268" xr:uid="{EB7574C7-BE27-4CF3-BD61-FB1CC9A80C98}"/>
    <cellStyle name="Währung 2 2 9 4 2 2 2" xfId="47893" xr:uid="{25E0B5D1-8684-4454-A2C0-A63BE01A8828}"/>
    <cellStyle name="Währung 2 2 9 4 2 2 3" xfId="29412" xr:uid="{DB552CB5-5D15-408E-85A5-D11BBD8ED0BC}"/>
    <cellStyle name="Währung 2 2 9 4 2 3" xfId="17316" xr:uid="{E02ED167-C44E-462C-AAF5-EAA7F06D979A}"/>
    <cellStyle name="Währung 2 2 9 4 2 3 2" xfId="53185" xr:uid="{2942CDA6-8CB8-4044-9D0B-330467AB0975}"/>
    <cellStyle name="Währung 2 2 9 4 2 3 3" xfId="35460" xr:uid="{5C2A877A-C812-48A4-84FD-CE83E4BFDEB4}"/>
    <cellStyle name="Währung 2 2 9 4 2 4" xfId="40501" xr:uid="{B540D1FF-F0E1-4D38-AAAA-F90FE0167670}"/>
    <cellStyle name="Währung 2 2 9 4 2 5" xfId="23364" xr:uid="{9C618652-FAFC-4246-810C-716656B8907E}"/>
    <cellStyle name="Währung 2 2 9 4 3" xfId="8244" xr:uid="{08F0357D-9418-40D3-9E65-0D7DDFD08329}"/>
    <cellStyle name="Währung 2 2 9 4 3 2" xfId="42769" xr:uid="{24A94A3A-00CC-4DDE-974E-BD809B764004}"/>
    <cellStyle name="Währung 2 2 9 4 3 3" xfId="26388" xr:uid="{C692F387-F833-4270-8EA4-5D74809F83CD}"/>
    <cellStyle name="Währung 2 2 9 4 4" xfId="14292" xr:uid="{C495BDAB-0298-4395-BD2E-284BE240E311}"/>
    <cellStyle name="Währung 2 2 9 4 4 2" xfId="45877" xr:uid="{2266A1DC-5689-4484-9682-D4B869B2D248}"/>
    <cellStyle name="Währung 2 2 9 4 4 3" xfId="32436" xr:uid="{E29304E3-3166-4169-989E-10A8497C6077}"/>
    <cellStyle name="Währung 2 2 9 4 5" xfId="51169" xr:uid="{5285ACCA-1A75-40FA-A8E7-188CDC24A641}"/>
    <cellStyle name="Währung 2 2 9 4 6" xfId="38485" xr:uid="{C1414108-03DF-469C-9CEA-49C89BD3E354}"/>
    <cellStyle name="Währung 2 2 9 4 7" xfId="20340" xr:uid="{E560B788-0F9E-4BAD-9F20-E5830682FA3B}"/>
    <cellStyle name="Währung 2 2 9 5" xfId="1188" xr:uid="{38E37325-1DCD-4AFB-9BF0-4B5F4F719414}"/>
    <cellStyle name="Währung 2 2 9 5 2" xfId="4212" xr:uid="{4B221017-9788-48B1-8961-1719A4D867B6}"/>
    <cellStyle name="Währung 2 2 9 5 2 2" xfId="10260" xr:uid="{B878AC5C-8836-498A-AB6C-9BBC3CD5CFC6}"/>
    <cellStyle name="Währung 2 2 9 5 2 2 2" xfId="28404" xr:uid="{5E65CEAF-D288-4E4D-9197-6A052BCA0237}"/>
    <cellStyle name="Währung 2 2 9 5 2 3" xfId="16308" xr:uid="{41B801F9-80DB-44BA-BCFF-33EA019D2DBE}"/>
    <cellStyle name="Währung 2 2 9 5 2 3 2" xfId="34452" xr:uid="{E425899F-1D27-40AD-86A2-071D85519872}"/>
    <cellStyle name="Währung 2 2 9 5 2 4" xfId="44869" xr:uid="{8BE9586B-4D7C-4191-94B1-2C45E98AA8C6}"/>
    <cellStyle name="Währung 2 2 9 5 2 5" xfId="22356" xr:uid="{931A234E-BAFE-41D5-B135-F71553C42051}"/>
    <cellStyle name="Währung 2 2 9 5 3" xfId="7236" xr:uid="{48FDD691-8B92-4F53-AA2E-8C1862EB99C3}"/>
    <cellStyle name="Währung 2 2 9 5 3 2" xfId="50161" xr:uid="{F514BEDD-1026-4EBA-8511-E90047FC1DA2}"/>
    <cellStyle name="Währung 2 2 9 5 3 3" xfId="25380" xr:uid="{323012DB-957F-4160-8948-A00CAE39692E}"/>
    <cellStyle name="Währung 2 2 9 5 4" xfId="13284" xr:uid="{87FCD668-8CC3-45F6-9905-9D811F4F2233}"/>
    <cellStyle name="Währung 2 2 9 5 4 2" xfId="31428" xr:uid="{1FBE4802-D167-4C24-ACDE-FFAA6CA0C552}"/>
    <cellStyle name="Währung 2 2 9 5 5" xfId="37477" xr:uid="{E961DCAB-7CE6-463D-B356-99DBBBEDE659}"/>
    <cellStyle name="Währung 2 2 9 5 6" xfId="19332" xr:uid="{93DE10B9-A16B-44F1-9DFD-0CEEC9C730D9}"/>
    <cellStyle name="Währung 2 2 9 6" xfId="3204" xr:uid="{77B4FD26-477A-4D4B-A2DD-3006CDF513AA}"/>
    <cellStyle name="Währung 2 2 9 6 2" xfId="9252" xr:uid="{A87485F0-A18A-4A30-8371-2E5A125CADA0}"/>
    <cellStyle name="Währung 2 2 9 6 2 2" xfId="46885" xr:uid="{0AFD468B-DFA2-4B94-B01C-045E9BD3F3C2}"/>
    <cellStyle name="Währung 2 2 9 6 2 3" xfId="27396" xr:uid="{C806395C-428E-4E46-B79C-C70D308C6119}"/>
    <cellStyle name="Währung 2 2 9 6 3" xfId="15300" xr:uid="{F2503614-43EB-46CD-BBAD-EBCE37DED13B}"/>
    <cellStyle name="Währung 2 2 9 6 3 2" xfId="52177" xr:uid="{BA5A6BA4-66BE-407E-BA5C-F017860CAA3B}"/>
    <cellStyle name="Währung 2 2 9 6 3 3" xfId="33444" xr:uid="{DBA584A8-A77B-44B3-96CB-8E97DE3F648A}"/>
    <cellStyle name="Währung 2 2 9 6 4" xfId="39493" xr:uid="{2EA7E573-FAA3-4325-B1BB-F20A3F47EF9B}"/>
    <cellStyle name="Währung 2 2 9 6 5" xfId="21348" xr:uid="{31DEB062-57EE-4B82-8EBB-319301E97E19}"/>
    <cellStyle name="Währung 2 2 9 7" xfId="6228" xr:uid="{1A3D0961-4649-485D-B645-6221B0D81190}"/>
    <cellStyle name="Währung 2 2 9 7 2" xfId="48985" xr:uid="{1E2C2148-4F5A-493E-B5AC-46FB6BB7BA81}"/>
    <cellStyle name="Währung 2 2 9 7 3" xfId="54277" xr:uid="{AC9FFE94-CE89-4383-ABE9-D63AD3215266}"/>
    <cellStyle name="Währung 2 2 9 7 4" xfId="41593" xr:uid="{B912D068-2DAE-4440-B900-6731BC27AB59}"/>
    <cellStyle name="Währung 2 2 9 7 5" xfId="24372" xr:uid="{DAA8CB52-C914-45BD-9CE3-FC88F72F91CB}"/>
    <cellStyle name="Währung 2 2 9 8" xfId="12276" xr:uid="{529BFE2A-DDCC-4103-9B0D-2A6C8E9B0E3E}"/>
    <cellStyle name="Währung 2 2 9 8 2" xfId="41761" xr:uid="{0794FD1B-4D30-481D-9823-9954ABC4AE2A}"/>
    <cellStyle name="Währung 2 2 9 8 3" xfId="30420" xr:uid="{6849637C-3187-42FE-8B3E-D86105718816}"/>
    <cellStyle name="Währung 2 2 9 9" xfId="43861" xr:uid="{4F5CE81A-AC5B-4A4E-B04D-D8F1DFDE7673}"/>
    <cellStyle name="Währung 2 20" xfId="1101" xr:uid="{071C2412-EC4E-4C3B-8C50-2D7073B4F78B}"/>
    <cellStyle name="Währung 2 20 2" xfId="4125" xr:uid="{79638EC2-0F7B-4972-9E7A-B9E77F7EC7A2}"/>
    <cellStyle name="Währung 2 20 2 2" xfId="10173" xr:uid="{F8D38FA4-D469-45AD-A8C4-821AA1632471}"/>
    <cellStyle name="Währung 2 20 2 2 2" xfId="48814" xr:uid="{53D5D076-15A5-4911-9194-94A2563EACCF}"/>
    <cellStyle name="Währung 2 20 2 2 3" xfId="28317" xr:uid="{B7250F30-89E2-490E-B721-4C2705D028A7}"/>
    <cellStyle name="Währung 2 20 2 3" xfId="16221" xr:uid="{79FF8361-AF8F-4CD4-A166-57AA88FCA6D5}"/>
    <cellStyle name="Währung 2 20 2 3 2" xfId="54106" xr:uid="{724B59B6-9EC8-45BF-86E4-0E320F040FA5}"/>
    <cellStyle name="Währung 2 20 2 3 3" xfId="34365" xr:uid="{6E00DDC7-75A5-4876-830A-DA5F7870B97F}"/>
    <cellStyle name="Währung 2 20 2 4" xfId="41422" xr:uid="{232237A7-F402-4CB8-B0AD-87689CA592F5}"/>
    <cellStyle name="Währung 2 20 2 5" xfId="22269" xr:uid="{E68A7CA2-19E8-46A2-B7C5-229E403F5E73}"/>
    <cellStyle name="Währung 2 20 3" xfId="7149" xr:uid="{9171663F-7D1E-4427-BB90-43E520C190E8}"/>
    <cellStyle name="Währung 2 20 3 2" xfId="43690" xr:uid="{A5508B8C-0AC5-42AB-9EC4-0D91D562CE4B}"/>
    <cellStyle name="Währung 2 20 3 3" xfId="25293" xr:uid="{07DF2450-C1A9-4A87-A94B-F6D06F1086EF}"/>
    <cellStyle name="Währung 2 20 4" xfId="13197" xr:uid="{E1AC8D85-B856-43FC-832A-EB9F0BDC4273}"/>
    <cellStyle name="Währung 2 20 4 2" xfId="44782" xr:uid="{1CA36536-3587-4040-B779-9A09CE6E4C19}"/>
    <cellStyle name="Währung 2 20 4 3" xfId="31341" xr:uid="{2EF1F1B1-D616-4AB4-8E22-8E0A2D784EC7}"/>
    <cellStyle name="Währung 2 20 5" xfId="50074" xr:uid="{FE5F4974-4D48-4201-B9AB-E4CEE2645A27}"/>
    <cellStyle name="Währung 2 20 6" xfId="37390" xr:uid="{4B0857D6-AE63-4C30-A6A0-849ECED3C834}"/>
    <cellStyle name="Währung 2 20 7" xfId="19245" xr:uid="{89923885-AE1C-4A1E-ACC0-147260C71C38}"/>
    <cellStyle name="Währung 2 21" xfId="3117" xr:uid="{6FBC8FC1-E437-4303-82CF-433525410791}"/>
    <cellStyle name="Währung 2 21 2" xfId="9165" xr:uid="{89A663B9-A0A5-4FD3-B0B1-B3F7D13C1CC6}"/>
    <cellStyle name="Währung 2 21 2 2" xfId="46798" xr:uid="{6591D6E1-3B2D-4B85-818B-5FC31F010101}"/>
    <cellStyle name="Währung 2 21 2 3" xfId="27309" xr:uid="{57CC9E7F-5555-438B-A339-F13B2F6398A1}"/>
    <cellStyle name="Währung 2 21 3" xfId="15213" xr:uid="{9E187CE6-94E8-4155-B0D0-1CF5B32DC38B}"/>
    <cellStyle name="Währung 2 21 3 2" xfId="52090" xr:uid="{D6684898-C368-4782-9FC3-A7D94A9FF563}"/>
    <cellStyle name="Währung 2 21 3 3" xfId="33357" xr:uid="{DBD5EA72-E181-4B85-890B-AA3FA456D72C}"/>
    <cellStyle name="Währung 2 21 4" xfId="39406" xr:uid="{9B0F4660-5F40-4C4C-B658-7A80DDA70FCB}"/>
    <cellStyle name="Währung 2 21 5" xfId="21261" xr:uid="{14E86128-CCCE-46E9-863D-083E1AD0CF7E}"/>
    <cellStyle name="Währung 2 22" xfId="6141" xr:uid="{EF326724-0C2D-45CD-9CC4-D1739A37F889}"/>
    <cellStyle name="Währung 2 22 2" xfId="48898" xr:uid="{767E7663-4767-4DE5-A6ED-44D6DAC76C59}"/>
    <cellStyle name="Währung 2 22 3" xfId="54190" xr:uid="{BC13F03C-EF67-46EC-8336-D6DDEFA48132}"/>
    <cellStyle name="Währung 2 22 4" xfId="41506" xr:uid="{4F932C9D-401F-40D2-B441-71B33447EB2F}"/>
    <cellStyle name="Währung 2 22 5" xfId="24285" xr:uid="{B2B569D9-718F-4EB7-920D-13F1B4072F6F}"/>
    <cellStyle name="Währung 2 23" xfId="12189" xr:uid="{80B96FFF-EC7D-4D2E-A583-8AAF9DD3F164}"/>
    <cellStyle name="Währung 2 23 2" xfId="41674" xr:uid="{AEB88ABA-D09E-4B67-9BCF-2979C4E42E78}"/>
    <cellStyle name="Währung 2 23 3" xfId="30333" xr:uid="{FC7626CC-5737-42D6-B0FD-3B8CD3014D0C}"/>
    <cellStyle name="Währung 2 24" xfId="43774" xr:uid="{BFF8FCA5-10DB-4DB5-BBB4-2D178408B9CC}"/>
    <cellStyle name="Währung 2 25" xfId="49066" xr:uid="{A1B1696E-FF8B-4272-B6C9-B4EEF8310856}"/>
    <cellStyle name="Währung 2 26" xfId="54358" xr:uid="{FBA13B42-706D-40B0-B3AA-04055774686C}"/>
    <cellStyle name="Währung 2 27" xfId="36382" xr:uid="{D0EC85B1-B4F0-4F92-B1DC-7352EE356E8B}"/>
    <cellStyle name="Währung 2 28" xfId="18237" xr:uid="{B343B1B8-AE39-46E0-99CB-D1A74A4E2EE7}"/>
    <cellStyle name="Währung 2 3" xfId="16" xr:uid="{1EF02C07-C20F-4950-A4CF-8421FC6FABA5}"/>
    <cellStyle name="Währung 2 3 10" xfId="263" xr:uid="{E5F79D06-0763-48AA-95CE-16D5C3120AE0}"/>
    <cellStyle name="Währung 2 3 10 10" xfId="36552" xr:uid="{B19B4676-143B-4CC9-B594-0447398D514C}"/>
    <cellStyle name="Währung 2 3 10 11" xfId="18407" xr:uid="{00ADDAD2-54E3-48D8-AAD2-76DEE2A3EE6C}"/>
    <cellStyle name="Währung 2 3 10 2" xfId="851" xr:uid="{B7FAB8C1-AB46-4E7A-A497-C09D93A9B3C7}"/>
    <cellStyle name="Währung 2 3 10 2 2" xfId="2867" xr:uid="{E90B1C2F-B6AF-43B0-B21C-FBAE4F7E42FB}"/>
    <cellStyle name="Währung 2 3 10 2 2 2" xfId="5891" xr:uid="{72970021-0782-48E1-A64E-49B101CA1D88}"/>
    <cellStyle name="Währung 2 3 10 2 2 2 2" xfId="11939" xr:uid="{AD82C195-FC51-4221-B260-C4978ACEFFDD}"/>
    <cellStyle name="Währung 2 3 10 2 2 2 2 2" xfId="48564" xr:uid="{5763FDA8-3CCD-4F4E-A4F0-26F8936943F0}"/>
    <cellStyle name="Währung 2 3 10 2 2 2 2 3" xfId="30083" xr:uid="{6B3C9159-4446-447C-81F0-7EB07FBABD35}"/>
    <cellStyle name="Währung 2 3 10 2 2 2 3" xfId="17987" xr:uid="{1E13EFDD-D5BC-4592-BB41-F2E867B9B365}"/>
    <cellStyle name="Währung 2 3 10 2 2 2 3 2" xfId="53856" xr:uid="{EA5067D1-F282-478B-BF4B-0D29B7749977}"/>
    <cellStyle name="Währung 2 3 10 2 2 2 3 3" xfId="36131" xr:uid="{1C284429-349E-472B-B24E-1B3A5CAA0E1E}"/>
    <cellStyle name="Währung 2 3 10 2 2 2 4" xfId="41172" xr:uid="{72EA0F4C-843A-4BF5-B3DF-18DC034C492B}"/>
    <cellStyle name="Währung 2 3 10 2 2 2 5" xfId="24035" xr:uid="{39F21C75-794D-4E35-9913-5EBF31B55C8F}"/>
    <cellStyle name="Währung 2 3 10 2 2 3" xfId="8915" xr:uid="{6BB44F25-F719-4A62-9EE0-74E78A39F5E8}"/>
    <cellStyle name="Währung 2 3 10 2 2 3 2" xfId="43440" xr:uid="{0A33C64B-98FF-436E-B0B3-AA5214766439}"/>
    <cellStyle name="Währung 2 3 10 2 2 3 3" xfId="27059" xr:uid="{9BC38C67-756C-4377-AAD9-D0971F08F8A4}"/>
    <cellStyle name="Währung 2 3 10 2 2 4" xfId="14963" xr:uid="{79047811-E4DD-493A-8826-44C184EE0D3B}"/>
    <cellStyle name="Währung 2 3 10 2 2 4 2" xfId="46548" xr:uid="{E9D6A726-5905-49A0-83A4-F424968AE81F}"/>
    <cellStyle name="Währung 2 3 10 2 2 4 3" xfId="33107" xr:uid="{143AB578-AF92-4DEB-9E7D-318123149592}"/>
    <cellStyle name="Währung 2 3 10 2 2 5" xfId="51840" xr:uid="{BAB9E3DA-8403-4CD7-A037-1BE9B1E78422}"/>
    <cellStyle name="Währung 2 3 10 2 2 6" xfId="39156" xr:uid="{9F0C1C72-84AD-40F1-9B91-8BC7CDD6E691}"/>
    <cellStyle name="Währung 2 3 10 2 2 7" xfId="21011" xr:uid="{2D75C054-4539-4909-BCD2-4CCD1908EDFC}"/>
    <cellStyle name="Währung 2 3 10 2 3" xfId="1859" xr:uid="{2B654C4A-E3D2-4043-A756-3E4699025E06}"/>
    <cellStyle name="Währung 2 3 10 2 3 2" xfId="4883" xr:uid="{97193CD9-C19F-48DF-B8E6-FAE3FAA821FA}"/>
    <cellStyle name="Währung 2 3 10 2 3 2 2" xfId="10931" xr:uid="{115C9E48-092E-4238-A365-3A0576F1A983}"/>
    <cellStyle name="Währung 2 3 10 2 3 2 2 2" xfId="29075" xr:uid="{E5EA5B78-FBEE-456A-A89B-1347BA5B88DB}"/>
    <cellStyle name="Währung 2 3 10 2 3 2 3" xfId="16979" xr:uid="{E816C11B-1F71-442D-ABEC-3BACA047E00E}"/>
    <cellStyle name="Währung 2 3 10 2 3 2 3 2" xfId="35123" xr:uid="{41267F9C-A7FD-4215-9F3C-59B799F45911}"/>
    <cellStyle name="Währung 2 3 10 2 3 2 4" xfId="45540" xr:uid="{F34D4BAD-AE4A-4F72-A097-E722E458C8BA}"/>
    <cellStyle name="Währung 2 3 10 2 3 2 5" xfId="23027" xr:uid="{FE9F1FF7-0475-4C8E-912C-254FD3CC0848}"/>
    <cellStyle name="Währung 2 3 10 2 3 3" xfId="7907" xr:uid="{4ADB68AB-2F16-4877-A8F6-E7EE80380B22}"/>
    <cellStyle name="Währung 2 3 10 2 3 3 2" xfId="50832" xr:uid="{AF87B08B-C083-4A58-A558-B89EA3DFB77B}"/>
    <cellStyle name="Währung 2 3 10 2 3 3 3" xfId="26051" xr:uid="{8021D148-1119-462A-A93F-D5AE55FF117B}"/>
    <cellStyle name="Währung 2 3 10 2 3 4" xfId="13955" xr:uid="{1DC576B7-6250-4861-9B46-AD9F226EB1A4}"/>
    <cellStyle name="Währung 2 3 10 2 3 4 2" xfId="32099" xr:uid="{21A081B2-2E81-4A9B-8C6F-38AAD02188E4}"/>
    <cellStyle name="Währung 2 3 10 2 3 5" xfId="38148" xr:uid="{3B9DA750-48B3-4B0C-9447-9CA9DA322E6E}"/>
    <cellStyle name="Währung 2 3 10 2 3 6" xfId="20003" xr:uid="{D29E34E2-6AAE-4AD1-80AD-C4A513140B42}"/>
    <cellStyle name="Währung 2 3 10 2 4" xfId="3875" xr:uid="{0111DC05-2262-403E-A48F-9A2B8890937E}"/>
    <cellStyle name="Währung 2 3 10 2 4 2" xfId="9923" xr:uid="{1ED764DD-FB62-498C-9986-58D76C1972F2}"/>
    <cellStyle name="Währung 2 3 10 2 4 2 2" xfId="47556" xr:uid="{FDC3504E-4417-4AC1-B497-CD7E363F06BD}"/>
    <cellStyle name="Währung 2 3 10 2 4 2 3" xfId="28067" xr:uid="{3C6823D7-3D93-4AC0-89F2-89C2879D4FD1}"/>
    <cellStyle name="Währung 2 3 10 2 4 3" xfId="15971" xr:uid="{8A48B7B7-671E-4BD3-8256-34977A313AB2}"/>
    <cellStyle name="Währung 2 3 10 2 4 3 2" xfId="52848" xr:uid="{B71DF97E-D9AE-4E52-B607-BCC36446B25B}"/>
    <cellStyle name="Währung 2 3 10 2 4 3 3" xfId="34115" xr:uid="{A75FB7DF-DF1D-4EEA-857C-75156952E6DE}"/>
    <cellStyle name="Währung 2 3 10 2 4 4" xfId="40164" xr:uid="{509ACD0C-8947-4252-A3D9-71203B1D5B17}"/>
    <cellStyle name="Währung 2 3 10 2 4 5" xfId="22019" xr:uid="{F1425802-407D-47EE-B008-241D39AAF2C6}"/>
    <cellStyle name="Währung 2 3 10 2 5" xfId="6899" xr:uid="{3010A403-5BCD-4BF6-838E-ED3A79B98AA5}"/>
    <cellStyle name="Währung 2 3 10 2 5 2" xfId="42432" xr:uid="{42E6A43F-BAC8-47CD-9961-486FF014A7EE}"/>
    <cellStyle name="Währung 2 3 10 2 5 3" xfId="25043" xr:uid="{D95A32B8-7A96-4AC8-AC84-96C91A34B6E5}"/>
    <cellStyle name="Währung 2 3 10 2 6" xfId="12947" xr:uid="{9333AC58-C7CB-44A3-878A-6A7F5232584B}"/>
    <cellStyle name="Währung 2 3 10 2 6 2" xfId="44532" xr:uid="{6068DB38-AD75-42F3-9671-6B51A66DC00F}"/>
    <cellStyle name="Währung 2 3 10 2 6 3" xfId="31091" xr:uid="{AB7BF0EF-AAE4-4522-804B-AF71D3A1C61D}"/>
    <cellStyle name="Währung 2 3 10 2 7" xfId="49824" xr:uid="{09B9200A-3575-44A3-9F0E-DBD43A5F08D9}"/>
    <cellStyle name="Währung 2 3 10 2 8" xfId="37140" xr:uid="{F2C6BB62-DAA0-4F4C-9B64-FB8310EF3D71}"/>
    <cellStyle name="Währung 2 3 10 2 9" xfId="18995" xr:uid="{BFFB8CAD-606C-4677-B4AB-EB0C07BA6D18}"/>
    <cellStyle name="Währung 2 3 10 3" xfId="515" xr:uid="{F1179BB5-2EFC-440E-BF5C-4218DAA17EB7}"/>
    <cellStyle name="Währung 2 3 10 3 2" xfId="2531" xr:uid="{5A3324B4-9C04-4848-B9CA-45FF7011A387}"/>
    <cellStyle name="Währung 2 3 10 3 2 2" xfId="5555" xr:uid="{EF649603-AE53-44D4-A030-8369962C059E}"/>
    <cellStyle name="Währung 2 3 10 3 2 2 2" xfId="11603" xr:uid="{FB9AAB5F-B36F-4DD9-A18D-43C713BB728F}"/>
    <cellStyle name="Währung 2 3 10 3 2 2 2 2" xfId="48228" xr:uid="{79755202-90F2-467A-8B89-A31518EB75B1}"/>
    <cellStyle name="Währung 2 3 10 3 2 2 2 3" xfId="29747" xr:uid="{64A6F026-A983-4F2A-A900-B5E77CE8F62F}"/>
    <cellStyle name="Währung 2 3 10 3 2 2 3" xfId="17651" xr:uid="{D0021A63-D4C0-4233-9091-C36FB90CA4A4}"/>
    <cellStyle name="Währung 2 3 10 3 2 2 3 2" xfId="53520" xr:uid="{550D5192-0443-439B-B850-814442C4F8CC}"/>
    <cellStyle name="Währung 2 3 10 3 2 2 3 3" xfId="35795" xr:uid="{F24ED071-A187-4BF6-9D28-954A84960A1E}"/>
    <cellStyle name="Währung 2 3 10 3 2 2 4" xfId="40836" xr:uid="{46731F0C-8EF7-4350-B75C-F271431A801A}"/>
    <cellStyle name="Währung 2 3 10 3 2 2 5" xfId="23699" xr:uid="{A6D536CA-1D00-4ED6-B4F7-B10545DD33D6}"/>
    <cellStyle name="Währung 2 3 10 3 2 3" xfId="8579" xr:uid="{916469FD-E5C6-4EE4-A9B1-D7E259313027}"/>
    <cellStyle name="Währung 2 3 10 3 2 3 2" xfId="43104" xr:uid="{80F51A3B-CEB6-431A-8A0B-1D33F3F4BCFF}"/>
    <cellStyle name="Währung 2 3 10 3 2 3 3" xfId="26723" xr:uid="{6FFE2C48-8DEA-446B-B2E0-B7C87CBB89EF}"/>
    <cellStyle name="Währung 2 3 10 3 2 4" xfId="14627" xr:uid="{B6ACE3AB-F205-4571-8476-9BB4AA097C08}"/>
    <cellStyle name="Währung 2 3 10 3 2 4 2" xfId="46212" xr:uid="{E910992B-B521-4AC1-9877-4886CC10C179}"/>
    <cellStyle name="Währung 2 3 10 3 2 4 3" xfId="32771" xr:uid="{6BE6EAC6-8756-46B1-8006-C4FA058ACC4C}"/>
    <cellStyle name="Währung 2 3 10 3 2 5" xfId="51504" xr:uid="{E5E87ABD-5E5B-442A-A6A1-534AFC6A6535}"/>
    <cellStyle name="Währung 2 3 10 3 2 6" xfId="38820" xr:uid="{A15561D4-3D19-431E-B8CB-23991332E4C3}"/>
    <cellStyle name="Währung 2 3 10 3 2 7" xfId="20675" xr:uid="{E36EF871-E64D-4593-8466-A8D0D0C827AB}"/>
    <cellStyle name="Währung 2 3 10 3 3" xfId="1523" xr:uid="{37959A53-BB40-40F2-987D-96FE295EE63A}"/>
    <cellStyle name="Währung 2 3 10 3 3 2" xfId="4547" xr:uid="{8D0F064F-0F5D-437E-8C8E-0B6FDB49FD51}"/>
    <cellStyle name="Währung 2 3 10 3 3 2 2" xfId="10595" xr:uid="{2A6D3C91-D417-474F-A19B-3E58D608B9A5}"/>
    <cellStyle name="Währung 2 3 10 3 3 2 2 2" xfId="28739" xr:uid="{A2C18691-B063-46D8-A5FC-5D3B410CF69B}"/>
    <cellStyle name="Währung 2 3 10 3 3 2 3" xfId="16643" xr:uid="{1B4C8FBF-F098-4308-A5AE-CAB7F46ED4C7}"/>
    <cellStyle name="Währung 2 3 10 3 3 2 3 2" xfId="34787" xr:uid="{D27F4BBC-7AAA-499B-983A-58F950766C6C}"/>
    <cellStyle name="Währung 2 3 10 3 3 2 4" xfId="45204" xr:uid="{39BD3F4C-8A59-4B8F-BB2B-D8B1E333822B}"/>
    <cellStyle name="Währung 2 3 10 3 3 2 5" xfId="22691" xr:uid="{5A6A4D0F-C14F-4C87-BE88-69DED7A149AF}"/>
    <cellStyle name="Währung 2 3 10 3 3 3" xfId="7571" xr:uid="{993CD146-F26B-464F-B43E-044A493A8E7F}"/>
    <cellStyle name="Währung 2 3 10 3 3 3 2" xfId="50496" xr:uid="{817B6549-316F-4901-BD18-543951993C91}"/>
    <cellStyle name="Währung 2 3 10 3 3 3 3" xfId="25715" xr:uid="{4BA3DE6F-8324-4431-8DB2-3B218B6D179A}"/>
    <cellStyle name="Währung 2 3 10 3 3 4" xfId="13619" xr:uid="{484E0B8C-3F17-482F-9619-3B43D9BB250A}"/>
    <cellStyle name="Währung 2 3 10 3 3 4 2" xfId="31763" xr:uid="{0CE10B13-21B0-479F-81B1-90942D443AE8}"/>
    <cellStyle name="Währung 2 3 10 3 3 5" xfId="37812" xr:uid="{49AC559C-243C-40BA-9471-107B23619BB4}"/>
    <cellStyle name="Währung 2 3 10 3 3 6" xfId="19667" xr:uid="{D0CEC3B0-F12C-42D3-8A69-46D02C812635}"/>
    <cellStyle name="Währung 2 3 10 3 4" xfId="3539" xr:uid="{6EB09FCD-14E6-4201-8C8B-63C2CD1AC1E0}"/>
    <cellStyle name="Währung 2 3 10 3 4 2" xfId="9587" xr:uid="{06C4A8BF-D891-4A16-A1B0-46C10663CF7C}"/>
    <cellStyle name="Währung 2 3 10 3 4 2 2" xfId="47220" xr:uid="{72045F38-0543-44F7-9A60-6B62F9E10B14}"/>
    <cellStyle name="Währung 2 3 10 3 4 2 3" xfId="27731" xr:uid="{3E89E2AF-1287-4BB1-9EBC-4239FE0E7B3B}"/>
    <cellStyle name="Währung 2 3 10 3 4 3" xfId="15635" xr:uid="{F0058BD6-65FC-4168-BB09-B202B4050306}"/>
    <cellStyle name="Währung 2 3 10 3 4 3 2" xfId="52512" xr:uid="{9DAF3B3C-2BB1-4E25-B9EA-0D8673D1CBBF}"/>
    <cellStyle name="Währung 2 3 10 3 4 3 3" xfId="33779" xr:uid="{C2F07412-7C4F-45C3-BD08-AFED8D8D7F4F}"/>
    <cellStyle name="Währung 2 3 10 3 4 4" xfId="39828" xr:uid="{70BD8697-3143-4C16-8607-382FC63ACD0D}"/>
    <cellStyle name="Währung 2 3 10 3 4 5" xfId="21683" xr:uid="{22F38B0A-D94D-47AB-9AEE-1B1222884557}"/>
    <cellStyle name="Währung 2 3 10 3 5" xfId="6563" xr:uid="{8A036E4B-72B0-4843-BD97-BFDC7E09ADA5}"/>
    <cellStyle name="Währung 2 3 10 3 5 2" xfId="42096" xr:uid="{472A0C1B-ABDC-4053-B626-4A3AF9115C40}"/>
    <cellStyle name="Währung 2 3 10 3 5 3" xfId="24707" xr:uid="{39769224-9D5D-4940-82D8-43BE51ECCD45}"/>
    <cellStyle name="Währung 2 3 10 3 6" xfId="12611" xr:uid="{3E32AA32-AEB1-4C33-A71E-BF67811ED12E}"/>
    <cellStyle name="Währung 2 3 10 3 6 2" xfId="44196" xr:uid="{46C45E8F-927F-4152-AAB7-229E736E81BE}"/>
    <cellStyle name="Währung 2 3 10 3 6 3" xfId="30755" xr:uid="{81715EE1-F131-44A5-8A91-9112E7BB8D55}"/>
    <cellStyle name="Währung 2 3 10 3 7" xfId="49488" xr:uid="{B08B7081-2809-42CC-B4D8-030E6E7248C8}"/>
    <cellStyle name="Währung 2 3 10 3 8" xfId="36804" xr:uid="{007AE148-1F81-4771-83EB-363A22863ED6}"/>
    <cellStyle name="Währung 2 3 10 3 9" xfId="18659" xr:uid="{8996F779-A889-4F87-9A4C-4B32667CBE99}"/>
    <cellStyle name="Währung 2 3 10 4" xfId="2279" xr:uid="{783B1E45-F61E-4467-9937-7F21A4D13240}"/>
    <cellStyle name="Währung 2 3 10 4 2" xfId="5303" xr:uid="{C42F996D-3DD4-458B-A15E-442DE7007ACF}"/>
    <cellStyle name="Währung 2 3 10 4 2 2" xfId="11351" xr:uid="{E9D6CD7F-85C0-40DC-B91B-44471930D263}"/>
    <cellStyle name="Währung 2 3 10 4 2 2 2" xfId="47976" xr:uid="{BD720545-079B-40F3-934C-FE2B95AB5035}"/>
    <cellStyle name="Währung 2 3 10 4 2 2 3" xfId="29495" xr:uid="{BC93F9C9-1C6F-4EA9-A9F0-8C2606B74A74}"/>
    <cellStyle name="Währung 2 3 10 4 2 3" xfId="17399" xr:uid="{A1199160-D2BE-43C3-A18D-CC403C10223C}"/>
    <cellStyle name="Währung 2 3 10 4 2 3 2" xfId="53268" xr:uid="{D3D7DC1F-D467-4549-A384-F31503393690}"/>
    <cellStyle name="Währung 2 3 10 4 2 3 3" xfId="35543" xr:uid="{B536E173-EAAA-4584-B025-494489A90117}"/>
    <cellStyle name="Währung 2 3 10 4 2 4" xfId="40584" xr:uid="{FC92BD3E-EF15-4285-B4BD-1A02C2C05A74}"/>
    <cellStyle name="Währung 2 3 10 4 2 5" xfId="23447" xr:uid="{D974110E-2E31-4CB5-8246-0DE749858B88}"/>
    <cellStyle name="Währung 2 3 10 4 3" xfId="8327" xr:uid="{D5CD2A11-6413-4DAB-875C-F09FF414A1BD}"/>
    <cellStyle name="Währung 2 3 10 4 3 2" xfId="42852" xr:uid="{BAE030FF-8D16-457F-948B-84C6FB230B25}"/>
    <cellStyle name="Währung 2 3 10 4 3 3" xfId="26471" xr:uid="{910DCE09-A4E7-437B-8E2C-F759B287FC59}"/>
    <cellStyle name="Währung 2 3 10 4 4" xfId="14375" xr:uid="{D4009685-D997-4A4E-BA64-6C6D4890621F}"/>
    <cellStyle name="Währung 2 3 10 4 4 2" xfId="45960" xr:uid="{56789920-9FF0-40F0-9E6C-9BBB80108A39}"/>
    <cellStyle name="Währung 2 3 10 4 4 3" xfId="32519" xr:uid="{776A6C0C-EAC7-498E-A285-1CADA2C5B177}"/>
    <cellStyle name="Währung 2 3 10 4 5" xfId="51252" xr:uid="{AF76B7B8-E1F0-4192-9C59-DF0335DD1383}"/>
    <cellStyle name="Währung 2 3 10 4 6" xfId="38568" xr:uid="{BE9190B3-43D7-41E8-B2CE-41AD263CDFBD}"/>
    <cellStyle name="Währung 2 3 10 4 7" xfId="20423" xr:uid="{863965A6-0C65-48DF-8FA4-CA2363ADA86D}"/>
    <cellStyle name="Währung 2 3 10 5" xfId="1271" xr:uid="{0DA680C6-D6E1-4007-9322-C8153DD0EE60}"/>
    <cellStyle name="Währung 2 3 10 5 2" xfId="4295" xr:uid="{0216C949-E489-441A-92B6-5C68C80202F5}"/>
    <cellStyle name="Währung 2 3 10 5 2 2" xfId="10343" xr:uid="{94EAF2B4-AFA2-4CA4-A795-80C0C2AB7C61}"/>
    <cellStyle name="Währung 2 3 10 5 2 2 2" xfId="28487" xr:uid="{6A03B689-789B-4536-B4FE-5B99D0FCE4DE}"/>
    <cellStyle name="Währung 2 3 10 5 2 3" xfId="16391" xr:uid="{1E079F09-374C-4E6F-81B2-CD6E935A6877}"/>
    <cellStyle name="Währung 2 3 10 5 2 3 2" xfId="34535" xr:uid="{4D60272F-7AC6-401F-B937-AC8E60D6E045}"/>
    <cellStyle name="Währung 2 3 10 5 2 4" xfId="44952" xr:uid="{E8EF2C14-DD7F-440F-8C4D-6CFCB4F83DFB}"/>
    <cellStyle name="Währung 2 3 10 5 2 5" xfId="22439" xr:uid="{7EACA94B-16EA-4578-B51D-E8DC60E565F5}"/>
    <cellStyle name="Währung 2 3 10 5 3" xfId="7319" xr:uid="{AC8BC166-B634-41B4-8296-C63F8D125CF6}"/>
    <cellStyle name="Währung 2 3 10 5 3 2" xfId="50244" xr:uid="{3E72C6CD-5BE4-4484-8FD3-0E485C0AD37E}"/>
    <cellStyle name="Währung 2 3 10 5 3 3" xfId="25463" xr:uid="{4B0B0A56-FB4B-425C-A87C-76FCE52EA2F4}"/>
    <cellStyle name="Währung 2 3 10 5 4" xfId="13367" xr:uid="{4E6ADE24-FC58-487D-9623-BA9C699C80A7}"/>
    <cellStyle name="Währung 2 3 10 5 4 2" xfId="31511" xr:uid="{171779C0-3CAF-47DE-8F0E-082171DF506F}"/>
    <cellStyle name="Währung 2 3 10 5 5" xfId="37560" xr:uid="{D9256C50-0E16-446C-9E59-ED747AA81DF2}"/>
    <cellStyle name="Währung 2 3 10 5 6" xfId="19415" xr:uid="{B99C2BD8-6513-4896-A066-831C3D960CB3}"/>
    <cellStyle name="Währung 2 3 10 6" xfId="3287" xr:uid="{3AA0932F-643F-4B3C-9EA7-19F023A1F5F3}"/>
    <cellStyle name="Währung 2 3 10 6 2" xfId="9335" xr:uid="{036B1071-C490-4EE4-AC77-A82D07C30DD0}"/>
    <cellStyle name="Währung 2 3 10 6 2 2" xfId="46968" xr:uid="{8E0BB0CF-1DCE-4165-A621-3B88CA6F0D7F}"/>
    <cellStyle name="Währung 2 3 10 6 2 3" xfId="27479" xr:uid="{56593C6A-94CF-4034-BBAF-3D5AAA91E3D5}"/>
    <cellStyle name="Währung 2 3 10 6 3" xfId="15383" xr:uid="{542AD220-856A-4F2C-A332-734C8C81D52E}"/>
    <cellStyle name="Währung 2 3 10 6 3 2" xfId="52260" xr:uid="{9B712369-F351-4732-89B8-BCE00978002B}"/>
    <cellStyle name="Währung 2 3 10 6 3 3" xfId="33527" xr:uid="{6BFAB302-4FED-464C-91C3-70D5403B3502}"/>
    <cellStyle name="Währung 2 3 10 6 4" xfId="39576" xr:uid="{69A97CB8-F707-4BEA-83E5-9E5EB476D0B5}"/>
    <cellStyle name="Währung 2 3 10 6 5" xfId="21431" xr:uid="{255879FA-D9C4-477B-81CD-51EE6E4BE24E}"/>
    <cellStyle name="Währung 2 3 10 7" xfId="6311" xr:uid="{DB2C2846-0D76-4E22-B4E6-13848C310C01}"/>
    <cellStyle name="Währung 2 3 10 7 2" xfId="41844" xr:uid="{DD4BAC65-25BF-4546-BB03-E4D60B4E3B94}"/>
    <cellStyle name="Währung 2 3 10 7 3" xfId="24455" xr:uid="{34580C8F-E8FE-41C5-9797-2CFFB6412643}"/>
    <cellStyle name="Währung 2 3 10 8" xfId="12359" xr:uid="{782B95F5-D10F-4ED3-BBB0-C540E552F7B9}"/>
    <cellStyle name="Währung 2 3 10 8 2" xfId="43944" xr:uid="{F8C6A8E0-C072-45C5-B1C2-C21D523D82B6}"/>
    <cellStyle name="Währung 2 3 10 8 3" xfId="30503" xr:uid="{EC928A0E-AF51-4FD2-9283-59AF2A223DE1}"/>
    <cellStyle name="Währung 2 3 10 9" xfId="49236" xr:uid="{5AEE5D31-5DB5-4414-A06F-DF2CC2E14051}"/>
    <cellStyle name="Währung 2 3 11" xfId="599" xr:uid="{E1DE2606-C070-423A-B9CB-89EDEFCB7661}"/>
    <cellStyle name="Währung 2 3 11 2" xfId="2615" xr:uid="{A7942999-6373-4E46-A0BE-F94C8A8415A6}"/>
    <cellStyle name="Währung 2 3 11 2 2" xfId="5639" xr:uid="{5AE0B3D9-FE69-4CFE-B8AE-E77BA4D41A81}"/>
    <cellStyle name="Währung 2 3 11 2 2 2" xfId="11687" xr:uid="{A7B529A5-18B6-4E4E-B779-5F8BDC3208D0}"/>
    <cellStyle name="Währung 2 3 11 2 2 2 2" xfId="48312" xr:uid="{48330502-E5E7-4FCF-B2FE-F2B87DEBF4C7}"/>
    <cellStyle name="Währung 2 3 11 2 2 2 3" xfId="29831" xr:uid="{DADB71AE-E699-4219-A580-A16BAA5EB939}"/>
    <cellStyle name="Währung 2 3 11 2 2 3" xfId="17735" xr:uid="{31F42E9D-31AA-421B-934D-B78E2EAF6934}"/>
    <cellStyle name="Währung 2 3 11 2 2 3 2" xfId="53604" xr:uid="{AC5ABBA2-2A5C-4DF2-B05E-AA1790A89AA8}"/>
    <cellStyle name="Währung 2 3 11 2 2 3 3" xfId="35879" xr:uid="{AC8846CB-952C-4509-B849-C5D671E84117}"/>
    <cellStyle name="Währung 2 3 11 2 2 4" xfId="40920" xr:uid="{B801AA56-4AC7-4234-AE18-547F92245FE0}"/>
    <cellStyle name="Währung 2 3 11 2 2 5" xfId="23783" xr:uid="{F1F07EEA-C61E-4A02-8059-FFF971AE7210}"/>
    <cellStyle name="Währung 2 3 11 2 3" xfId="8663" xr:uid="{14F0C7D3-88AD-4E2A-B81C-609DD4FC0490}"/>
    <cellStyle name="Währung 2 3 11 2 3 2" xfId="43188" xr:uid="{AAD295DE-B164-4EFF-B10A-5E098625824B}"/>
    <cellStyle name="Währung 2 3 11 2 3 3" xfId="26807" xr:uid="{A4187FA8-D38B-40DC-8856-3C40F25BC73A}"/>
    <cellStyle name="Währung 2 3 11 2 4" xfId="14711" xr:uid="{0B3D1299-A82C-4C7A-A573-10B312790A94}"/>
    <cellStyle name="Währung 2 3 11 2 4 2" xfId="46296" xr:uid="{5040E367-6788-42C7-AD9D-1632F744D4F2}"/>
    <cellStyle name="Währung 2 3 11 2 4 3" xfId="32855" xr:uid="{34B62248-0416-40A8-8B70-2E89DA02028C}"/>
    <cellStyle name="Währung 2 3 11 2 5" xfId="51588" xr:uid="{AB3604C0-1192-42FE-9A4A-63E92B058EAA}"/>
    <cellStyle name="Währung 2 3 11 2 6" xfId="38904" xr:uid="{8E02E270-F2C0-4EFF-8EB6-90C2C79F35C3}"/>
    <cellStyle name="Währung 2 3 11 2 7" xfId="20759" xr:uid="{D07256D7-A439-47F8-8C0E-DC26649BDB9F}"/>
    <cellStyle name="Währung 2 3 11 3" xfId="1607" xr:uid="{B18DAFB4-B5B9-4CA0-AC58-2789938D281B}"/>
    <cellStyle name="Währung 2 3 11 3 2" xfId="4631" xr:uid="{3F50D733-42D3-4005-B47E-AC5F03DBEF6E}"/>
    <cellStyle name="Währung 2 3 11 3 2 2" xfId="10679" xr:uid="{3A91FB68-81D6-480D-81E9-A1A0210F06AF}"/>
    <cellStyle name="Währung 2 3 11 3 2 2 2" xfId="28823" xr:uid="{10877102-D766-4116-9663-953F1E93B9C6}"/>
    <cellStyle name="Währung 2 3 11 3 2 3" xfId="16727" xr:uid="{92EF4EF4-633E-4B79-9E1E-66779BBDE2FF}"/>
    <cellStyle name="Währung 2 3 11 3 2 3 2" xfId="34871" xr:uid="{B39B906B-B63E-4851-89E6-FBB8A798053C}"/>
    <cellStyle name="Währung 2 3 11 3 2 4" xfId="45288" xr:uid="{EFF65B44-DE44-4564-ACD4-4D24E7CCDEE3}"/>
    <cellStyle name="Währung 2 3 11 3 2 5" xfId="22775" xr:uid="{D41E23B7-F2A5-41F4-9A5F-B9DEF160D68A}"/>
    <cellStyle name="Währung 2 3 11 3 3" xfId="7655" xr:uid="{42C88BAB-44D2-4A4C-8D57-531C0EB53079}"/>
    <cellStyle name="Währung 2 3 11 3 3 2" xfId="50580" xr:uid="{F45420D0-D1B9-4F0F-A75D-D0C1F3909881}"/>
    <cellStyle name="Währung 2 3 11 3 3 3" xfId="25799" xr:uid="{F6623F73-DC63-40D3-8325-14E581B317BF}"/>
    <cellStyle name="Währung 2 3 11 3 4" xfId="13703" xr:uid="{F1383941-3A91-4ECB-8D64-E8B20C044585}"/>
    <cellStyle name="Währung 2 3 11 3 4 2" xfId="31847" xr:uid="{71195E32-AA2B-4E0D-85E7-2974C8D70378}"/>
    <cellStyle name="Währung 2 3 11 3 5" xfId="37896" xr:uid="{C7F4ADE9-249F-48C3-8103-62612E7F293C}"/>
    <cellStyle name="Währung 2 3 11 3 6" xfId="19751" xr:uid="{3E5686C0-FB39-4CCB-A532-4762FA172784}"/>
    <cellStyle name="Währung 2 3 11 4" xfId="3623" xr:uid="{4D512818-BD11-4192-88F4-F0AA82D155A9}"/>
    <cellStyle name="Währung 2 3 11 4 2" xfId="9671" xr:uid="{60961849-67E3-47D2-8D37-019D4D146EBC}"/>
    <cellStyle name="Währung 2 3 11 4 2 2" xfId="47304" xr:uid="{E51D46B9-1F71-4326-B58B-23ABFCFFED53}"/>
    <cellStyle name="Währung 2 3 11 4 2 3" xfId="27815" xr:uid="{D5031E02-AF13-48DA-82C5-790375FC8EF9}"/>
    <cellStyle name="Währung 2 3 11 4 3" xfId="15719" xr:uid="{BB544FDE-8C5A-42A0-B615-C687728C698F}"/>
    <cellStyle name="Währung 2 3 11 4 3 2" xfId="52596" xr:uid="{46B0EE87-A923-4DAE-8A44-5E4ABFA612DD}"/>
    <cellStyle name="Währung 2 3 11 4 3 3" xfId="33863" xr:uid="{1FAD253D-DA33-4CA9-B53B-007009FFC110}"/>
    <cellStyle name="Währung 2 3 11 4 4" xfId="39912" xr:uid="{38D7C22B-35C5-4AD6-B1D8-316DC5492E70}"/>
    <cellStyle name="Währung 2 3 11 4 5" xfId="21767" xr:uid="{B0CD27E7-ABED-4D7A-B6B1-AED72FC90B6B}"/>
    <cellStyle name="Währung 2 3 11 5" xfId="6647" xr:uid="{0C12D67A-1011-4376-BC4F-CE19A80ACA9E}"/>
    <cellStyle name="Währung 2 3 11 5 2" xfId="42180" xr:uid="{0425AFA7-5FA5-499B-99BC-955E8B7D6510}"/>
    <cellStyle name="Währung 2 3 11 5 3" xfId="24791" xr:uid="{D1119D99-8336-4AAD-B166-AC4A0A8BA86E}"/>
    <cellStyle name="Währung 2 3 11 6" xfId="12695" xr:uid="{12205B77-FCC4-488A-9691-BF79A384255E}"/>
    <cellStyle name="Währung 2 3 11 6 2" xfId="44280" xr:uid="{76EC6480-7C63-4CEE-8128-2EFA86973E8D}"/>
    <cellStyle name="Währung 2 3 11 6 3" xfId="30839" xr:uid="{643F90CD-B006-4057-9100-D11406AC0C91}"/>
    <cellStyle name="Währung 2 3 11 7" xfId="49572" xr:uid="{FD8F158B-61DB-4D52-A6D4-8356D6683AAE}"/>
    <cellStyle name="Währung 2 3 11 8" xfId="36888" xr:uid="{821CDE05-C3CE-41D8-BFF7-F5A9E34D5A43}"/>
    <cellStyle name="Währung 2 3 11 9" xfId="18743" xr:uid="{926A2F02-8D4A-4F17-A3E0-2F9BE0C21401}"/>
    <cellStyle name="Währung 2 3 12" xfId="683" xr:uid="{789BE057-49F5-4F56-B575-7CE2F33B9EBB}"/>
    <cellStyle name="Währung 2 3 12 2" xfId="2699" xr:uid="{7A84BA92-D781-4895-B115-E7F61B55FA52}"/>
    <cellStyle name="Währung 2 3 12 2 2" xfId="5723" xr:uid="{4FD2D327-EE2F-4E8C-B5C7-B5E925E19F3A}"/>
    <cellStyle name="Währung 2 3 12 2 2 2" xfId="11771" xr:uid="{05FDB447-1734-4CBA-8E57-5B8A254D54B5}"/>
    <cellStyle name="Währung 2 3 12 2 2 2 2" xfId="48396" xr:uid="{FCDD724A-260A-4547-ACDE-71A8ED24237A}"/>
    <cellStyle name="Währung 2 3 12 2 2 2 3" xfId="29915" xr:uid="{08FEBF44-DB89-48A3-AA11-B50ACADDB016}"/>
    <cellStyle name="Währung 2 3 12 2 2 3" xfId="17819" xr:uid="{1E32E2DD-C539-4EFE-A226-5D0BC4E0F278}"/>
    <cellStyle name="Währung 2 3 12 2 2 3 2" xfId="53688" xr:uid="{76869EF3-AD7B-4365-9B93-1A07E8CEECD5}"/>
    <cellStyle name="Währung 2 3 12 2 2 3 3" xfId="35963" xr:uid="{D3D44BC0-C314-407F-B93B-4980266A4CEE}"/>
    <cellStyle name="Währung 2 3 12 2 2 4" xfId="41004" xr:uid="{91885E04-9A4C-4B8E-8E21-A2A431767E6F}"/>
    <cellStyle name="Währung 2 3 12 2 2 5" xfId="23867" xr:uid="{93E0B25F-FB48-4C2C-865C-49B3137CA4A9}"/>
    <cellStyle name="Währung 2 3 12 2 3" xfId="8747" xr:uid="{176877C5-9724-44BC-903A-FB3191B8F19D}"/>
    <cellStyle name="Währung 2 3 12 2 3 2" xfId="43272" xr:uid="{1EB4E299-6A9E-4FEA-A56F-C7EC984B51AE}"/>
    <cellStyle name="Währung 2 3 12 2 3 3" xfId="26891" xr:uid="{B2AD9A71-1CF8-4CD3-A22A-009681AA96DA}"/>
    <cellStyle name="Währung 2 3 12 2 4" xfId="14795" xr:uid="{006E1681-2B09-4EEC-804A-752C5190D480}"/>
    <cellStyle name="Währung 2 3 12 2 4 2" xfId="46380" xr:uid="{12F06707-717C-45D6-BC4E-4EABE1B29861}"/>
    <cellStyle name="Währung 2 3 12 2 4 3" xfId="32939" xr:uid="{C28EF5D6-D81B-4829-A30C-552F8C5CB6BA}"/>
    <cellStyle name="Währung 2 3 12 2 5" xfId="51672" xr:uid="{94C3DAE7-F59D-4C08-8052-9347A219A8F1}"/>
    <cellStyle name="Währung 2 3 12 2 6" xfId="38988" xr:uid="{A7F76EB4-5D31-4E4F-A00F-BD735F3E0865}"/>
    <cellStyle name="Währung 2 3 12 2 7" xfId="20843" xr:uid="{C1D74089-9719-4DA1-AF53-4CAAF9E68D8B}"/>
    <cellStyle name="Währung 2 3 12 3" xfId="1691" xr:uid="{B2D9B899-BEE6-4578-BCBF-B2164E152A0D}"/>
    <cellStyle name="Währung 2 3 12 3 2" xfId="4715" xr:uid="{6A64ED7C-FE79-4645-B043-939BF06C1CC3}"/>
    <cellStyle name="Währung 2 3 12 3 2 2" xfId="10763" xr:uid="{53BA6A66-9031-4CAD-B48D-CA9C219C7C32}"/>
    <cellStyle name="Währung 2 3 12 3 2 2 2" xfId="28907" xr:uid="{564F1329-F9E9-419F-B822-543A73065895}"/>
    <cellStyle name="Währung 2 3 12 3 2 3" xfId="16811" xr:uid="{5E734DCC-4C43-479F-89F6-28B55F5F0A21}"/>
    <cellStyle name="Währung 2 3 12 3 2 3 2" xfId="34955" xr:uid="{E125B4AD-9B1F-4C54-B217-35B9DEB11535}"/>
    <cellStyle name="Währung 2 3 12 3 2 4" xfId="45372" xr:uid="{DABD4FAD-3522-481E-9D9A-21FAB981B015}"/>
    <cellStyle name="Währung 2 3 12 3 2 5" xfId="22859" xr:uid="{9021C230-41B3-4BD6-8611-87FDB2EA0811}"/>
    <cellStyle name="Währung 2 3 12 3 3" xfId="7739" xr:uid="{2B649EB0-E4FD-4F2A-B5BA-887765C72597}"/>
    <cellStyle name="Währung 2 3 12 3 3 2" xfId="50664" xr:uid="{AD19C001-4B4C-4E3C-AFF4-DB148ACE3192}"/>
    <cellStyle name="Währung 2 3 12 3 3 3" xfId="25883" xr:uid="{E44161C9-278B-4575-BA4E-C6707B79745C}"/>
    <cellStyle name="Währung 2 3 12 3 4" xfId="13787" xr:uid="{45EF3A45-EC68-469F-87F5-E07C7CCD0045}"/>
    <cellStyle name="Währung 2 3 12 3 4 2" xfId="31931" xr:uid="{AABC549A-0C48-443E-9258-A83DF814E78B}"/>
    <cellStyle name="Währung 2 3 12 3 5" xfId="37980" xr:uid="{C2CF1E78-AA68-4595-8352-92863EAD4C62}"/>
    <cellStyle name="Währung 2 3 12 3 6" xfId="19835" xr:uid="{B5D09206-D5F7-41DD-848D-E5F65913C0FD}"/>
    <cellStyle name="Währung 2 3 12 4" xfId="3707" xr:uid="{AE4ECBB0-ED5A-4BA2-9204-E5503BE55491}"/>
    <cellStyle name="Währung 2 3 12 4 2" xfId="9755" xr:uid="{7E33E738-556F-4BEA-B2F4-AA40BEBDED4F}"/>
    <cellStyle name="Währung 2 3 12 4 2 2" xfId="47388" xr:uid="{4FBA3A97-EEE6-4352-9B5F-74FEF75546B7}"/>
    <cellStyle name="Währung 2 3 12 4 2 3" xfId="27899" xr:uid="{07E745EF-1FC3-44F1-ABE7-9DD9F1073CB3}"/>
    <cellStyle name="Währung 2 3 12 4 3" xfId="15803" xr:uid="{849EF47B-66BD-4B72-980C-4BE3DD0C8BE9}"/>
    <cellStyle name="Währung 2 3 12 4 3 2" xfId="52680" xr:uid="{3390EF02-90DB-4C67-A116-FE990353B213}"/>
    <cellStyle name="Währung 2 3 12 4 3 3" xfId="33947" xr:uid="{489377D7-C013-4A86-89BA-F49CD95C91A1}"/>
    <cellStyle name="Währung 2 3 12 4 4" xfId="39996" xr:uid="{B22B6E97-DA60-4EF8-9706-D9739319A8F7}"/>
    <cellStyle name="Währung 2 3 12 4 5" xfId="21851" xr:uid="{211AB5B5-7007-4E47-9086-E88652F0B561}"/>
    <cellStyle name="Währung 2 3 12 5" xfId="6731" xr:uid="{BB981387-52F8-4502-9DE6-29907976BEB2}"/>
    <cellStyle name="Währung 2 3 12 5 2" xfId="42264" xr:uid="{996AAF23-8BD9-4F46-BBC6-9668D53841ED}"/>
    <cellStyle name="Währung 2 3 12 5 3" xfId="24875" xr:uid="{D9CD1DED-0653-4C7D-8482-CECA1D0C6044}"/>
    <cellStyle name="Währung 2 3 12 6" xfId="12779" xr:uid="{8742EC19-0451-41C8-AF24-AD988C7E51D8}"/>
    <cellStyle name="Währung 2 3 12 6 2" xfId="44364" xr:uid="{8460B60F-BF6A-48D7-A5E9-54519C2EF535}"/>
    <cellStyle name="Währung 2 3 12 6 3" xfId="30923" xr:uid="{ABB7CE42-1D50-4A51-9FA3-92EBAAFF8276}"/>
    <cellStyle name="Währung 2 3 12 7" xfId="49656" xr:uid="{45F52596-9E5D-43FD-BB9C-7E2F0ACC899C}"/>
    <cellStyle name="Währung 2 3 12 8" xfId="36972" xr:uid="{D1CE7832-958B-4FDA-8031-F6566EB1B193}"/>
    <cellStyle name="Währung 2 3 12 9" xfId="18827" xr:uid="{42DAC647-C97C-4C81-8803-07B4F809B591}"/>
    <cellStyle name="Währung 2 3 13" xfId="935" xr:uid="{640BF3A0-FDB6-4F5A-AF80-BF6C412E0F4D}"/>
    <cellStyle name="Währung 2 3 13 2" xfId="2951" xr:uid="{E666372D-E63B-4814-A89A-AB2596826AF8}"/>
    <cellStyle name="Währung 2 3 13 2 2" xfId="5975" xr:uid="{303A2843-DE3F-4336-8878-65A48B322724}"/>
    <cellStyle name="Währung 2 3 13 2 2 2" xfId="12023" xr:uid="{5B29399F-6A21-4E36-A0F6-F60D5E5855B7}"/>
    <cellStyle name="Währung 2 3 13 2 2 2 2" xfId="48648" xr:uid="{0A44EEEE-38A8-48F0-8C11-61851648881C}"/>
    <cellStyle name="Währung 2 3 13 2 2 2 3" xfId="30167" xr:uid="{A0C3362C-9419-4483-9548-4C25AD675CBE}"/>
    <cellStyle name="Währung 2 3 13 2 2 3" xfId="18071" xr:uid="{73892DCF-316B-4BC2-B7B7-F6823F5131F3}"/>
    <cellStyle name="Währung 2 3 13 2 2 3 2" xfId="53940" xr:uid="{AE7BA6A7-6401-4AC4-ACA5-6B84AE26E6AD}"/>
    <cellStyle name="Währung 2 3 13 2 2 3 3" xfId="36215" xr:uid="{20139215-8EDC-48C3-9EA3-9AFFD2AF4E70}"/>
    <cellStyle name="Währung 2 3 13 2 2 4" xfId="41256" xr:uid="{5D2544D7-FBD3-4637-BEFF-EF5D3BAD9B31}"/>
    <cellStyle name="Währung 2 3 13 2 2 5" xfId="24119" xr:uid="{E5DF4271-40EE-47A6-8BCF-496380258A2C}"/>
    <cellStyle name="Währung 2 3 13 2 3" xfId="8999" xr:uid="{167D2A36-B043-4593-B8C9-6CC355246F93}"/>
    <cellStyle name="Währung 2 3 13 2 3 2" xfId="43524" xr:uid="{3B217AEC-5E7B-4639-866C-74AD52103234}"/>
    <cellStyle name="Währung 2 3 13 2 3 3" xfId="27143" xr:uid="{C2AFB8DB-9798-4167-9564-96CB94D320C6}"/>
    <cellStyle name="Währung 2 3 13 2 4" xfId="15047" xr:uid="{8FD9772F-BD2E-42B4-9130-908539DC6AD6}"/>
    <cellStyle name="Währung 2 3 13 2 4 2" xfId="46632" xr:uid="{C191A801-B8C6-4D92-AA18-8FC91093EBD7}"/>
    <cellStyle name="Währung 2 3 13 2 4 3" xfId="33191" xr:uid="{AE925631-1328-4D67-8CBF-2DDE7CBA03D1}"/>
    <cellStyle name="Währung 2 3 13 2 5" xfId="51924" xr:uid="{534A88F0-3EE9-4771-9AD9-421D1BFE9940}"/>
    <cellStyle name="Währung 2 3 13 2 6" xfId="39240" xr:uid="{CAEF6AD3-9045-4FE9-8E21-EEDA0762CF45}"/>
    <cellStyle name="Währung 2 3 13 2 7" xfId="21095" xr:uid="{45343728-5F17-4B86-9290-8A937F031B11}"/>
    <cellStyle name="Währung 2 3 13 3" xfId="1943" xr:uid="{D648109D-B952-4688-8958-692085190EBC}"/>
    <cellStyle name="Währung 2 3 13 3 2" xfId="4967" xr:uid="{73518937-3D38-4BF7-9F67-87E37BE496BA}"/>
    <cellStyle name="Währung 2 3 13 3 2 2" xfId="11015" xr:uid="{DE7F1AD5-840B-41B2-8371-8CB99FF842F9}"/>
    <cellStyle name="Währung 2 3 13 3 2 2 2" xfId="29159" xr:uid="{A64188F8-B769-4F29-90DC-F132AE17412B}"/>
    <cellStyle name="Währung 2 3 13 3 2 3" xfId="17063" xr:uid="{563883DD-18B5-460D-A431-1D9B7E6ED43D}"/>
    <cellStyle name="Währung 2 3 13 3 2 3 2" xfId="35207" xr:uid="{84CFC2A6-0FDB-4BE4-9DBE-457E0EE4564C}"/>
    <cellStyle name="Währung 2 3 13 3 2 4" xfId="45624" xr:uid="{B5985411-8CE1-43D8-B0E4-539ACB025378}"/>
    <cellStyle name="Währung 2 3 13 3 2 5" xfId="23111" xr:uid="{DDFD7E64-8912-494F-90E7-2A648A9B8491}"/>
    <cellStyle name="Währung 2 3 13 3 3" xfId="7991" xr:uid="{0E4E2DC8-8898-4E7E-9286-03E24308917B}"/>
    <cellStyle name="Währung 2 3 13 3 3 2" xfId="50916" xr:uid="{01F6CA43-3012-45DD-8F42-3E46F2ADE8D6}"/>
    <cellStyle name="Währung 2 3 13 3 3 3" xfId="26135" xr:uid="{3FB815C5-7F74-44B7-A2F8-4ECB5959E4F0}"/>
    <cellStyle name="Währung 2 3 13 3 4" xfId="14039" xr:uid="{6F1D1B78-D23E-424B-A04B-2AEEF3EB0924}"/>
    <cellStyle name="Währung 2 3 13 3 4 2" xfId="32183" xr:uid="{0C0A4743-AC79-4356-BB17-1EE8494B287C}"/>
    <cellStyle name="Währung 2 3 13 3 5" xfId="38232" xr:uid="{B8F0D511-B191-4C21-98A5-1988CDDCE0CF}"/>
    <cellStyle name="Währung 2 3 13 3 6" xfId="20087" xr:uid="{FE20594E-CB1A-454F-B4AA-9988F626C8DA}"/>
    <cellStyle name="Währung 2 3 13 4" xfId="3959" xr:uid="{68BC25E6-0851-47A7-B32C-2210A0151BD6}"/>
    <cellStyle name="Währung 2 3 13 4 2" xfId="10007" xr:uid="{314F4E47-CC1F-461F-A4C0-77DCD6004D52}"/>
    <cellStyle name="Währung 2 3 13 4 2 2" xfId="47640" xr:uid="{BA0F1230-9FCF-4AC9-AC4B-55C1257643B9}"/>
    <cellStyle name="Währung 2 3 13 4 2 3" xfId="28151" xr:uid="{C5FC915B-27A7-422D-B953-0D8AADA25349}"/>
    <cellStyle name="Währung 2 3 13 4 3" xfId="16055" xr:uid="{B7190A89-B66E-4885-A2B5-ADBF9C8B1254}"/>
    <cellStyle name="Währung 2 3 13 4 3 2" xfId="52932" xr:uid="{E0510300-716B-4C97-A15D-2BFD439E0A4B}"/>
    <cellStyle name="Währung 2 3 13 4 3 3" xfId="34199" xr:uid="{0A91C682-CBC8-418F-B45E-1C445C0E7611}"/>
    <cellStyle name="Währung 2 3 13 4 4" xfId="40248" xr:uid="{832835CC-6241-4632-B403-A5F990947257}"/>
    <cellStyle name="Währung 2 3 13 4 5" xfId="22103" xr:uid="{D727BBE8-A745-4E4B-AEE3-BFB4F42B3DCF}"/>
    <cellStyle name="Währung 2 3 13 5" xfId="6983" xr:uid="{12D2A5F0-60BF-483E-BA2A-339E33E769B9}"/>
    <cellStyle name="Währung 2 3 13 5 2" xfId="42516" xr:uid="{047E6F6F-C687-4DF2-87B7-FF582E69786C}"/>
    <cellStyle name="Währung 2 3 13 5 3" xfId="25127" xr:uid="{D8561A00-8804-4310-8F5E-3C85EB5776C6}"/>
    <cellStyle name="Währung 2 3 13 6" xfId="13031" xr:uid="{456DA9DA-8598-48AA-AAE5-73796294C3B0}"/>
    <cellStyle name="Währung 2 3 13 6 2" xfId="44616" xr:uid="{D2EFA8C7-5538-4788-8C01-CED76696CBA6}"/>
    <cellStyle name="Währung 2 3 13 6 3" xfId="31175" xr:uid="{534D6A43-7C46-4043-B5DC-5E2BEE2522B8}"/>
    <cellStyle name="Währung 2 3 13 7" xfId="49908" xr:uid="{104B4674-0C52-4F0D-B870-7E0E071529D6}"/>
    <cellStyle name="Währung 2 3 13 8" xfId="37224" xr:uid="{A6F069AB-E45F-4068-8A15-E152603109AF}"/>
    <cellStyle name="Währung 2 3 13 9" xfId="19079" xr:uid="{BD985B7B-EBD3-4E92-82C0-4D9A6CED6238}"/>
    <cellStyle name="Währung 2 3 14" xfId="1019" xr:uid="{3982EDC7-E656-4184-BC3B-4037DD9452A9}"/>
    <cellStyle name="Währung 2 3 14 2" xfId="3035" xr:uid="{B819F32F-F6C1-4047-A099-8976A82536E4}"/>
    <cellStyle name="Währung 2 3 14 2 2" xfId="6059" xr:uid="{067E336D-7EAF-41AF-8FA0-D3B7204FDF9A}"/>
    <cellStyle name="Währung 2 3 14 2 2 2" xfId="12107" xr:uid="{44C098C1-D203-459A-B922-C46ABBC47980}"/>
    <cellStyle name="Währung 2 3 14 2 2 2 2" xfId="48732" xr:uid="{7651059F-7702-4738-960C-E7721DB636F5}"/>
    <cellStyle name="Währung 2 3 14 2 2 2 3" xfId="30251" xr:uid="{9EE251D9-6F44-447B-A5B1-236D529796DD}"/>
    <cellStyle name="Währung 2 3 14 2 2 3" xfId="18155" xr:uid="{AB0F828F-0729-45E3-8E15-A427F18F6FCB}"/>
    <cellStyle name="Währung 2 3 14 2 2 3 2" xfId="54024" xr:uid="{19871608-C273-4983-895F-4986BCC71412}"/>
    <cellStyle name="Währung 2 3 14 2 2 3 3" xfId="36299" xr:uid="{3AC61FD6-2CAF-4E63-868B-009B413096F0}"/>
    <cellStyle name="Währung 2 3 14 2 2 4" xfId="41340" xr:uid="{39CB9AEB-CEB7-424E-8FD9-DD443AFD73EE}"/>
    <cellStyle name="Währung 2 3 14 2 2 5" xfId="24203" xr:uid="{041C44C1-9569-4267-8A23-7101FF2276E1}"/>
    <cellStyle name="Währung 2 3 14 2 3" xfId="9083" xr:uid="{22086580-F30B-4DE7-AE21-85970BC7E6CC}"/>
    <cellStyle name="Währung 2 3 14 2 3 2" xfId="43608" xr:uid="{B883B3B1-1674-4E61-9551-BBBE86708420}"/>
    <cellStyle name="Währung 2 3 14 2 3 3" xfId="27227" xr:uid="{AE323839-BA4D-42ED-836E-E33EFE7D3E32}"/>
    <cellStyle name="Währung 2 3 14 2 4" xfId="15131" xr:uid="{DA016A1A-131B-45AA-BF4E-7B3BB3290EE4}"/>
    <cellStyle name="Währung 2 3 14 2 4 2" xfId="46716" xr:uid="{BEE36409-3576-4F70-9B9D-DA69A84C2C18}"/>
    <cellStyle name="Währung 2 3 14 2 4 3" xfId="33275" xr:uid="{42B2536A-2087-47B2-9641-D7571BCF49F5}"/>
    <cellStyle name="Währung 2 3 14 2 5" xfId="52008" xr:uid="{F8730996-1477-468A-8BA6-A91E55BE3826}"/>
    <cellStyle name="Währung 2 3 14 2 6" xfId="39324" xr:uid="{77EA99F9-3349-4A53-8197-7C51623EE315}"/>
    <cellStyle name="Währung 2 3 14 2 7" xfId="21179" xr:uid="{7380FA29-2430-4179-846A-89D32812D634}"/>
    <cellStyle name="Währung 2 3 14 3" xfId="2027" xr:uid="{BFC0D4D5-25EB-450D-910C-5E3925C80E2F}"/>
    <cellStyle name="Währung 2 3 14 3 2" xfId="5051" xr:uid="{B2A8A9CE-66B6-459E-9A82-DEC6EA679E32}"/>
    <cellStyle name="Währung 2 3 14 3 2 2" xfId="11099" xr:uid="{6BE0617F-BF61-4615-81F4-698EC6F21D72}"/>
    <cellStyle name="Währung 2 3 14 3 2 2 2" xfId="29243" xr:uid="{F6E651BB-51E6-4CCA-AAA1-75C0770A034C}"/>
    <cellStyle name="Währung 2 3 14 3 2 3" xfId="17147" xr:uid="{E066C88C-0308-47B4-96D3-D8E48032CC01}"/>
    <cellStyle name="Währung 2 3 14 3 2 3 2" xfId="35291" xr:uid="{A419AFCB-A350-40D4-84F8-AA24016768CB}"/>
    <cellStyle name="Währung 2 3 14 3 2 4" xfId="45708" xr:uid="{6A752AB0-0972-4B77-88CB-7BAD7D3F38C4}"/>
    <cellStyle name="Währung 2 3 14 3 2 5" xfId="23195" xr:uid="{FC0ABF71-1986-466C-8BFC-B706A1377D12}"/>
    <cellStyle name="Währung 2 3 14 3 3" xfId="8075" xr:uid="{A480BBDF-8EF2-47EF-B6FD-408A09CCA9C5}"/>
    <cellStyle name="Währung 2 3 14 3 3 2" xfId="51000" xr:uid="{DE3BC66D-1E45-4BF7-8689-C39F3B70A8D6}"/>
    <cellStyle name="Währung 2 3 14 3 3 3" xfId="26219" xr:uid="{19E6BCBE-4878-41A5-BC0D-A4787BC8E6B1}"/>
    <cellStyle name="Währung 2 3 14 3 4" xfId="14123" xr:uid="{E7A171EE-A44B-4810-BC42-C7C36661E14A}"/>
    <cellStyle name="Währung 2 3 14 3 4 2" xfId="32267" xr:uid="{B8ABCC18-BFC1-4720-B55B-C8C42261B660}"/>
    <cellStyle name="Währung 2 3 14 3 5" xfId="38316" xr:uid="{5FE5783A-8523-43DA-9190-77DE59B15854}"/>
    <cellStyle name="Währung 2 3 14 3 6" xfId="20171" xr:uid="{CF8FF90A-7D76-4915-B6BF-32D81CFC1FF1}"/>
    <cellStyle name="Währung 2 3 14 4" xfId="4043" xr:uid="{266E358D-DCFD-4B1C-B3E0-DA53B85C87A6}"/>
    <cellStyle name="Währung 2 3 14 4 2" xfId="10091" xr:uid="{A812A14D-0D02-4DF4-953F-70E57186F15E}"/>
    <cellStyle name="Währung 2 3 14 4 2 2" xfId="47724" xr:uid="{08B8EE63-446F-43A0-A0A6-5DA853C8014A}"/>
    <cellStyle name="Währung 2 3 14 4 2 3" xfId="28235" xr:uid="{450EF2FA-A265-4E40-A0FF-53C9B4219492}"/>
    <cellStyle name="Währung 2 3 14 4 3" xfId="16139" xr:uid="{3161E0C0-62ED-4923-A8AE-65D8BC061BDD}"/>
    <cellStyle name="Währung 2 3 14 4 3 2" xfId="53016" xr:uid="{CD2AE3DF-BAD1-462E-9540-FDCD82A29747}"/>
    <cellStyle name="Währung 2 3 14 4 3 3" xfId="34283" xr:uid="{F99E4610-4DA9-4BFF-A18C-F864CBC0CAB9}"/>
    <cellStyle name="Währung 2 3 14 4 4" xfId="40332" xr:uid="{BEE3F865-6B16-488E-B7A4-DD0914BF62B3}"/>
    <cellStyle name="Währung 2 3 14 4 5" xfId="22187" xr:uid="{0CD20DE8-5AB8-45FC-AE41-6F04B3508EDB}"/>
    <cellStyle name="Währung 2 3 14 5" xfId="7067" xr:uid="{C745F425-4057-4ADD-A985-6BD8123CA8D6}"/>
    <cellStyle name="Währung 2 3 14 5 2" xfId="42600" xr:uid="{6632B414-10C4-40C0-894E-7E9F414E467A}"/>
    <cellStyle name="Währung 2 3 14 5 3" xfId="25211" xr:uid="{56B2C47F-0F91-4146-AFE7-E5B81205C46A}"/>
    <cellStyle name="Währung 2 3 14 6" xfId="13115" xr:uid="{D15B1C05-3A82-40EB-86E6-9C1682FE0D3F}"/>
    <cellStyle name="Währung 2 3 14 6 2" xfId="44700" xr:uid="{E890F077-133C-4AD5-B609-E2DA49D9FC46}"/>
    <cellStyle name="Währung 2 3 14 6 3" xfId="31259" xr:uid="{52190A98-A123-4FE4-896A-A62CB0A5D06E}"/>
    <cellStyle name="Währung 2 3 14 7" xfId="49992" xr:uid="{85F1CA83-2C03-42AD-B0B2-6F910ACADFD3}"/>
    <cellStyle name="Währung 2 3 14 8" xfId="37308" xr:uid="{AB57DCC7-E233-4DB4-A035-B548F5B4FB7F}"/>
    <cellStyle name="Währung 2 3 14 9" xfId="19163" xr:uid="{489B7B02-5861-4FF4-8C91-D7EE654368A3}"/>
    <cellStyle name="Währung 2 3 15" xfId="347" xr:uid="{4C9EDFB0-D11F-4029-88C8-6FAB04A74B61}"/>
    <cellStyle name="Währung 2 3 15 2" xfId="2363" xr:uid="{D4C830C9-2635-4E0E-8C66-696BB22318EC}"/>
    <cellStyle name="Währung 2 3 15 2 2" xfId="5387" xr:uid="{B4F0A56C-6D46-4D71-8A41-3F8A08B71AE0}"/>
    <cellStyle name="Währung 2 3 15 2 2 2" xfId="11435" xr:uid="{2760AF84-ADA8-4F0C-BC1B-F2C4DC37D1AE}"/>
    <cellStyle name="Währung 2 3 15 2 2 2 2" xfId="48060" xr:uid="{388C84FC-B037-4092-BC91-E652EF0BE36E}"/>
    <cellStyle name="Währung 2 3 15 2 2 2 3" xfId="29579" xr:uid="{B79FDAED-CD4E-45F1-9BE0-C8701ADB3F31}"/>
    <cellStyle name="Währung 2 3 15 2 2 3" xfId="17483" xr:uid="{C6386124-B69D-44BC-B175-168D24FCC69D}"/>
    <cellStyle name="Währung 2 3 15 2 2 3 2" xfId="53352" xr:uid="{DCEEEC09-C263-491A-8725-EAC20751C66E}"/>
    <cellStyle name="Währung 2 3 15 2 2 3 3" xfId="35627" xr:uid="{B4E30FD4-9803-4520-A14A-BF0E65F533EC}"/>
    <cellStyle name="Währung 2 3 15 2 2 4" xfId="40668" xr:uid="{CF78FF5B-9D7C-4A99-9FEB-89D26A50E844}"/>
    <cellStyle name="Währung 2 3 15 2 2 5" xfId="23531" xr:uid="{9EAB8D52-84CC-4EEB-99F0-9F27FCB6C715}"/>
    <cellStyle name="Währung 2 3 15 2 3" xfId="8411" xr:uid="{40C3336C-D276-4511-B61A-3B87FE3D3859}"/>
    <cellStyle name="Währung 2 3 15 2 3 2" xfId="42936" xr:uid="{1920BD7F-E5D3-4C69-8EC7-7355BB727C60}"/>
    <cellStyle name="Währung 2 3 15 2 3 3" xfId="26555" xr:uid="{6B722EFF-DDF1-4F26-8B06-B8AC7720FBB2}"/>
    <cellStyle name="Währung 2 3 15 2 4" xfId="14459" xr:uid="{AB88B936-18B2-4493-A0DF-C2FED4C63990}"/>
    <cellStyle name="Währung 2 3 15 2 4 2" xfId="46044" xr:uid="{C69468B1-730C-4AA3-8291-93BE1263BDE7}"/>
    <cellStyle name="Währung 2 3 15 2 4 3" xfId="32603" xr:uid="{1F7A303C-AC38-4F28-B5FC-F49BEA765394}"/>
    <cellStyle name="Währung 2 3 15 2 5" xfId="51336" xr:uid="{B6AB8DED-D174-41D9-A909-74B6DC06FA99}"/>
    <cellStyle name="Währung 2 3 15 2 6" xfId="38652" xr:uid="{2F00D9A7-7977-47C1-BD3D-E5804F6860BD}"/>
    <cellStyle name="Währung 2 3 15 2 7" xfId="20507" xr:uid="{560C2987-A5BE-4255-A259-7AE14AE0A036}"/>
    <cellStyle name="Währung 2 3 15 3" xfId="1355" xr:uid="{163AC7DB-7774-485E-9F57-E47939A3A3DD}"/>
    <cellStyle name="Währung 2 3 15 3 2" xfId="4379" xr:uid="{F6F906A7-6FA3-46E5-9D31-0F7B24BAA086}"/>
    <cellStyle name="Währung 2 3 15 3 2 2" xfId="10427" xr:uid="{83D1C751-7EB4-4A16-9DDE-B1EB223A5D40}"/>
    <cellStyle name="Währung 2 3 15 3 2 2 2" xfId="28571" xr:uid="{05AB6519-544C-41A4-8FB2-3E0EAF3BF3A1}"/>
    <cellStyle name="Währung 2 3 15 3 2 3" xfId="16475" xr:uid="{5127F3D7-0E25-40F6-A399-69CD114327E7}"/>
    <cellStyle name="Währung 2 3 15 3 2 3 2" xfId="34619" xr:uid="{BDD83518-B5DA-4332-9F39-AB7A645C02F2}"/>
    <cellStyle name="Währung 2 3 15 3 2 4" xfId="45036" xr:uid="{128EFE88-2D30-4382-9A09-F8FBE41A8933}"/>
    <cellStyle name="Währung 2 3 15 3 2 5" xfId="22523" xr:uid="{9D957E10-85FF-4876-A600-9EB0DB9DB50A}"/>
    <cellStyle name="Währung 2 3 15 3 3" xfId="7403" xr:uid="{82EF193C-0A12-45DA-BECE-98C8DF23FF73}"/>
    <cellStyle name="Währung 2 3 15 3 3 2" xfId="50328" xr:uid="{E79B2690-C2A5-4C9B-9CB9-52A494FB5046}"/>
    <cellStyle name="Währung 2 3 15 3 3 3" xfId="25547" xr:uid="{895A45D4-E43C-4ACE-9657-FD57DF28EA2D}"/>
    <cellStyle name="Währung 2 3 15 3 4" xfId="13451" xr:uid="{63274908-AC3D-40E7-95A3-41C7F122E05E}"/>
    <cellStyle name="Währung 2 3 15 3 4 2" xfId="31595" xr:uid="{9C8DDAD2-5A7E-4B97-856D-2AA7F0C5DBF5}"/>
    <cellStyle name="Währung 2 3 15 3 5" xfId="37644" xr:uid="{799A8791-9AA1-400B-AEDB-63A7C81BC908}"/>
    <cellStyle name="Währung 2 3 15 3 6" xfId="19499" xr:uid="{95FC043D-D485-4C30-8C3C-68D12DDCAC25}"/>
    <cellStyle name="Währung 2 3 15 4" xfId="3371" xr:uid="{2DA44EB1-5DEF-4A62-AC0C-C19D54993B6B}"/>
    <cellStyle name="Währung 2 3 15 4 2" xfId="9419" xr:uid="{71A2ED58-AF7C-47E8-B8AE-F35E157B086A}"/>
    <cellStyle name="Währung 2 3 15 4 2 2" xfId="47052" xr:uid="{C6E32366-00A7-480F-B9B8-F4144728F16C}"/>
    <cellStyle name="Währung 2 3 15 4 2 3" xfId="27563" xr:uid="{2BF924E6-4867-41E4-853F-945689E7BD0F}"/>
    <cellStyle name="Währung 2 3 15 4 3" xfId="15467" xr:uid="{18467F84-B118-4EAC-89A1-01D109840AA3}"/>
    <cellStyle name="Währung 2 3 15 4 3 2" xfId="52344" xr:uid="{D58B7A60-E979-401F-8E33-4AD00A2E0CF6}"/>
    <cellStyle name="Währung 2 3 15 4 3 3" xfId="33611" xr:uid="{13D93100-82FF-489B-959E-31D4045FDF83}"/>
    <cellStyle name="Währung 2 3 15 4 4" xfId="39660" xr:uid="{68550F01-A443-4E2A-BF48-F01862ACAE7C}"/>
    <cellStyle name="Währung 2 3 15 4 5" xfId="21515" xr:uid="{A15AA909-DD85-458D-9997-C1E347558233}"/>
    <cellStyle name="Währung 2 3 15 5" xfId="6395" xr:uid="{C02C12DE-3D89-49A3-AA31-B46201150C49}"/>
    <cellStyle name="Währung 2 3 15 5 2" xfId="41928" xr:uid="{2F2BFF71-5801-4505-823D-8E3476BE4CCD}"/>
    <cellStyle name="Währung 2 3 15 5 3" xfId="24539" xr:uid="{7BE644B7-47F1-4B75-901D-62BF36AB24C9}"/>
    <cellStyle name="Währung 2 3 15 6" xfId="12443" xr:uid="{9670CC85-A0EE-425E-9E2E-E73C36EE2AF9}"/>
    <cellStyle name="Währung 2 3 15 6 2" xfId="44028" xr:uid="{4ACB8014-7A4A-4F29-816A-BF901C707429}"/>
    <cellStyle name="Währung 2 3 15 6 3" xfId="30587" xr:uid="{5B8CA9D4-2AA6-43DA-A94D-E8A63B87B2E6}"/>
    <cellStyle name="Währung 2 3 15 7" xfId="49320" xr:uid="{5B214600-9C56-40BA-8BCA-899A4A2DB787}"/>
    <cellStyle name="Währung 2 3 15 8" xfId="36636" xr:uid="{E19C16EC-E2E7-444A-BC78-286C2D823E28}"/>
    <cellStyle name="Währung 2 3 15 9" xfId="18491" xr:uid="{7B0D7677-E9C2-4943-AE09-6C153B0BDACC}"/>
    <cellStyle name="Währung 2 3 16" xfId="2111" xr:uid="{BCF2E7D2-D53E-475A-9640-84749C891997}"/>
    <cellStyle name="Währung 2 3 16 2" xfId="5135" xr:uid="{B834AE9C-C6C1-40FF-8E20-49E6A213F64B}"/>
    <cellStyle name="Währung 2 3 16 2 2" xfId="11183" xr:uid="{C2381CB1-175A-4390-86ED-73FAE3BA76CD}"/>
    <cellStyle name="Währung 2 3 16 2 2 2" xfId="47808" xr:uid="{7FD594D0-76B5-4D62-BB82-818C0182BBC8}"/>
    <cellStyle name="Währung 2 3 16 2 2 3" xfId="29327" xr:uid="{AA0900D8-F6B3-41C6-A5D7-4F82D2171DD1}"/>
    <cellStyle name="Währung 2 3 16 2 3" xfId="17231" xr:uid="{2643DC3E-CBC5-465B-8CE3-63A898F18A96}"/>
    <cellStyle name="Währung 2 3 16 2 3 2" xfId="53100" xr:uid="{2A8A079D-5D1F-4D77-981B-2A01DD04AED8}"/>
    <cellStyle name="Währung 2 3 16 2 3 3" xfId="35375" xr:uid="{A0AF83F8-740C-44DB-9A0D-8F7F2E3FFFDF}"/>
    <cellStyle name="Währung 2 3 16 2 4" xfId="40416" xr:uid="{C573EB5A-85B9-4CBF-B392-A889380CBF58}"/>
    <cellStyle name="Währung 2 3 16 2 5" xfId="23279" xr:uid="{BA11B32A-5282-4753-8C55-AFDFFA181D15}"/>
    <cellStyle name="Währung 2 3 16 3" xfId="8159" xr:uid="{D6DCFDFE-22A0-4A7C-B625-ACBE7481C911}"/>
    <cellStyle name="Währung 2 3 16 3 2" xfId="42684" xr:uid="{A9BB1A14-58ED-44EA-A9B8-AC62B1068113}"/>
    <cellStyle name="Währung 2 3 16 3 3" xfId="26303" xr:uid="{F3F53C35-86BF-489A-AB60-2E3E6A75E949}"/>
    <cellStyle name="Währung 2 3 16 4" xfId="14207" xr:uid="{E05B2001-29C1-41F7-BC52-98587CB62EFE}"/>
    <cellStyle name="Währung 2 3 16 4 2" xfId="45792" xr:uid="{42F3E634-382E-4E7D-8D6E-A6469C2DA3E6}"/>
    <cellStyle name="Währung 2 3 16 4 3" xfId="32351" xr:uid="{E86B106F-C293-41C7-A34D-060060FFA2FF}"/>
    <cellStyle name="Währung 2 3 16 5" xfId="51084" xr:uid="{3234BF6D-2CD0-42AF-B4E6-F14A62233E9D}"/>
    <cellStyle name="Währung 2 3 16 6" xfId="38400" xr:uid="{34098720-A355-41ED-BD50-20201E7A2696}"/>
    <cellStyle name="Währung 2 3 16 7" xfId="20255" xr:uid="{A0DA573E-B7A3-43C3-B82E-11C1A4EC542C}"/>
    <cellStyle name="Währung 2 3 17" xfId="1103" xr:uid="{747B7FA6-CAA1-4EDB-8131-C34DCACF562A}"/>
    <cellStyle name="Währung 2 3 17 2" xfId="4127" xr:uid="{DB07C3AE-3F22-4F71-AA33-F630DA2ED9DC}"/>
    <cellStyle name="Währung 2 3 17 2 2" xfId="10175" xr:uid="{D56B062B-E655-40F9-A329-8A849B3E6026}"/>
    <cellStyle name="Währung 2 3 17 2 2 2" xfId="48816" xr:uid="{24F99D69-BB0C-4B2A-AF33-7A55672126C5}"/>
    <cellStyle name="Währung 2 3 17 2 2 3" xfId="28319" xr:uid="{F9474056-BBC2-46E8-BC13-BA0273593287}"/>
    <cellStyle name="Währung 2 3 17 2 3" xfId="16223" xr:uid="{237D9FB6-DDB0-4CCE-80F9-F4069B9B6355}"/>
    <cellStyle name="Währung 2 3 17 2 3 2" xfId="54108" xr:uid="{AF866264-F0F6-4858-8207-C3A1C4342AAC}"/>
    <cellStyle name="Währung 2 3 17 2 3 3" xfId="34367" xr:uid="{DC14903E-6EE8-4439-9EA5-F921B51DEFB7}"/>
    <cellStyle name="Währung 2 3 17 2 4" xfId="41424" xr:uid="{91878477-20F4-42EF-82A5-5E000B1BFC80}"/>
    <cellStyle name="Währung 2 3 17 2 5" xfId="22271" xr:uid="{149C98CB-9172-4DE9-A050-C470870F93F8}"/>
    <cellStyle name="Währung 2 3 17 3" xfId="7151" xr:uid="{438D97A7-F0D3-47D8-B3D1-0026A434D5BD}"/>
    <cellStyle name="Währung 2 3 17 3 2" xfId="43692" xr:uid="{5C1814BC-B0D4-4539-9D51-7AFDFDA20835}"/>
    <cellStyle name="Währung 2 3 17 3 3" xfId="25295" xr:uid="{85AF83A3-CC90-4B3C-87C4-4A8A536D74C9}"/>
    <cellStyle name="Währung 2 3 17 4" xfId="13199" xr:uid="{FAED467E-2DE3-474D-93FC-00F59F17DB0C}"/>
    <cellStyle name="Währung 2 3 17 4 2" xfId="44784" xr:uid="{5599E9F9-B4F8-47A9-8D12-5B0533DF1089}"/>
    <cellStyle name="Währung 2 3 17 4 3" xfId="31343" xr:uid="{32519D48-1D74-4828-B027-898C306CA68A}"/>
    <cellStyle name="Währung 2 3 17 5" xfId="50076" xr:uid="{1F15A9BE-1000-455B-A7F8-4230B0E01B6B}"/>
    <cellStyle name="Währung 2 3 17 6" xfId="37392" xr:uid="{0665621B-94D2-4471-A402-9E66EBC426BC}"/>
    <cellStyle name="Währung 2 3 17 7" xfId="19247" xr:uid="{64BDC634-FCDE-4A75-B7B6-5F19D96CF262}"/>
    <cellStyle name="Währung 2 3 18" xfId="3119" xr:uid="{D7F0C58E-EF81-42A8-8823-64A50BC710B7}"/>
    <cellStyle name="Währung 2 3 18 2" xfId="9167" xr:uid="{A0BF5B98-1ACD-4D80-9C9D-924DB63C385C}"/>
    <cellStyle name="Währung 2 3 18 2 2" xfId="46800" xr:uid="{FAB37DCC-B79E-4633-82BC-EEE75F473C6A}"/>
    <cellStyle name="Währung 2 3 18 2 3" xfId="27311" xr:uid="{5FCBC686-BCC1-4542-9C78-C13F0E0802F4}"/>
    <cellStyle name="Währung 2 3 18 3" xfId="15215" xr:uid="{F1A947E8-821F-4653-937A-5B76ECCEE9D5}"/>
    <cellStyle name="Währung 2 3 18 3 2" xfId="52092" xr:uid="{5B2C5421-682F-41C9-8D5C-84BC5886A2F4}"/>
    <cellStyle name="Währung 2 3 18 3 3" xfId="33359" xr:uid="{D83A085D-80EA-485A-B787-C8FB96E6B166}"/>
    <cellStyle name="Währung 2 3 18 4" xfId="39408" xr:uid="{A125BD1C-2772-4D2A-A499-337A03CA80B5}"/>
    <cellStyle name="Währung 2 3 18 5" xfId="21263" xr:uid="{F9E086D6-A6F8-47C3-A548-86C2F5DFBF72}"/>
    <cellStyle name="Währung 2 3 19" xfId="6143" xr:uid="{210D2C6E-9A98-4F7C-B0CE-90F6058AED0E}"/>
    <cellStyle name="Währung 2 3 19 2" xfId="48900" xr:uid="{215D9AA1-EE71-47B8-86C2-F1BC918E3321}"/>
    <cellStyle name="Währung 2 3 19 3" xfId="54192" xr:uid="{78640D6F-4329-41F5-B199-FAC2ED9C4E93}"/>
    <cellStyle name="Währung 2 3 19 4" xfId="41508" xr:uid="{70FCC958-2AE9-4629-9530-C2C7F9832FD5}"/>
    <cellStyle name="Währung 2 3 19 5" xfId="24287" xr:uid="{823F0CDA-0123-4FD7-B2FA-CB238A83B779}"/>
    <cellStyle name="Währung 2 3 2" xfId="38" xr:uid="{EFB6A28C-9990-4D33-BA82-51322B7AA48B}"/>
    <cellStyle name="Währung 2 3 2 10" xfId="359" xr:uid="{BADADBA1-D84A-4773-9543-0B379946AAB1}"/>
    <cellStyle name="Währung 2 3 2 10 2" xfId="2375" xr:uid="{AF5B1A8C-15C1-42AC-851A-2B74B59603F3}"/>
    <cellStyle name="Währung 2 3 2 10 2 2" xfId="5399" xr:uid="{C6F6553E-5ED2-4F62-B8E0-CE5D18F4E3DE}"/>
    <cellStyle name="Währung 2 3 2 10 2 2 2" xfId="11447" xr:uid="{20003941-2E77-4361-8A23-84424073FB58}"/>
    <cellStyle name="Währung 2 3 2 10 2 2 2 2" xfId="48072" xr:uid="{BEABE3AE-2222-4B4F-90C5-9F7C3D57F998}"/>
    <cellStyle name="Währung 2 3 2 10 2 2 2 3" xfId="29591" xr:uid="{09061443-BBFB-4B60-B7F5-26EF267C49E6}"/>
    <cellStyle name="Währung 2 3 2 10 2 2 3" xfId="17495" xr:uid="{0DCD3A2E-40A7-4D84-8DFB-329B6A8FA8A0}"/>
    <cellStyle name="Währung 2 3 2 10 2 2 3 2" xfId="53364" xr:uid="{0C81447C-7BF8-4404-9566-6335847F6DE4}"/>
    <cellStyle name="Währung 2 3 2 10 2 2 3 3" xfId="35639" xr:uid="{9B9A6C55-648A-4341-AEC2-C480E8316B99}"/>
    <cellStyle name="Währung 2 3 2 10 2 2 4" xfId="40680" xr:uid="{35396F6E-48CE-4FA7-ACFA-63F45C53569B}"/>
    <cellStyle name="Währung 2 3 2 10 2 2 5" xfId="23543" xr:uid="{2B9B7202-3A85-4FFD-B613-B8D00AC02A5A}"/>
    <cellStyle name="Währung 2 3 2 10 2 3" xfId="8423" xr:uid="{02B50510-0324-4B9B-8C0D-C8AE12C32A1D}"/>
    <cellStyle name="Währung 2 3 2 10 2 3 2" xfId="42948" xr:uid="{DD415784-AB3A-4ACC-B3BD-0623C50CFCAD}"/>
    <cellStyle name="Währung 2 3 2 10 2 3 3" xfId="26567" xr:uid="{E99CEFF2-63D7-4351-BEA3-9C9212BF92EE}"/>
    <cellStyle name="Währung 2 3 2 10 2 4" xfId="14471" xr:uid="{8B5FB1AD-35FF-499B-A60E-65715B265BED}"/>
    <cellStyle name="Währung 2 3 2 10 2 4 2" xfId="46056" xr:uid="{A84E29DE-78E4-453C-BEB9-56F7038D5C20}"/>
    <cellStyle name="Währung 2 3 2 10 2 4 3" xfId="32615" xr:uid="{D1A059B2-1AE6-41BD-8CE7-2C4EFDD8F55E}"/>
    <cellStyle name="Währung 2 3 2 10 2 5" xfId="51348" xr:uid="{940FC14E-FA8E-46F3-8F71-A24C25F13F14}"/>
    <cellStyle name="Währung 2 3 2 10 2 6" xfId="38664" xr:uid="{E7A65B0F-0967-4812-934A-4F162DE96193}"/>
    <cellStyle name="Währung 2 3 2 10 2 7" xfId="20519" xr:uid="{2A125786-7306-4116-B7AE-2F5A9417E119}"/>
    <cellStyle name="Währung 2 3 2 10 3" xfId="1367" xr:uid="{F185A177-2010-402D-B9C3-DCA89510B4FB}"/>
    <cellStyle name="Währung 2 3 2 10 3 2" xfId="4391" xr:uid="{E2CBF964-2BD9-422C-A8BB-116D6371E8C3}"/>
    <cellStyle name="Währung 2 3 2 10 3 2 2" xfId="10439" xr:uid="{98F615A6-9635-4172-B2DC-8FA64BA58B88}"/>
    <cellStyle name="Währung 2 3 2 10 3 2 2 2" xfId="28583" xr:uid="{F4F27A32-11D9-4AF4-B017-74C1E2BB1B1B}"/>
    <cellStyle name="Währung 2 3 2 10 3 2 3" xfId="16487" xr:uid="{9F57AF88-8A11-42D0-BC01-D4FAE242A5E0}"/>
    <cellStyle name="Währung 2 3 2 10 3 2 3 2" xfId="34631" xr:uid="{F9B11FBE-2626-4398-B0F5-69DC8C162DCA}"/>
    <cellStyle name="Währung 2 3 2 10 3 2 4" xfId="45048" xr:uid="{C0DD0D72-0E6A-4945-9CBA-196A34012A28}"/>
    <cellStyle name="Währung 2 3 2 10 3 2 5" xfId="22535" xr:uid="{D7E9C857-D7B1-40A7-9EE5-1C13E4F3C45C}"/>
    <cellStyle name="Währung 2 3 2 10 3 3" xfId="7415" xr:uid="{730C8C3D-A7E8-47E8-894D-D80766282A1C}"/>
    <cellStyle name="Währung 2 3 2 10 3 3 2" xfId="50340" xr:uid="{93528F1D-A51E-4271-A5B6-7FE19DDFDB80}"/>
    <cellStyle name="Währung 2 3 2 10 3 3 3" xfId="25559" xr:uid="{AC00A0B4-7F1A-4739-9E1C-33CDECE0195F}"/>
    <cellStyle name="Währung 2 3 2 10 3 4" xfId="13463" xr:uid="{54310435-CB8C-4DE6-98B0-E3DFEFF054D5}"/>
    <cellStyle name="Währung 2 3 2 10 3 4 2" xfId="31607" xr:uid="{9AF3BECB-F56E-468A-92CF-8C34FF39745C}"/>
    <cellStyle name="Währung 2 3 2 10 3 5" xfId="37656" xr:uid="{CB5A197D-D345-4D4F-88A6-8D06083C7943}"/>
    <cellStyle name="Währung 2 3 2 10 3 6" xfId="19511" xr:uid="{053BB98A-3432-4C7C-A0E1-D450D0B93E84}"/>
    <cellStyle name="Währung 2 3 2 10 4" xfId="3383" xr:uid="{456D0050-BF6E-4A89-8C74-6C3DC12C80F5}"/>
    <cellStyle name="Währung 2 3 2 10 4 2" xfId="9431" xr:uid="{AD382DB6-15A8-4930-831D-9C595D61BAEC}"/>
    <cellStyle name="Währung 2 3 2 10 4 2 2" xfId="47064" xr:uid="{64058CAD-7FFA-4F9A-B0A0-C2ABA85C11AA}"/>
    <cellStyle name="Währung 2 3 2 10 4 2 3" xfId="27575" xr:uid="{9D9F4348-5007-495A-9D3E-2FE6B4BD05D3}"/>
    <cellStyle name="Währung 2 3 2 10 4 3" xfId="15479" xr:uid="{0F40DD93-F32C-4BFC-9A1F-DC5398221569}"/>
    <cellStyle name="Währung 2 3 2 10 4 3 2" xfId="52356" xr:uid="{981C77E7-49F3-4C75-9E7A-C16B7E2A88B3}"/>
    <cellStyle name="Währung 2 3 2 10 4 3 3" xfId="33623" xr:uid="{73A01F66-24C1-4E46-A7BC-19C99061DAB7}"/>
    <cellStyle name="Währung 2 3 2 10 4 4" xfId="39672" xr:uid="{3C91D313-D339-4518-B615-FBDC689A53FC}"/>
    <cellStyle name="Währung 2 3 2 10 4 5" xfId="21527" xr:uid="{2CCC492B-D82D-493E-9640-1343195A4155}"/>
    <cellStyle name="Währung 2 3 2 10 5" xfId="6407" xr:uid="{5F2CDA1B-9DF4-4DA9-A7B2-C08CB5579234}"/>
    <cellStyle name="Währung 2 3 2 10 5 2" xfId="41940" xr:uid="{C94624DC-32B1-4BDC-AAB6-B4FDCA48ABEB}"/>
    <cellStyle name="Währung 2 3 2 10 5 3" xfId="24551" xr:uid="{F2569492-04BC-4F9F-AFAE-3144A3DBA23F}"/>
    <cellStyle name="Währung 2 3 2 10 6" xfId="12455" xr:uid="{102D45B3-E698-48AC-B017-2172618D2D5F}"/>
    <cellStyle name="Währung 2 3 2 10 6 2" xfId="44040" xr:uid="{67EB3C52-EEAF-41EF-87CE-293D62F6631D}"/>
    <cellStyle name="Währung 2 3 2 10 6 3" xfId="30599" xr:uid="{21C9D381-C6DA-4D11-9991-C2CD4555EA19}"/>
    <cellStyle name="Währung 2 3 2 10 7" xfId="49332" xr:uid="{38ECA69F-BEBC-4D86-8B11-71DDE8BC696C}"/>
    <cellStyle name="Währung 2 3 2 10 8" xfId="36648" xr:uid="{0A6E6569-02F0-4E12-AF0F-C5528010B866}"/>
    <cellStyle name="Währung 2 3 2 10 9" xfId="18503" xr:uid="{0C5AD048-015A-4CB9-8F97-3BAF73F8E2C5}"/>
    <cellStyle name="Währung 2 3 2 11" xfId="2123" xr:uid="{1AFE66AC-51F5-43C2-AB7A-76D6CCF52D4A}"/>
    <cellStyle name="Währung 2 3 2 11 2" xfId="5147" xr:uid="{AF1E0369-8A50-4DD2-8057-CDC3144BF635}"/>
    <cellStyle name="Währung 2 3 2 11 2 2" xfId="11195" xr:uid="{0DE8C78E-D06E-4DC5-8C88-AA3052004917}"/>
    <cellStyle name="Währung 2 3 2 11 2 2 2" xfId="47820" xr:uid="{B6A9D1D2-BFAF-476F-9ADF-D7CC3B256872}"/>
    <cellStyle name="Währung 2 3 2 11 2 2 3" xfId="29339" xr:uid="{7DD9D818-8C3B-47D1-AAF4-64EE64301D5E}"/>
    <cellStyle name="Währung 2 3 2 11 2 3" xfId="17243" xr:uid="{D4FBAE11-9950-4404-BC13-766BA937CEB5}"/>
    <cellStyle name="Währung 2 3 2 11 2 3 2" xfId="53112" xr:uid="{B908B34A-CABA-40E1-AF64-DA3CFEA262A8}"/>
    <cellStyle name="Währung 2 3 2 11 2 3 3" xfId="35387" xr:uid="{24C7610A-9C7D-49FC-86CD-85DD1CDC2D76}"/>
    <cellStyle name="Währung 2 3 2 11 2 4" xfId="40428" xr:uid="{1646DA63-2132-4B6A-9860-5B725D4FD078}"/>
    <cellStyle name="Währung 2 3 2 11 2 5" xfId="23291" xr:uid="{01A15DF7-0980-4C60-838E-26DB3D9284C8}"/>
    <cellStyle name="Währung 2 3 2 11 3" xfId="8171" xr:uid="{92DFF212-A10A-4E91-B50B-8DF7C09E0E0E}"/>
    <cellStyle name="Währung 2 3 2 11 3 2" xfId="42696" xr:uid="{11606432-0B41-48FB-A59A-5347A1E9BAA6}"/>
    <cellStyle name="Währung 2 3 2 11 3 3" xfId="26315" xr:uid="{CE79C2EE-B3B9-4184-85EA-52BA1C4FFA24}"/>
    <cellStyle name="Währung 2 3 2 11 4" xfId="14219" xr:uid="{F6D95AD3-1D65-4B64-9FB6-D2D1B7B6DDA0}"/>
    <cellStyle name="Währung 2 3 2 11 4 2" xfId="45804" xr:uid="{CE861A07-213C-45A6-9151-079E8D074944}"/>
    <cellStyle name="Währung 2 3 2 11 4 3" xfId="32363" xr:uid="{0A53678A-F356-40B7-BF33-CDA02EC04220}"/>
    <cellStyle name="Währung 2 3 2 11 5" xfId="51096" xr:uid="{4117C1AC-28B9-4C06-946D-3F404A73B0C2}"/>
    <cellStyle name="Währung 2 3 2 11 6" xfId="38412" xr:uid="{3AFF13CB-B49C-4417-8675-37C01D8E8BB2}"/>
    <cellStyle name="Währung 2 3 2 11 7" xfId="20267" xr:uid="{A491CE41-4156-477D-AF67-464501B606F8}"/>
    <cellStyle name="Währung 2 3 2 12" xfId="1115" xr:uid="{49E3B1A8-137D-4860-846F-D6AF5B6D2038}"/>
    <cellStyle name="Währung 2 3 2 12 2" xfId="4139" xr:uid="{0F76EB97-B879-40B4-91F2-19FE046C608F}"/>
    <cellStyle name="Währung 2 3 2 12 2 2" xfId="10187" xr:uid="{CD3F1ED4-37DE-4F95-B34B-77081CFF979A}"/>
    <cellStyle name="Währung 2 3 2 12 2 2 2" xfId="48828" xr:uid="{18D83C65-4CA1-4753-899A-95010651CD1A}"/>
    <cellStyle name="Währung 2 3 2 12 2 2 3" xfId="28331" xr:uid="{D67EB5ED-355D-492C-82ED-3C563A009180}"/>
    <cellStyle name="Währung 2 3 2 12 2 3" xfId="16235" xr:uid="{53E6C850-379D-48A7-9CD0-0567B9F950CF}"/>
    <cellStyle name="Währung 2 3 2 12 2 3 2" xfId="54120" xr:uid="{43152DEA-5A55-406D-9CE3-883F2378E6C8}"/>
    <cellStyle name="Währung 2 3 2 12 2 3 3" xfId="34379" xr:uid="{58B69DF7-661A-415E-961C-3799F5F4FA92}"/>
    <cellStyle name="Währung 2 3 2 12 2 4" xfId="41436" xr:uid="{B1CAA5FB-A85E-4CDC-B28A-345455B2AAB3}"/>
    <cellStyle name="Währung 2 3 2 12 2 5" xfId="22283" xr:uid="{305A213F-66B1-402A-A631-70A3B23253A4}"/>
    <cellStyle name="Währung 2 3 2 12 3" xfId="7163" xr:uid="{BF1170E9-86F2-48B5-B96A-009219C120E1}"/>
    <cellStyle name="Währung 2 3 2 12 3 2" xfId="43704" xr:uid="{DF7D0B18-EF33-44CD-BFCE-6D47867A8884}"/>
    <cellStyle name="Währung 2 3 2 12 3 3" xfId="25307" xr:uid="{7D1E1C64-2B54-4A58-8C7C-86A7E0F5B91D}"/>
    <cellStyle name="Währung 2 3 2 12 4" xfId="13211" xr:uid="{BE0394C4-2FD3-4CA3-894A-048849BE5198}"/>
    <cellStyle name="Währung 2 3 2 12 4 2" xfId="44796" xr:uid="{33F7DD99-8B80-4065-983F-60402C9E80EA}"/>
    <cellStyle name="Währung 2 3 2 12 4 3" xfId="31355" xr:uid="{7AAF436B-B813-478D-84D7-E6FB9B0286A3}"/>
    <cellStyle name="Währung 2 3 2 12 5" xfId="50088" xr:uid="{C388F8C9-1E88-49F7-B00B-D3CD274DD915}"/>
    <cellStyle name="Währung 2 3 2 12 6" xfId="37404" xr:uid="{E60C84A3-A854-476F-8E14-59BF397B833C}"/>
    <cellStyle name="Währung 2 3 2 12 7" xfId="19259" xr:uid="{577F499D-52C4-43FA-BE14-FE476644AEF7}"/>
    <cellStyle name="Währung 2 3 2 13" xfId="3131" xr:uid="{5164F8D0-9807-484A-99FC-043E5855F389}"/>
    <cellStyle name="Währung 2 3 2 13 2" xfId="9179" xr:uid="{2A1F9984-671B-48C4-8D01-06F3C3BA12BC}"/>
    <cellStyle name="Währung 2 3 2 13 2 2" xfId="46812" xr:uid="{0E871C59-D2C2-42E0-8D01-B884D56477BD}"/>
    <cellStyle name="Währung 2 3 2 13 2 3" xfId="27323" xr:uid="{055C4B50-CEF0-49A2-AE15-BE8AF3F794E6}"/>
    <cellStyle name="Währung 2 3 2 13 3" xfId="15227" xr:uid="{7EDF5135-FEBE-4F85-B5E4-936CFDB518F8}"/>
    <cellStyle name="Währung 2 3 2 13 3 2" xfId="52104" xr:uid="{0E992982-B9DD-40AC-AA6E-4ED817B837B3}"/>
    <cellStyle name="Währung 2 3 2 13 3 3" xfId="33371" xr:uid="{4327ED82-30A2-40D3-9287-A4C0F394164B}"/>
    <cellStyle name="Währung 2 3 2 13 4" xfId="39420" xr:uid="{E22C2089-CACF-413C-9B73-458869C1E2D5}"/>
    <cellStyle name="Währung 2 3 2 13 5" xfId="21275" xr:uid="{01DE4D34-77AA-441C-A0A2-C197F5560B2D}"/>
    <cellStyle name="Währung 2 3 2 14" xfId="6155" xr:uid="{23CADBF7-E631-4B9D-B664-1AEE3B3B32BC}"/>
    <cellStyle name="Währung 2 3 2 14 2" xfId="48912" xr:uid="{34AE17C1-DF81-4CDF-8D69-F0375CDE8A85}"/>
    <cellStyle name="Währung 2 3 2 14 3" xfId="54204" xr:uid="{7DF125B1-FFFC-4B65-8DB6-B54F1ED360CB}"/>
    <cellStyle name="Währung 2 3 2 14 4" xfId="41520" xr:uid="{FF18D9D1-E339-4972-BA47-B5897F990655}"/>
    <cellStyle name="Währung 2 3 2 14 5" xfId="24299" xr:uid="{03CF4984-E7A0-4688-AEC5-463F04A0705B}"/>
    <cellStyle name="Währung 2 3 2 15" xfId="12203" xr:uid="{169ECB66-9A9B-427D-AA24-6F6F8E652F24}"/>
    <cellStyle name="Währung 2 3 2 15 2" xfId="41688" xr:uid="{87CB13AA-7ADD-4D07-981F-318E643CF327}"/>
    <cellStyle name="Währung 2 3 2 15 3" xfId="30347" xr:uid="{6651B419-7A8B-4386-AC2A-725223AFCF0D}"/>
    <cellStyle name="Währung 2 3 2 16" xfId="43788" xr:uid="{9B00D5E2-B921-45B6-BC9D-6662A7C0FD68}"/>
    <cellStyle name="Währung 2 3 2 17" xfId="49080" xr:uid="{255CD264-FA51-4B2D-AF87-FCB7ADABCC67}"/>
    <cellStyle name="Währung 2 3 2 18" xfId="54372" xr:uid="{4BDEE29D-A899-4D40-A968-B17E14562A92}"/>
    <cellStyle name="Währung 2 3 2 19" xfId="36396" xr:uid="{A79BD3F2-61BF-452C-B845-D17680AF622C}"/>
    <cellStyle name="Währung 2 3 2 2" xfId="78" xr:uid="{AFB0BBB6-8E9C-4091-8337-1A4D436FD123}"/>
    <cellStyle name="Währung 2 3 2 2 10" xfId="2143" xr:uid="{A5D3708B-2290-41C4-B76D-A09428DA78AD}"/>
    <cellStyle name="Währung 2 3 2 2 10 2" xfId="5167" xr:uid="{505C5C45-0B91-4AC1-A0AB-7DC3BACC9F93}"/>
    <cellStyle name="Währung 2 3 2 2 10 2 2" xfId="11215" xr:uid="{37CE0A91-E93C-4E5C-92A4-2E321213C329}"/>
    <cellStyle name="Währung 2 3 2 2 10 2 2 2" xfId="47840" xr:uid="{59CB1E16-C216-4E25-AE63-B682AABA8587}"/>
    <cellStyle name="Währung 2 3 2 2 10 2 2 3" xfId="29359" xr:uid="{B007686F-EA93-4593-A138-180F3E086D21}"/>
    <cellStyle name="Währung 2 3 2 2 10 2 3" xfId="17263" xr:uid="{58781970-1315-47B6-A9AB-266B22FBE0DC}"/>
    <cellStyle name="Währung 2 3 2 2 10 2 3 2" xfId="53132" xr:uid="{79A0456D-F52B-4A08-AB69-170ADC837D56}"/>
    <cellStyle name="Währung 2 3 2 2 10 2 3 3" xfId="35407" xr:uid="{797061B4-071F-4400-A067-E8F5884B0D9B}"/>
    <cellStyle name="Währung 2 3 2 2 10 2 4" xfId="40448" xr:uid="{08360B32-54F2-47FF-B69C-01D77C8439B6}"/>
    <cellStyle name="Währung 2 3 2 2 10 2 5" xfId="23311" xr:uid="{C502F72E-C9BE-4B97-A4FB-2401410FF223}"/>
    <cellStyle name="Währung 2 3 2 2 10 3" xfId="8191" xr:uid="{5AC51AC5-1F70-4BBF-85D9-C0BAD11604F9}"/>
    <cellStyle name="Währung 2 3 2 2 10 3 2" xfId="42716" xr:uid="{65946B58-FEA1-4661-A4B0-75DD17FEA5FA}"/>
    <cellStyle name="Währung 2 3 2 2 10 3 3" xfId="26335" xr:uid="{83DEBABE-EC10-4266-B684-970D626B6D6A}"/>
    <cellStyle name="Währung 2 3 2 2 10 4" xfId="14239" xr:uid="{D8D3A484-73F3-4393-A219-A70BD852E523}"/>
    <cellStyle name="Währung 2 3 2 2 10 4 2" xfId="45824" xr:uid="{77185A2A-9A23-4C98-86BA-6A3D4229668D}"/>
    <cellStyle name="Währung 2 3 2 2 10 4 3" xfId="32383" xr:uid="{EFEDE9DC-D7FE-431B-AFD4-9BB2DCF234C8}"/>
    <cellStyle name="Währung 2 3 2 2 10 5" xfId="51116" xr:uid="{8781BA0F-BEDD-47F0-BB7B-C0D0426B5D79}"/>
    <cellStyle name="Währung 2 3 2 2 10 6" xfId="38432" xr:uid="{543B02E4-B664-416B-A0AD-4BB93B22D196}"/>
    <cellStyle name="Währung 2 3 2 2 10 7" xfId="20287" xr:uid="{A969984D-8972-45FC-9C03-1208A3DCF354}"/>
    <cellStyle name="Währung 2 3 2 2 11" xfId="1135" xr:uid="{F0792578-1C70-421B-AB83-D29DB1D6BF4B}"/>
    <cellStyle name="Währung 2 3 2 2 11 2" xfId="4159" xr:uid="{D1509A05-F74C-4F9A-8EDC-295B881924F6}"/>
    <cellStyle name="Währung 2 3 2 2 11 2 2" xfId="10207" xr:uid="{69383051-5597-4A7D-BBA1-78FF5DD99F6E}"/>
    <cellStyle name="Währung 2 3 2 2 11 2 2 2" xfId="48848" xr:uid="{4842D15F-8232-4585-AD77-BC5DC4F13EBC}"/>
    <cellStyle name="Währung 2 3 2 2 11 2 2 3" xfId="28351" xr:uid="{1030E459-3A3F-4188-ADAD-7243A00E5027}"/>
    <cellStyle name="Währung 2 3 2 2 11 2 3" xfId="16255" xr:uid="{99DD6D12-148B-4764-B138-00A1740AC941}"/>
    <cellStyle name="Währung 2 3 2 2 11 2 3 2" xfId="54140" xr:uid="{D949DFAC-F017-4F3D-8F7D-E8248EB3062F}"/>
    <cellStyle name="Währung 2 3 2 2 11 2 3 3" xfId="34399" xr:uid="{A66C3023-8720-4E85-9E98-2CDBD8E52FD1}"/>
    <cellStyle name="Währung 2 3 2 2 11 2 4" xfId="41456" xr:uid="{E0750598-87AF-46D4-BDCD-677F3284BEDA}"/>
    <cellStyle name="Währung 2 3 2 2 11 2 5" xfId="22303" xr:uid="{7B90811F-68CB-4BF2-B002-5F62E960C5DB}"/>
    <cellStyle name="Währung 2 3 2 2 11 3" xfId="7183" xr:uid="{93AFD537-E032-4103-B7A1-183EE10C071A}"/>
    <cellStyle name="Währung 2 3 2 2 11 3 2" xfId="43724" xr:uid="{B5E95AE3-3041-46DD-AF17-86D98143E8D1}"/>
    <cellStyle name="Währung 2 3 2 2 11 3 3" xfId="25327" xr:uid="{98566A04-8659-42DA-AA19-BFD6A8A45BE3}"/>
    <cellStyle name="Währung 2 3 2 2 11 4" xfId="13231" xr:uid="{902B491F-7F29-4FFB-85D3-A01B1F0EB774}"/>
    <cellStyle name="Währung 2 3 2 2 11 4 2" xfId="44816" xr:uid="{99D4C93F-1CCB-41C0-9891-F2CE565AE47D}"/>
    <cellStyle name="Währung 2 3 2 2 11 4 3" xfId="31375" xr:uid="{3831B1A9-1F24-4D1D-8E97-585AFAA9533B}"/>
    <cellStyle name="Währung 2 3 2 2 11 5" xfId="50108" xr:uid="{47F69FFE-57BF-4B1E-9E72-125FE10165FB}"/>
    <cellStyle name="Währung 2 3 2 2 11 6" xfId="37424" xr:uid="{B99454B6-D2FC-4554-A139-9D494D7503EB}"/>
    <cellStyle name="Währung 2 3 2 2 11 7" xfId="19279" xr:uid="{BD2AD0FE-6058-4C7B-B106-3183EC52D698}"/>
    <cellStyle name="Währung 2 3 2 2 12" xfId="3151" xr:uid="{9C1F9174-35A3-406D-9F77-22C4FEBF5514}"/>
    <cellStyle name="Währung 2 3 2 2 12 2" xfId="9199" xr:uid="{988036D3-6190-4B83-8AA4-22197F260A2D}"/>
    <cellStyle name="Währung 2 3 2 2 12 2 2" xfId="46832" xr:uid="{462B89BB-5B0A-4BD0-98A5-8EF37A6FB37D}"/>
    <cellStyle name="Währung 2 3 2 2 12 2 3" xfId="27343" xr:uid="{D14D7ED3-AF20-4BDB-8FAF-C3E187FC29A1}"/>
    <cellStyle name="Währung 2 3 2 2 12 3" xfId="15247" xr:uid="{AC8134BF-3C34-41CB-86B9-AD70E549F521}"/>
    <cellStyle name="Währung 2 3 2 2 12 3 2" xfId="52124" xr:uid="{8CBDDA63-D1E9-43DE-BE70-A77B61FD1E0F}"/>
    <cellStyle name="Währung 2 3 2 2 12 3 3" xfId="33391" xr:uid="{C4458701-63F2-4890-B5EB-EAA0EF571E51}"/>
    <cellStyle name="Währung 2 3 2 2 12 4" xfId="39440" xr:uid="{FE823C23-E5D9-42BF-ABB4-DACE10A597BF}"/>
    <cellStyle name="Währung 2 3 2 2 12 5" xfId="21295" xr:uid="{DB7D078C-61A9-449F-971D-9CF926C1BABD}"/>
    <cellStyle name="Währung 2 3 2 2 13" xfId="6175" xr:uid="{B64F095E-FD60-4DCE-810F-FBAFA8352CFB}"/>
    <cellStyle name="Währung 2 3 2 2 13 2" xfId="48932" xr:uid="{3DAB9D3B-51DA-43AB-8795-A91663075B95}"/>
    <cellStyle name="Währung 2 3 2 2 13 3" xfId="54224" xr:uid="{B5004AB5-AA12-490E-980C-5FAD82A32D13}"/>
    <cellStyle name="Währung 2 3 2 2 13 4" xfId="41540" xr:uid="{17F70746-B4AE-4F91-9593-FC18C0A2EF80}"/>
    <cellStyle name="Währung 2 3 2 2 13 5" xfId="24319" xr:uid="{3266CA6D-B73C-4612-9C52-5421C910F3DA}"/>
    <cellStyle name="Währung 2 3 2 2 14" xfId="12223" xr:uid="{130D850F-96BD-4637-9DB3-71A45890101D}"/>
    <cellStyle name="Währung 2 3 2 2 14 2" xfId="41708" xr:uid="{86E15858-AD25-487D-89D7-10A147F65B26}"/>
    <cellStyle name="Währung 2 3 2 2 14 3" xfId="30367" xr:uid="{00E8D4C1-67C8-4796-B7ED-85D40BB4F873}"/>
    <cellStyle name="Währung 2 3 2 2 15" xfId="43808" xr:uid="{B9FA1BB4-BD97-4506-A542-B50A4BAA5E98}"/>
    <cellStyle name="Währung 2 3 2 2 16" xfId="49100" xr:uid="{84103C95-437A-4946-9792-9BAEA5B98165}"/>
    <cellStyle name="Währung 2 3 2 2 17" xfId="54392" xr:uid="{3C9A61D3-FE78-45CD-85C3-5687137D0B44}"/>
    <cellStyle name="Währung 2 3 2 2 18" xfId="36416" xr:uid="{D6F9380D-3954-4E32-B8AD-32B6D85D236A}"/>
    <cellStyle name="Währung 2 3 2 2 19" xfId="18271" xr:uid="{422DEFC3-4E7B-472A-8F50-803836FFE7BE}"/>
    <cellStyle name="Währung 2 3 2 2 2" xfId="158" xr:uid="{7601EF9A-7116-4DBB-8EB9-4A5095611CBA}"/>
    <cellStyle name="Währung 2 3 2 2 2 10" xfId="1175" xr:uid="{927A0A30-5302-4054-9B0C-853FBA98202A}"/>
    <cellStyle name="Währung 2 3 2 2 2 10 2" xfId="4199" xr:uid="{EC412D53-96AE-4CAC-9EFA-F985813A781A}"/>
    <cellStyle name="Währung 2 3 2 2 2 10 2 2" xfId="10247" xr:uid="{1EA46A3E-9BFB-4573-AFF5-F7B0182ECF12}"/>
    <cellStyle name="Währung 2 3 2 2 2 10 2 2 2" xfId="48888" xr:uid="{35B7448F-B5C5-4201-8EC8-C0D6809BBB7D}"/>
    <cellStyle name="Währung 2 3 2 2 2 10 2 2 3" xfId="28391" xr:uid="{92B0DC5E-9820-40A1-AA2E-FEA29FB1A8DA}"/>
    <cellStyle name="Währung 2 3 2 2 2 10 2 3" xfId="16295" xr:uid="{72242ABC-57C8-422D-A8B8-76909238741E}"/>
    <cellStyle name="Währung 2 3 2 2 2 10 2 3 2" xfId="54180" xr:uid="{30BEAFB8-7715-4BC4-803C-7E8460B69DDF}"/>
    <cellStyle name="Währung 2 3 2 2 2 10 2 3 3" xfId="34439" xr:uid="{5786BE70-408B-4C42-8B56-5ED9D3A806AE}"/>
    <cellStyle name="Währung 2 3 2 2 2 10 2 4" xfId="41496" xr:uid="{BDABAD41-3B3E-40A3-85EF-2B1443FFBEB6}"/>
    <cellStyle name="Währung 2 3 2 2 2 10 2 5" xfId="22343" xr:uid="{CAF85416-C11E-4883-B948-81E74631D861}"/>
    <cellStyle name="Währung 2 3 2 2 2 10 3" xfId="7223" xr:uid="{8C8CC2E1-C279-4DBE-A61C-D112C01293DC}"/>
    <cellStyle name="Währung 2 3 2 2 2 10 3 2" xfId="43764" xr:uid="{03C63D2E-BCA0-436E-A70B-C5E08DD24DA3}"/>
    <cellStyle name="Währung 2 3 2 2 2 10 3 3" xfId="25367" xr:uid="{39376D83-759A-42E3-BE14-12A44117FB8E}"/>
    <cellStyle name="Währung 2 3 2 2 2 10 4" xfId="13271" xr:uid="{96E48CDD-B0A2-4FFB-AE48-3437C8B42F8E}"/>
    <cellStyle name="Währung 2 3 2 2 2 10 4 2" xfId="44856" xr:uid="{543D5D4C-794A-4F3A-9CB1-2282C26C208F}"/>
    <cellStyle name="Währung 2 3 2 2 2 10 4 3" xfId="31415" xr:uid="{8934D39B-E532-4357-B3EB-4165E100B1D7}"/>
    <cellStyle name="Währung 2 3 2 2 2 10 5" xfId="50148" xr:uid="{72EBAFD8-3037-443E-A367-3E6D64AEF839}"/>
    <cellStyle name="Währung 2 3 2 2 2 10 6" xfId="37464" xr:uid="{78330BFC-1F69-4A72-A109-26AC442F4DF8}"/>
    <cellStyle name="Währung 2 3 2 2 2 10 7" xfId="19319" xr:uid="{7ACFEAC5-9267-4107-BA56-A5D7827A92A2}"/>
    <cellStyle name="Währung 2 3 2 2 2 11" xfId="3191" xr:uid="{F201D7C8-A7BA-45AC-ADB8-D609BC11EEE4}"/>
    <cellStyle name="Währung 2 3 2 2 2 11 2" xfId="9239" xr:uid="{A1E8A3D4-9AB0-46E2-A88A-A7B8F5E10355}"/>
    <cellStyle name="Währung 2 3 2 2 2 11 2 2" xfId="46872" xr:uid="{D94C864A-1115-4AA9-BBF6-14DC8AF95BEF}"/>
    <cellStyle name="Währung 2 3 2 2 2 11 2 3" xfId="27383" xr:uid="{B4B56D54-95FC-4A25-A76C-58831FB6914A}"/>
    <cellStyle name="Währung 2 3 2 2 2 11 3" xfId="15287" xr:uid="{34437F57-0688-4767-B18A-898F25426318}"/>
    <cellStyle name="Währung 2 3 2 2 2 11 3 2" xfId="52164" xr:uid="{48A41571-9524-4CFF-BB27-337BA54B8D4A}"/>
    <cellStyle name="Währung 2 3 2 2 2 11 3 3" xfId="33431" xr:uid="{8E4B2E8E-9C3A-42B6-AA99-7E1AA92D1AB7}"/>
    <cellStyle name="Währung 2 3 2 2 2 11 4" xfId="39480" xr:uid="{FBFD19F6-1CE6-40B3-A796-E86F308BDCF0}"/>
    <cellStyle name="Währung 2 3 2 2 2 11 5" xfId="21335" xr:uid="{AADEC171-57C3-452A-BFF4-E30AC9B16954}"/>
    <cellStyle name="Währung 2 3 2 2 2 12" xfId="6215" xr:uid="{F651237F-4B00-40DC-88F0-15DB24C02690}"/>
    <cellStyle name="Währung 2 3 2 2 2 12 2" xfId="48972" xr:uid="{6D0B7F52-2F46-4975-8760-C4B8C7C55E2C}"/>
    <cellStyle name="Währung 2 3 2 2 2 12 3" xfId="54264" xr:uid="{17BEF146-7CDE-4700-A4BA-443D47D430F3}"/>
    <cellStyle name="Währung 2 3 2 2 2 12 4" xfId="41580" xr:uid="{9FB51294-4D87-4A33-82A2-6F1DC5543C44}"/>
    <cellStyle name="Währung 2 3 2 2 2 12 5" xfId="24359" xr:uid="{E732D274-8E3F-41F8-95DF-8EEBE4F4014E}"/>
    <cellStyle name="Währung 2 3 2 2 2 13" xfId="12263" xr:uid="{8F1D3EFA-5EBA-4B3C-9884-2521FC3C19D4}"/>
    <cellStyle name="Währung 2 3 2 2 2 13 2" xfId="41748" xr:uid="{5CF72125-E4F8-46E9-9F3F-9D8069A0C09C}"/>
    <cellStyle name="Währung 2 3 2 2 2 13 3" xfId="30407" xr:uid="{169F60BD-C02A-4D68-956E-5161D271C5BA}"/>
    <cellStyle name="Währung 2 3 2 2 2 14" xfId="43848" xr:uid="{AD4B1615-0CFC-4A45-BE2C-79DB5AF5840A}"/>
    <cellStyle name="Währung 2 3 2 2 2 15" xfId="49140" xr:uid="{02F27125-E2A5-4830-8613-30B2D1CA8BFC}"/>
    <cellStyle name="Währung 2 3 2 2 2 16" xfId="54432" xr:uid="{F2C967B2-B087-4E54-9B1B-8445F6B1EBA6}"/>
    <cellStyle name="Währung 2 3 2 2 2 17" xfId="36456" xr:uid="{2B929BB4-6D27-40AD-83D6-AB1809E7D879}"/>
    <cellStyle name="Währung 2 3 2 2 2 18" xfId="18311" xr:uid="{6F367410-FD00-414C-B174-AA44491AF015}"/>
    <cellStyle name="Währung 2 3 2 2 2 2" xfId="251" xr:uid="{5C9760DC-0E6E-4C74-9ED2-41CFAEE052FD}"/>
    <cellStyle name="Währung 2 3 2 2 2 2 10" xfId="49224" xr:uid="{EE179848-251A-421E-8119-460AFC5B5493}"/>
    <cellStyle name="Währung 2 3 2 2 2 2 11" xfId="54516" xr:uid="{A7A143D7-9C13-44AE-A014-F72CEB911707}"/>
    <cellStyle name="Währung 2 3 2 2 2 2 12" xfId="36540" xr:uid="{EB5F0165-0D14-4FB3-89FF-FD256897BBA8}"/>
    <cellStyle name="Währung 2 3 2 2 2 2 13" xfId="18395" xr:uid="{96566D45-2438-42D4-9907-387E0618D430}"/>
    <cellStyle name="Währung 2 3 2 2 2 2 2" xfId="839" xr:uid="{FB69EA7A-4C07-4409-8A71-21CA2F679ED8}"/>
    <cellStyle name="Währung 2 3 2 2 2 2 2 2" xfId="2855" xr:uid="{7D5F93B1-621D-4735-A556-58C1DC906565}"/>
    <cellStyle name="Währung 2 3 2 2 2 2 2 2 2" xfId="5879" xr:uid="{6EEE8C8B-1907-47AF-ABD3-FC1254814C17}"/>
    <cellStyle name="Währung 2 3 2 2 2 2 2 2 2 2" xfId="11927" xr:uid="{5634F3E9-A5D6-43E0-96F7-72F5E0D46E8C}"/>
    <cellStyle name="Währung 2 3 2 2 2 2 2 2 2 2 2" xfId="48552" xr:uid="{4EE39C1B-9137-4AF3-812F-ADC06FE9C007}"/>
    <cellStyle name="Währung 2 3 2 2 2 2 2 2 2 2 3" xfId="30071" xr:uid="{765E6F74-595C-4941-9831-93E2E5BC3812}"/>
    <cellStyle name="Währung 2 3 2 2 2 2 2 2 2 3" xfId="17975" xr:uid="{134CBF05-9460-46EE-B542-719F63B9D445}"/>
    <cellStyle name="Währung 2 3 2 2 2 2 2 2 2 3 2" xfId="53844" xr:uid="{E136F974-4C88-467D-8789-F48175AAC2A5}"/>
    <cellStyle name="Währung 2 3 2 2 2 2 2 2 2 3 3" xfId="36119" xr:uid="{B2362296-97AA-4419-98E7-DBB2338733D4}"/>
    <cellStyle name="Währung 2 3 2 2 2 2 2 2 2 4" xfId="41160" xr:uid="{10E21C6F-8653-404B-893C-B3CCCC5EB139}"/>
    <cellStyle name="Währung 2 3 2 2 2 2 2 2 2 5" xfId="24023" xr:uid="{C4C87329-EDD2-4217-8AD5-62CDB8CA45CF}"/>
    <cellStyle name="Währung 2 3 2 2 2 2 2 2 3" xfId="8903" xr:uid="{4E1662BA-CF27-40C2-9D94-8EFFD00BEC2F}"/>
    <cellStyle name="Währung 2 3 2 2 2 2 2 2 3 2" xfId="43428" xr:uid="{5E5FE9D0-2188-47F4-9E8A-113D590A4DC0}"/>
    <cellStyle name="Währung 2 3 2 2 2 2 2 2 3 3" xfId="27047" xr:uid="{0C544441-C498-45EF-AF45-01F2BEFD38F0}"/>
    <cellStyle name="Währung 2 3 2 2 2 2 2 2 4" xfId="14951" xr:uid="{6D873B1A-378F-4F52-86DD-9E4CD63C54D2}"/>
    <cellStyle name="Währung 2 3 2 2 2 2 2 2 4 2" xfId="46536" xr:uid="{3146C984-C43F-4F44-A135-941F39A12E92}"/>
    <cellStyle name="Währung 2 3 2 2 2 2 2 2 4 3" xfId="33095" xr:uid="{415F160D-3090-4FC9-87C1-197C4AA439A3}"/>
    <cellStyle name="Währung 2 3 2 2 2 2 2 2 5" xfId="51828" xr:uid="{399CBF75-80C3-471C-956F-D92EB5A147D0}"/>
    <cellStyle name="Währung 2 3 2 2 2 2 2 2 6" xfId="39144" xr:uid="{26A4204E-338D-4313-9513-C35ADA02B7D7}"/>
    <cellStyle name="Währung 2 3 2 2 2 2 2 2 7" xfId="20999" xr:uid="{62C629C2-7278-49D6-8411-D8A44D96ACAB}"/>
    <cellStyle name="Währung 2 3 2 2 2 2 2 3" xfId="1847" xr:uid="{B0F6F46D-E385-4E10-864E-B56357BBC2A5}"/>
    <cellStyle name="Währung 2 3 2 2 2 2 2 3 2" xfId="4871" xr:uid="{E1CECCDF-EAA7-4042-853E-D2BC8175D9D5}"/>
    <cellStyle name="Währung 2 3 2 2 2 2 2 3 2 2" xfId="10919" xr:uid="{107E4DFB-734B-44D4-8B04-082DF26B14D2}"/>
    <cellStyle name="Währung 2 3 2 2 2 2 2 3 2 2 2" xfId="29063" xr:uid="{534E3152-D6AE-4430-9F49-AE936558AA46}"/>
    <cellStyle name="Währung 2 3 2 2 2 2 2 3 2 3" xfId="16967" xr:uid="{FC5BE4C5-CD24-4DD4-B92F-B8E158801DB2}"/>
    <cellStyle name="Währung 2 3 2 2 2 2 2 3 2 3 2" xfId="35111" xr:uid="{249B285E-1827-4845-AF28-E33798A3E7EB}"/>
    <cellStyle name="Währung 2 3 2 2 2 2 2 3 2 4" xfId="45528" xr:uid="{867AC8E6-424C-4494-AC5E-E9A9CD775BCF}"/>
    <cellStyle name="Währung 2 3 2 2 2 2 2 3 2 5" xfId="23015" xr:uid="{025ECAE0-AF18-41F3-BAE9-4D413F47966D}"/>
    <cellStyle name="Währung 2 3 2 2 2 2 2 3 3" xfId="7895" xr:uid="{B697E7EF-611C-4483-AFBC-CF60984EBB1E}"/>
    <cellStyle name="Währung 2 3 2 2 2 2 2 3 3 2" xfId="50820" xr:uid="{FEB9F633-F91C-4154-990D-2E13C306F9D9}"/>
    <cellStyle name="Währung 2 3 2 2 2 2 2 3 3 3" xfId="26039" xr:uid="{98E83698-BF3F-484B-BB29-2350DE33CEAC}"/>
    <cellStyle name="Währung 2 3 2 2 2 2 2 3 4" xfId="13943" xr:uid="{73485645-31C3-4B8E-8DBE-D74924F9E22F}"/>
    <cellStyle name="Währung 2 3 2 2 2 2 2 3 4 2" xfId="32087" xr:uid="{6E475D4A-F2A8-438C-A3C8-ABB6401B72B7}"/>
    <cellStyle name="Währung 2 3 2 2 2 2 2 3 5" xfId="38136" xr:uid="{140BCDBE-30CD-4EE5-832F-E332691B3A39}"/>
    <cellStyle name="Währung 2 3 2 2 2 2 2 3 6" xfId="19991" xr:uid="{32278498-EE38-4395-AF26-33DA72B917DC}"/>
    <cellStyle name="Währung 2 3 2 2 2 2 2 4" xfId="3863" xr:uid="{BEDC6073-4B20-420F-BF02-98FA21DF6AAB}"/>
    <cellStyle name="Währung 2 3 2 2 2 2 2 4 2" xfId="9911" xr:uid="{CAC09FB8-25DC-4E88-9DD5-5FD0AD2D1E06}"/>
    <cellStyle name="Währung 2 3 2 2 2 2 2 4 2 2" xfId="47544" xr:uid="{13E14848-C2C5-4464-80F4-729FC0E8DA23}"/>
    <cellStyle name="Währung 2 3 2 2 2 2 2 4 2 3" xfId="28055" xr:uid="{DEF87AD3-8052-4F3F-8A7E-36E4CD57D14B}"/>
    <cellStyle name="Währung 2 3 2 2 2 2 2 4 3" xfId="15959" xr:uid="{EB8E5DF0-C367-4D04-963E-A78FC0804507}"/>
    <cellStyle name="Währung 2 3 2 2 2 2 2 4 3 2" xfId="52836" xr:uid="{6CE10135-75C4-4891-ACBA-C5861188E313}"/>
    <cellStyle name="Währung 2 3 2 2 2 2 2 4 3 3" xfId="34103" xr:uid="{4A3DFCE8-BF28-4CB2-A266-91B0AFA27FBC}"/>
    <cellStyle name="Währung 2 3 2 2 2 2 2 4 4" xfId="40152" xr:uid="{1786AA0D-AC2C-4D1E-A3DC-2D930DEE0B89}"/>
    <cellStyle name="Währung 2 3 2 2 2 2 2 4 5" xfId="22007" xr:uid="{AB58C6A1-CE51-4156-BEA8-28500E9A6537}"/>
    <cellStyle name="Währung 2 3 2 2 2 2 2 5" xfId="6887" xr:uid="{24ACF91E-7BFD-47A6-A7EA-F940C616D809}"/>
    <cellStyle name="Währung 2 3 2 2 2 2 2 5 2" xfId="42420" xr:uid="{16A70E92-3066-4B7B-94CA-A718DF81A72D}"/>
    <cellStyle name="Währung 2 3 2 2 2 2 2 5 3" xfId="25031" xr:uid="{467CBB3F-37FD-4588-83AC-733F944446DD}"/>
    <cellStyle name="Währung 2 3 2 2 2 2 2 6" xfId="12935" xr:uid="{4552F50E-3F75-4B54-A6D4-F7A8E669B1AA}"/>
    <cellStyle name="Währung 2 3 2 2 2 2 2 6 2" xfId="44520" xr:uid="{E042CD84-1AF4-4670-8A6E-1EAB44CBF53D}"/>
    <cellStyle name="Währung 2 3 2 2 2 2 2 6 3" xfId="31079" xr:uid="{519B7821-61EE-4978-AE9E-2804535E0C9C}"/>
    <cellStyle name="Währung 2 3 2 2 2 2 2 7" xfId="49812" xr:uid="{C32835D2-CD0C-4203-A589-370FAF92E0E6}"/>
    <cellStyle name="Währung 2 3 2 2 2 2 2 8" xfId="37128" xr:uid="{CB90D6E9-9C22-46E6-98EA-3AE212A09D06}"/>
    <cellStyle name="Währung 2 3 2 2 2 2 2 9" xfId="18983" xr:uid="{410B9258-092F-4276-BEFE-623861A8150A}"/>
    <cellStyle name="Währung 2 3 2 2 2 2 3" xfId="503" xr:uid="{2B5B979F-6EA0-4D01-A2DD-9D58B0D4046B}"/>
    <cellStyle name="Währung 2 3 2 2 2 2 3 2" xfId="2519" xr:uid="{B668D8E2-8A8D-4386-ADAE-9197ED664FBD}"/>
    <cellStyle name="Währung 2 3 2 2 2 2 3 2 2" xfId="5543" xr:uid="{2CBD0D71-44EE-4796-9691-B5418017489E}"/>
    <cellStyle name="Währung 2 3 2 2 2 2 3 2 2 2" xfId="11591" xr:uid="{B1CDBBB8-8E2B-453C-93AE-ED1D8E8D9090}"/>
    <cellStyle name="Währung 2 3 2 2 2 2 3 2 2 2 2" xfId="48216" xr:uid="{717600F6-93E1-4A98-A24B-1E0FEA8399E8}"/>
    <cellStyle name="Währung 2 3 2 2 2 2 3 2 2 2 3" xfId="29735" xr:uid="{4548EDED-2AD6-46AC-9F5E-0E9A2E85AB99}"/>
    <cellStyle name="Währung 2 3 2 2 2 2 3 2 2 3" xfId="17639" xr:uid="{B803C457-0D38-4D6D-BB72-6C9EBB6EE685}"/>
    <cellStyle name="Währung 2 3 2 2 2 2 3 2 2 3 2" xfId="53508" xr:uid="{23CCF328-E89E-4D01-A555-E1A7473CA151}"/>
    <cellStyle name="Währung 2 3 2 2 2 2 3 2 2 3 3" xfId="35783" xr:uid="{D2617EF6-BF6C-4D21-93B7-7A743E33745C}"/>
    <cellStyle name="Währung 2 3 2 2 2 2 3 2 2 4" xfId="40824" xr:uid="{4ACC5249-8264-458F-8FD3-649EE4262CD7}"/>
    <cellStyle name="Währung 2 3 2 2 2 2 3 2 2 5" xfId="23687" xr:uid="{2B3FE1FC-7112-4260-B183-0578ACD1CDE9}"/>
    <cellStyle name="Währung 2 3 2 2 2 2 3 2 3" xfId="8567" xr:uid="{F9EFE8EB-303B-4D87-9A7A-B594236457C3}"/>
    <cellStyle name="Währung 2 3 2 2 2 2 3 2 3 2" xfId="43092" xr:uid="{E8B0E6E2-CCFA-4082-9D6E-419BFF6A9FFA}"/>
    <cellStyle name="Währung 2 3 2 2 2 2 3 2 3 3" xfId="26711" xr:uid="{9D9C07F8-CE05-4E36-9028-D5A64F6EB44A}"/>
    <cellStyle name="Währung 2 3 2 2 2 2 3 2 4" xfId="14615" xr:uid="{45EDC051-9BD7-4168-B323-F71390192B22}"/>
    <cellStyle name="Währung 2 3 2 2 2 2 3 2 4 2" xfId="46200" xr:uid="{362691BC-4542-4ABB-A74D-6861F25049DE}"/>
    <cellStyle name="Währung 2 3 2 2 2 2 3 2 4 3" xfId="32759" xr:uid="{574CC9BD-645F-4814-BCAD-89CDBFDF531A}"/>
    <cellStyle name="Währung 2 3 2 2 2 2 3 2 5" xfId="51492" xr:uid="{38A5AFFD-0A7B-464C-8A24-F383CE16132A}"/>
    <cellStyle name="Währung 2 3 2 2 2 2 3 2 6" xfId="38808" xr:uid="{92D99655-BBFD-482A-83DA-0EF8F3F0E810}"/>
    <cellStyle name="Währung 2 3 2 2 2 2 3 2 7" xfId="20663" xr:uid="{50D6B997-24C9-479F-BF07-64D1232C06E2}"/>
    <cellStyle name="Währung 2 3 2 2 2 2 3 3" xfId="1511" xr:uid="{0355D856-5CD8-4837-AEA3-1A13289F3456}"/>
    <cellStyle name="Währung 2 3 2 2 2 2 3 3 2" xfId="4535" xr:uid="{FBB009CB-9124-477C-A791-944DF93B5174}"/>
    <cellStyle name="Währung 2 3 2 2 2 2 3 3 2 2" xfId="10583" xr:uid="{84629083-24EB-44EC-A984-A453164268F0}"/>
    <cellStyle name="Währung 2 3 2 2 2 2 3 3 2 2 2" xfId="28727" xr:uid="{B7719FE6-EDE9-49B5-B017-4E6E2ADD807B}"/>
    <cellStyle name="Währung 2 3 2 2 2 2 3 3 2 3" xfId="16631" xr:uid="{D1A1ACF6-265C-424A-BEF8-6EC4C5CFE273}"/>
    <cellStyle name="Währung 2 3 2 2 2 2 3 3 2 3 2" xfId="34775" xr:uid="{4AE61AFA-FA4E-498E-B0F1-FD5A959BFA9B}"/>
    <cellStyle name="Währung 2 3 2 2 2 2 3 3 2 4" xfId="45192" xr:uid="{0F392FA9-676A-41D5-8631-47D31C25EA55}"/>
    <cellStyle name="Währung 2 3 2 2 2 2 3 3 2 5" xfId="22679" xr:uid="{166FC093-C4BC-435E-B896-C1FA712A310A}"/>
    <cellStyle name="Währung 2 3 2 2 2 2 3 3 3" xfId="7559" xr:uid="{05B9459D-F0CB-4816-A3CF-271136D296E8}"/>
    <cellStyle name="Währung 2 3 2 2 2 2 3 3 3 2" xfId="50484" xr:uid="{EDD5D505-2702-4CBB-AAE9-C9F64BABE48F}"/>
    <cellStyle name="Währung 2 3 2 2 2 2 3 3 3 3" xfId="25703" xr:uid="{943C56FA-D699-48E0-8F95-E6BB311834E5}"/>
    <cellStyle name="Währung 2 3 2 2 2 2 3 3 4" xfId="13607" xr:uid="{A1572CF6-9DA6-49A6-81EF-ECFD620CF62E}"/>
    <cellStyle name="Währung 2 3 2 2 2 2 3 3 4 2" xfId="31751" xr:uid="{10D76AA5-6367-4C38-AB51-1500F841895D}"/>
    <cellStyle name="Währung 2 3 2 2 2 2 3 3 5" xfId="37800" xr:uid="{A597D261-CD1A-4894-90CE-0FF082F81F56}"/>
    <cellStyle name="Währung 2 3 2 2 2 2 3 3 6" xfId="19655" xr:uid="{FBC5372A-27F3-4ECF-B3C7-A0E8C10DC678}"/>
    <cellStyle name="Währung 2 3 2 2 2 2 3 4" xfId="3527" xr:uid="{013A1F48-D57A-4334-BB08-2FE817928027}"/>
    <cellStyle name="Währung 2 3 2 2 2 2 3 4 2" xfId="9575" xr:uid="{C870DDB5-E850-4DA5-AE53-BEBBFF36962B}"/>
    <cellStyle name="Währung 2 3 2 2 2 2 3 4 2 2" xfId="47208" xr:uid="{90EEDC7C-6189-4BC4-84F9-DAA5A2BE4C1D}"/>
    <cellStyle name="Währung 2 3 2 2 2 2 3 4 2 3" xfId="27719" xr:uid="{B01EA3A3-4307-4716-835C-A9174BEED6AA}"/>
    <cellStyle name="Währung 2 3 2 2 2 2 3 4 3" xfId="15623" xr:uid="{40EBFD5E-EB73-4677-98A2-CFC6040B4A34}"/>
    <cellStyle name="Währung 2 3 2 2 2 2 3 4 3 2" xfId="52500" xr:uid="{3A27666F-B1E7-43C4-8E88-F84E74DFAA0C}"/>
    <cellStyle name="Währung 2 3 2 2 2 2 3 4 3 3" xfId="33767" xr:uid="{DB419BDD-C679-4A58-B10C-1EA02603931D}"/>
    <cellStyle name="Währung 2 3 2 2 2 2 3 4 4" xfId="39816" xr:uid="{3E6AB4BE-E6DF-43CD-A315-7AE930581DBF}"/>
    <cellStyle name="Währung 2 3 2 2 2 2 3 4 5" xfId="21671" xr:uid="{CC123281-8680-4790-874D-D72ACA6969FA}"/>
    <cellStyle name="Währung 2 3 2 2 2 2 3 5" xfId="6551" xr:uid="{3C1E1E26-0ABB-4C94-ACC8-F8605F60B5EC}"/>
    <cellStyle name="Währung 2 3 2 2 2 2 3 5 2" xfId="42084" xr:uid="{E4771C57-0EEB-494C-9FD9-A964C93E1F98}"/>
    <cellStyle name="Währung 2 3 2 2 2 2 3 5 3" xfId="24695" xr:uid="{111C8E9A-442E-42FA-B206-5E12F7B7CA65}"/>
    <cellStyle name="Währung 2 3 2 2 2 2 3 6" xfId="12599" xr:uid="{307AA816-959D-4CFC-A894-DC8BB8E84BFA}"/>
    <cellStyle name="Währung 2 3 2 2 2 2 3 6 2" xfId="44184" xr:uid="{E00442A8-21CB-4967-A735-8CE86C4B3D27}"/>
    <cellStyle name="Währung 2 3 2 2 2 2 3 6 3" xfId="30743" xr:uid="{BE2E401F-BA51-434F-8E10-C7EA832FEDEF}"/>
    <cellStyle name="Währung 2 3 2 2 2 2 3 7" xfId="49476" xr:uid="{509D8432-B589-46EF-9077-E6148156958F}"/>
    <cellStyle name="Währung 2 3 2 2 2 2 3 8" xfId="36792" xr:uid="{C6EE85AC-9E18-46A3-84C7-0C40B392C1CC}"/>
    <cellStyle name="Währung 2 3 2 2 2 2 3 9" xfId="18647" xr:uid="{A123B16E-9753-47C6-B0FF-2FA0267EAB98}"/>
    <cellStyle name="Währung 2 3 2 2 2 2 4" xfId="2267" xr:uid="{65A1434A-96BB-4E91-A1A9-DA8F53E6B012}"/>
    <cellStyle name="Währung 2 3 2 2 2 2 4 2" xfId="5291" xr:uid="{5F3D4707-5D5E-46A9-B431-CFEAA36858DA}"/>
    <cellStyle name="Währung 2 3 2 2 2 2 4 2 2" xfId="11339" xr:uid="{AFAD5C72-4B48-4559-AA26-D48EE49BE015}"/>
    <cellStyle name="Währung 2 3 2 2 2 2 4 2 2 2" xfId="47964" xr:uid="{5E2FE17F-AA8B-42AE-9EC0-61F6119485DA}"/>
    <cellStyle name="Währung 2 3 2 2 2 2 4 2 2 3" xfId="29483" xr:uid="{BFF81E8A-1A36-4EE1-BF70-B03B2069BE37}"/>
    <cellStyle name="Währung 2 3 2 2 2 2 4 2 3" xfId="17387" xr:uid="{C34BF38E-B02C-4BDB-AB43-C7FD92F1F4B2}"/>
    <cellStyle name="Währung 2 3 2 2 2 2 4 2 3 2" xfId="53256" xr:uid="{9E7ADAA6-547E-4878-B26A-87881C6CDB80}"/>
    <cellStyle name="Währung 2 3 2 2 2 2 4 2 3 3" xfId="35531" xr:uid="{7164FE33-8EB9-434C-8554-083672C1A807}"/>
    <cellStyle name="Währung 2 3 2 2 2 2 4 2 4" xfId="40572" xr:uid="{5612AB81-CE33-4465-BDC0-2EB284FC886F}"/>
    <cellStyle name="Währung 2 3 2 2 2 2 4 2 5" xfId="23435" xr:uid="{5A5F4E41-CB53-419D-93F6-7D4EAF968B8A}"/>
    <cellStyle name="Währung 2 3 2 2 2 2 4 3" xfId="8315" xr:uid="{A8870E8E-7E27-4D89-B0AD-752C59722870}"/>
    <cellStyle name="Währung 2 3 2 2 2 2 4 3 2" xfId="42840" xr:uid="{3010A3FB-A909-4D2A-877A-3DC25E5268A5}"/>
    <cellStyle name="Währung 2 3 2 2 2 2 4 3 3" xfId="26459" xr:uid="{949CD661-D87D-4529-ABE6-057C292F883D}"/>
    <cellStyle name="Währung 2 3 2 2 2 2 4 4" xfId="14363" xr:uid="{D7D7BBD0-BC4F-44AF-A059-30CA7519C1DB}"/>
    <cellStyle name="Währung 2 3 2 2 2 2 4 4 2" xfId="45948" xr:uid="{A5CE7011-CE82-44B1-860E-BC2F3A27ADBA}"/>
    <cellStyle name="Währung 2 3 2 2 2 2 4 4 3" xfId="32507" xr:uid="{2084DF85-A06B-4FC7-A030-8F61E3831640}"/>
    <cellStyle name="Währung 2 3 2 2 2 2 4 5" xfId="51240" xr:uid="{F10090A9-9E22-4678-B40E-29CDF5AF94D3}"/>
    <cellStyle name="Währung 2 3 2 2 2 2 4 6" xfId="38556" xr:uid="{97A6ACC8-FF81-449A-AE46-E94BE9EC8077}"/>
    <cellStyle name="Währung 2 3 2 2 2 2 4 7" xfId="20411" xr:uid="{013B0584-3D09-423B-AB03-3BEAB3233C3A}"/>
    <cellStyle name="Währung 2 3 2 2 2 2 5" xfId="1259" xr:uid="{547B9491-AA01-4D63-8B4A-91634A47C17D}"/>
    <cellStyle name="Währung 2 3 2 2 2 2 5 2" xfId="4283" xr:uid="{A11B671B-B989-4C8A-AEE7-4D6D10E53632}"/>
    <cellStyle name="Währung 2 3 2 2 2 2 5 2 2" xfId="10331" xr:uid="{216B37CB-5DC0-4EDF-8B7E-815254E2810E}"/>
    <cellStyle name="Währung 2 3 2 2 2 2 5 2 2 2" xfId="28475" xr:uid="{2DAB1E5E-E26B-4E32-B2AD-AA312D0CA084}"/>
    <cellStyle name="Währung 2 3 2 2 2 2 5 2 3" xfId="16379" xr:uid="{E3C56C4A-229D-4909-9100-AF56482B5C3F}"/>
    <cellStyle name="Währung 2 3 2 2 2 2 5 2 3 2" xfId="34523" xr:uid="{7F0E0C51-8F3B-479D-9BBA-A80652DF5F75}"/>
    <cellStyle name="Währung 2 3 2 2 2 2 5 2 4" xfId="44940" xr:uid="{E09140AF-C9A5-4CD2-B736-66615B7921F0}"/>
    <cellStyle name="Währung 2 3 2 2 2 2 5 2 5" xfId="22427" xr:uid="{86738282-41C7-427B-8CA6-0F7521CD0DD4}"/>
    <cellStyle name="Währung 2 3 2 2 2 2 5 3" xfId="7307" xr:uid="{32D23970-6964-41CE-B60D-8A9D09FC3643}"/>
    <cellStyle name="Währung 2 3 2 2 2 2 5 3 2" xfId="50232" xr:uid="{8660751D-2D47-44FE-9506-EA625ED1A301}"/>
    <cellStyle name="Währung 2 3 2 2 2 2 5 3 3" xfId="25451" xr:uid="{BE395301-0B96-4866-A48C-B93668F237A4}"/>
    <cellStyle name="Währung 2 3 2 2 2 2 5 4" xfId="13355" xr:uid="{5B44A45B-25A2-44AA-9C1A-F6B9578F9278}"/>
    <cellStyle name="Währung 2 3 2 2 2 2 5 4 2" xfId="31499" xr:uid="{A8972E87-AEDD-4ABD-B6C0-55E1EB4B7061}"/>
    <cellStyle name="Währung 2 3 2 2 2 2 5 5" xfId="37548" xr:uid="{E685097B-14A0-4CA5-A97F-4CDA21F63F9A}"/>
    <cellStyle name="Währung 2 3 2 2 2 2 5 6" xfId="19403" xr:uid="{1D6EEC31-3A84-4F14-9197-A8896928DE05}"/>
    <cellStyle name="Währung 2 3 2 2 2 2 6" xfId="3275" xr:uid="{CBE5829A-87AC-407C-AFF2-598446A8AE87}"/>
    <cellStyle name="Währung 2 3 2 2 2 2 6 2" xfId="9323" xr:uid="{7E26E65D-9DFB-40C8-954D-4D696380FAD5}"/>
    <cellStyle name="Währung 2 3 2 2 2 2 6 2 2" xfId="46956" xr:uid="{4D145891-5418-407E-A677-27B9D2BBA2B8}"/>
    <cellStyle name="Währung 2 3 2 2 2 2 6 2 3" xfId="27467" xr:uid="{7C7ECD22-749C-4858-A37C-87F192049D78}"/>
    <cellStyle name="Währung 2 3 2 2 2 2 6 3" xfId="15371" xr:uid="{E8CE1E37-1E4C-4199-BC26-7652EEACFA5B}"/>
    <cellStyle name="Währung 2 3 2 2 2 2 6 3 2" xfId="52248" xr:uid="{5DEBE5C1-71E1-44DE-A007-1B9BFE212660}"/>
    <cellStyle name="Währung 2 3 2 2 2 2 6 3 3" xfId="33515" xr:uid="{7EA96ED2-042C-4569-A50E-01CC02B7DCD7}"/>
    <cellStyle name="Währung 2 3 2 2 2 2 6 4" xfId="39564" xr:uid="{04897D58-991E-4B27-BECF-AA5254521B4E}"/>
    <cellStyle name="Währung 2 3 2 2 2 2 6 5" xfId="21419" xr:uid="{D6FD7B07-2F6E-4C4E-96A8-084503C6E265}"/>
    <cellStyle name="Währung 2 3 2 2 2 2 7" xfId="6299" xr:uid="{6E189CA6-7281-4819-92F8-9392BD416ADC}"/>
    <cellStyle name="Währung 2 3 2 2 2 2 7 2" xfId="49056" xr:uid="{9C93AF95-F5BB-470E-9BF7-E6207DF4BBE1}"/>
    <cellStyle name="Währung 2 3 2 2 2 2 7 3" xfId="54348" xr:uid="{C96C2DC2-0FE8-4701-8BE0-B587F54733BB}"/>
    <cellStyle name="Währung 2 3 2 2 2 2 7 4" xfId="41664" xr:uid="{B06E75A1-1D5B-4E0A-B327-3D172352A85C}"/>
    <cellStyle name="Währung 2 3 2 2 2 2 7 5" xfId="24443" xr:uid="{377E6412-43D0-4B69-9E89-A605A00AEDD5}"/>
    <cellStyle name="Währung 2 3 2 2 2 2 8" xfId="12347" xr:uid="{44DFC351-9E44-4C21-B656-20E0A630AB7D}"/>
    <cellStyle name="Währung 2 3 2 2 2 2 8 2" xfId="41832" xr:uid="{552F3FBB-6E6B-424D-A7FA-EE2B2B6B54C1}"/>
    <cellStyle name="Währung 2 3 2 2 2 2 8 3" xfId="30491" xr:uid="{B57B58D3-034E-4ED6-9704-27F44A75233D}"/>
    <cellStyle name="Währung 2 3 2 2 2 2 9" xfId="43932" xr:uid="{9E3D0586-B821-4A0E-BFAB-F279C4672969}"/>
    <cellStyle name="Währung 2 3 2 2 2 3" xfId="335" xr:uid="{4525A637-51B9-4702-99C8-202B0D3FDA60}"/>
    <cellStyle name="Währung 2 3 2 2 2 3 10" xfId="36624" xr:uid="{81C0F67B-D282-40CB-8794-BFFCCD23F722}"/>
    <cellStyle name="Währung 2 3 2 2 2 3 11" xfId="18479" xr:uid="{FC586507-B97A-4086-8A30-7B294919A546}"/>
    <cellStyle name="Währung 2 3 2 2 2 3 2" xfId="923" xr:uid="{E073A8DF-D818-4622-AEE6-589687CD6011}"/>
    <cellStyle name="Währung 2 3 2 2 2 3 2 2" xfId="2939" xr:uid="{B6733EF7-1F20-4F56-A72D-D724B2771F38}"/>
    <cellStyle name="Währung 2 3 2 2 2 3 2 2 2" xfId="5963" xr:uid="{EA8ACA46-5EB2-4344-BC50-2704219492AF}"/>
    <cellStyle name="Währung 2 3 2 2 2 3 2 2 2 2" xfId="12011" xr:uid="{D6299ECD-C217-4387-A258-543D783A8872}"/>
    <cellStyle name="Währung 2 3 2 2 2 3 2 2 2 2 2" xfId="48636" xr:uid="{0A5D9F78-8817-421B-BF7B-94C3E5FA5CDC}"/>
    <cellStyle name="Währung 2 3 2 2 2 3 2 2 2 2 3" xfId="30155" xr:uid="{AB0B3870-B39A-4783-8BDF-1385FB1F5435}"/>
    <cellStyle name="Währung 2 3 2 2 2 3 2 2 2 3" xfId="18059" xr:uid="{9D55DFEE-E553-4221-8B54-EDF004D83452}"/>
    <cellStyle name="Währung 2 3 2 2 2 3 2 2 2 3 2" xfId="53928" xr:uid="{845BAF7A-B4A4-477A-BAB0-CD42377BCF20}"/>
    <cellStyle name="Währung 2 3 2 2 2 3 2 2 2 3 3" xfId="36203" xr:uid="{B7F46059-D823-46F1-B6AD-A9BEA9E8269F}"/>
    <cellStyle name="Währung 2 3 2 2 2 3 2 2 2 4" xfId="41244" xr:uid="{98D4DEA0-DAE0-4560-AE29-563200B68185}"/>
    <cellStyle name="Währung 2 3 2 2 2 3 2 2 2 5" xfId="24107" xr:uid="{ECD880A3-6487-4ACA-8718-114C72A43C42}"/>
    <cellStyle name="Währung 2 3 2 2 2 3 2 2 3" xfId="8987" xr:uid="{C115D624-C072-4ED2-B977-9FC405E4F4FF}"/>
    <cellStyle name="Währung 2 3 2 2 2 3 2 2 3 2" xfId="43512" xr:uid="{626E2253-66E5-4056-9136-93692F4F3E91}"/>
    <cellStyle name="Währung 2 3 2 2 2 3 2 2 3 3" xfId="27131" xr:uid="{B72A8856-6F9B-4A0A-8786-715B43E7DF43}"/>
    <cellStyle name="Währung 2 3 2 2 2 3 2 2 4" xfId="15035" xr:uid="{3EEFFE3C-C619-4BCC-917C-F5A17391E6FE}"/>
    <cellStyle name="Währung 2 3 2 2 2 3 2 2 4 2" xfId="46620" xr:uid="{7A9FAFE0-1E4B-4D01-9840-550F8507218F}"/>
    <cellStyle name="Währung 2 3 2 2 2 3 2 2 4 3" xfId="33179" xr:uid="{80DFB3E2-A2E4-4FD3-B909-649F0B6C91CC}"/>
    <cellStyle name="Währung 2 3 2 2 2 3 2 2 5" xfId="51912" xr:uid="{A8B3E78E-C791-45DC-95AF-B85D7C777FC7}"/>
    <cellStyle name="Währung 2 3 2 2 2 3 2 2 6" xfId="39228" xr:uid="{C45D04EE-6B14-4CA1-8A15-5C46BDBF2817}"/>
    <cellStyle name="Währung 2 3 2 2 2 3 2 2 7" xfId="21083" xr:uid="{8F08CED9-271C-4B11-AE94-2B96309849D2}"/>
    <cellStyle name="Währung 2 3 2 2 2 3 2 3" xfId="1931" xr:uid="{6AFF8A63-8FE9-47F3-97D1-0BB94D6B298E}"/>
    <cellStyle name="Währung 2 3 2 2 2 3 2 3 2" xfId="4955" xr:uid="{6285DF55-F51C-4CE0-B655-EFC39BA336D6}"/>
    <cellStyle name="Währung 2 3 2 2 2 3 2 3 2 2" xfId="11003" xr:uid="{E185151B-8F38-470B-B73A-9D439ACD3DB7}"/>
    <cellStyle name="Währung 2 3 2 2 2 3 2 3 2 2 2" xfId="29147" xr:uid="{CE2A1D16-6DAC-4015-AB41-7E493126D815}"/>
    <cellStyle name="Währung 2 3 2 2 2 3 2 3 2 3" xfId="17051" xr:uid="{9DE5E0EF-2813-442F-A6BE-D5EEFF8BD7D0}"/>
    <cellStyle name="Währung 2 3 2 2 2 3 2 3 2 3 2" xfId="35195" xr:uid="{B6160CB1-A438-4697-B262-674C86800C43}"/>
    <cellStyle name="Währung 2 3 2 2 2 3 2 3 2 4" xfId="45612" xr:uid="{CF8D789D-2A69-416B-A79C-DC4D35288D5F}"/>
    <cellStyle name="Währung 2 3 2 2 2 3 2 3 2 5" xfId="23099" xr:uid="{01D5753D-D079-4148-9069-AEF8BF8F9AEA}"/>
    <cellStyle name="Währung 2 3 2 2 2 3 2 3 3" xfId="7979" xr:uid="{4B16C1D4-DBEE-4FC9-A2D0-00FC2F2B2DF3}"/>
    <cellStyle name="Währung 2 3 2 2 2 3 2 3 3 2" xfId="50904" xr:uid="{687D4092-E0BF-4752-AFC9-DC7027B6178F}"/>
    <cellStyle name="Währung 2 3 2 2 2 3 2 3 3 3" xfId="26123" xr:uid="{668E64BA-5EAA-44D5-8722-82076A113F8D}"/>
    <cellStyle name="Währung 2 3 2 2 2 3 2 3 4" xfId="14027" xr:uid="{DB8F8D05-E994-4D3C-A522-D6A135109A1E}"/>
    <cellStyle name="Währung 2 3 2 2 2 3 2 3 4 2" xfId="32171" xr:uid="{7028E9E4-E9D7-4617-9326-99EEE6865CBD}"/>
    <cellStyle name="Währung 2 3 2 2 2 3 2 3 5" xfId="38220" xr:uid="{47F02FD4-2C3A-4539-B521-1D3C8766491E}"/>
    <cellStyle name="Währung 2 3 2 2 2 3 2 3 6" xfId="20075" xr:uid="{3CA9E0A1-79CC-49FE-A718-6D0A7055E9E0}"/>
    <cellStyle name="Währung 2 3 2 2 2 3 2 4" xfId="3947" xr:uid="{8FD6C508-FFA0-42BF-A613-1EF07C1A879E}"/>
    <cellStyle name="Währung 2 3 2 2 2 3 2 4 2" xfId="9995" xr:uid="{E88F0604-5244-467C-8AC5-F8BE1C0CE923}"/>
    <cellStyle name="Währung 2 3 2 2 2 3 2 4 2 2" xfId="47628" xr:uid="{9470C31E-CC70-4A34-BF6E-D1EE1111E3E6}"/>
    <cellStyle name="Währung 2 3 2 2 2 3 2 4 2 3" xfId="28139" xr:uid="{7247BC11-44DD-4568-BA47-EBBAAC02C468}"/>
    <cellStyle name="Währung 2 3 2 2 2 3 2 4 3" xfId="16043" xr:uid="{A5D31E66-EBE6-4872-B0DF-E02472E9A281}"/>
    <cellStyle name="Währung 2 3 2 2 2 3 2 4 3 2" xfId="52920" xr:uid="{8D68CEF0-5E6F-455D-8BDF-510DEB23C38D}"/>
    <cellStyle name="Währung 2 3 2 2 2 3 2 4 3 3" xfId="34187" xr:uid="{AF757792-2CA5-47DB-82FA-05D6E2FD488B}"/>
    <cellStyle name="Währung 2 3 2 2 2 3 2 4 4" xfId="40236" xr:uid="{97B9656D-5128-4F48-B7F8-B4C255C28551}"/>
    <cellStyle name="Währung 2 3 2 2 2 3 2 4 5" xfId="22091" xr:uid="{CB888FA5-EB64-4C67-93B9-50342B5987D2}"/>
    <cellStyle name="Währung 2 3 2 2 2 3 2 5" xfId="6971" xr:uid="{A0A3A1FB-1082-415D-B391-794CF443C368}"/>
    <cellStyle name="Währung 2 3 2 2 2 3 2 5 2" xfId="42504" xr:uid="{E7F635E8-89F6-40A8-BC79-0DE1BA163E0F}"/>
    <cellStyle name="Währung 2 3 2 2 2 3 2 5 3" xfId="25115" xr:uid="{99D5E7EA-0793-4D0F-820B-7923155920A7}"/>
    <cellStyle name="Währung 2 3 2 2 2 3 2 6" xfId="13019" xr:uid="{0A9F7383-6E91-4B56-AE6E-947FAB9C7723}"/>
    <cellStyle name="Währung 2 3 2 2 2 3 2 6 2" xfId="44604" xr:uid="{55A4F301-A135-4B66-9E19-ABE675EF1536}"/>
    <cellStyle name="Währung 2 3 2 2 2 3 2 6 3" xfId="31163" xr:uid="{155D6D4E-354E-4EF9-A4B9-71991F898CAC}"/>
    <cellStyle name="Währung 2 3 2 2 2 3 2 7" xfId="49896" xr:uid="{790F4CB3-136F-4FCF-8A87-4EC28601AA4C}"/>
    <cellStyle name="Währung 2 3 2 2 2 3 2 8" xfId="37212" xr:uid="{C650C8AC-D8EB-4E83-BDD9-51A29C25806D}"/>
    <cellStyle name="Währung 2 3 2 2 2 3 2 9" xfId="19067" xr:uid="{6C803D81-40AC-459B-9BD5-918960453161}"/>
    <cellStyle name="Währung 2 3 2 2 2 3 3" xfId="587" xr:uid="{C22A3968-250E-4940-9635-A5622B59E11C}"/>
    <cellStyle name="Währung 2 3 2 2 2 3 3 2" xfId="2603" xr:uid="{C534F0E5-9F74-4529-B67C-181F089BDF1C}"/>
    <cellStyle name="Währung 2 3 2 2 2 3 3 2 2" xfId="5627" xr:uid="{BDA4985B-7D13-4307-B23B-6BE3C47F0DD1}"/>
    <cellStyle name="Währung 2 3 2 2 2 3 3 2 2 2" xfId="11675" xr:uid="{D6BA038E-E95C-4752-BFB9-4381B1835EDD}"/>
    <cellStyle name="Währung 2 3 2 2 2 3 3 2 2 2 2" xfId="48300" xr:uid="{5FEAFF3F-A61A-4D56-ACA8-C01D99464FF4}"/>
    <cellStyle name="Währung 2 3 2 2 2 3 3 2 2 2 3" xfId="29819" xr:uid="{D1401B97-52DD-4E27-9CFE-7C23361907DF}"/>
    <cellStyle name="Währung 2 3 2 2 2 3 3 2 2 3" xfId="17723" xr:uid="{92E55ED7-6AA1-4210-9DBD-4B873CF8F476}"/>
    <cellStyle name="Währung 2 3 2 2 2 3 3 2 2 3 2" xfId="53592" xr:uid="{8306CEB5-26C7-4963-ADB2-8E37DA268C78}"/>
    <cellStyle name="Währung 2 3 2 2 2 3 3 2 2 3 3" xfId="35867" xr:uid="{6AB0B916-80DD-42EE-9A2C-B1967251D03B}"/>
    <cellStyle name="Währung 2 3 2 2 2 3 3 2 2 4" xfId="40908" xr:uid="{ABEFE98B-D0D4-4B0C-AC06-8EFA00EBA58E}"/>
    <cellStyle name="Währung 2 3 2 2 2 3 3 2 2 5" xfId="23771" xr:uid="{07A1A4B2-CE6E-4D57-97C5-20D5802434DB}"/>
    <cellStyle name="Währung 2 3 2 2 2 3 3 2 3" xfId="8651" xr:uid="{B75B9038-E075-489B-A6C8-B5EF1483356D}"/>
    <cellStyle name="Währung 2 3 2 2 2 3 3 2 3 2" xfId="43176" xr:uid="{1585885F-90B5-4A8E-97DB-0FA926F769F1}"/>
    <cellStyle name="Währung 2 3 2 2 2 3 3 2 3 3" xfId="26795" xr:uid="{AD8D880E-7BCF-49AB-B619-C4E1911B1C2F}"/>
    <cellStyle name="Währung 2 3 2 2 2 3 3 2 4" xfId="14699" xr:uid="{905C4499-9D84-449B-9DDA-A5024FF462DB}"/>
    <cellStyle name="Währung 2 3 2 2 2 3 3 2 4 2" xfId="46284" xr:uid="{90C151A1-1F9B-4DE9-8CFB-DFBCBBCAC608}"/>
    <cellStyle name="Währung 2 3 2 2 2 3 3 2 4 3" xfId="32843" xr:uid="{D8B19897-086F-4C0C-8A64-5CC9E2CD6F70}"/>
    <cellStyle name="Währung 2 3 2 2 2 3 3 2 5" xfId="51576" xr:uid="{2F70E451-B94D-4C86-8975-75D65CDA0E11}"/>
    <cellStyle name="Währung 2 3 2 2 2 3 3 2 6" xfId="38892" xr:uid="{DB24F861-DDFF-4185-B1D1-F630873C0E48}"/>
    <cellStyle name="Währung 2 3 2 2 2 3 3 2 7" xfId="20747" xr:uid="{CBE52FDF-E237-4DE0-9D4B-876C386E9DE2}"/>
    <cellStyle name="Währung 2 3 2 2 2 3 3 3" xfId="1595" xr:uid="{996EEED1-DA2E-4891-9165-66D3CB9352F8}"/>
    <cellStyle name="Währung 2 3 2 2 2 3 3 3 2" xfId="4619" xr:uid="{3A4D0EDA-323F-4053-B920-737D411CDA00}"/>
    <cellStyle name="Währung 2 3 2 2 2 3 3 3 2 2" xfId="10667" xr:uid="{C32C9907-0C22-40AF-9838-1A21FEBC6B1E}"/>
    <cellStyle name="Währung 2 3 2 2 2 3 3 3 2 2 2" xfId="28811" xr:uid="{0B115A09-71C2-4008-8704-85D5415FC749}"/>
    <cellStyle name="Währung 2 3 2 2 2 3 3 3 2 3" xfId="16715" xr:uid="{5A37D744-F360-4527-858D-3796BAB60B95}"/>
    <cellStyle name="Währung 2 3 2 2 2 3 3 3 2 3 2" xfId="34859" xr:uid="{6FC040E2-03DB-4A4E-9AB9-98C94D324C84}"/>
    <cellStyle name="Währung 2 3 2 2 2 3 3 3 2 4" xfId="45276" xr:uid="{DD8B1C3E-8F23-4D10-89AB-7799F199982A}"/>
    <cellStyle name="Währung 2 3 2 2 2 3 3 3 2 5" xfId="22763" xr:uid="{0B8B8437-3073-4D2D-9A04-35D7AE270371}"/>
    <cellStyle name="Währung 2 3 2 2 2 3 3 3 3" xfId="7643" xr:uid="{9037C0F7-49FD-4A8D-B22D-4D66CED2D81F}"/>
    <cellStyle name="Währung 2 3 2 2 2 3 3 3 3 2" xfId="50568" xr:uid="{BA991806-2606-4155-AE16-63569740B757}"/>
    <cellStyle name="Währung 2 3 2 2 2 3 3 3 3 3" xfId="25787" xr:uid="{B71EF33D-A84A-4B7A-927D-79B155CB8C21}"/>
    <cellStyle name="Währung 2 3 2 2 2 3 3 3 4" xfId="13691" xr:uid="{603875EC-FD42-4606-81CF-BF75595D43C9}"/>
    <cellStyle name="Währung 2 3 2 2 2 3 3 3 4 2" xfId="31835" xr:uid="{8B43502D-1C30-47A1-9E74-A78EC4D62612}"/>
    <cellStyle name="Währung 2 3 2 2 2 3 3 3 5" xfId="37884" xr:uid="{D0ECB705-71C0-4E0A-96E9-BB4CF1F44F8C}"/>
    <cellStyle name="Währung 2 3 2 2 2 3 3 3 6" xfId="19739" xr:uid="{46660726-3486-46E7-9156-F08CC76BBC00}"/>
    <cellStyle name="Währung 2 3 2 2 2 3 3 4" xfId="3611" xr:uid="{47EDA04F-59DA-4125-8C06-FD1D8658D90F}"/>
    <cellStyle name="Währung 2 3 2 2 2 3 3 4 2" xfId="9659" xr:uid="{D3C40F02-0269-4997-BAE9-EC84A9317302}"/>
    <cellStyle name="Währung 2 3 2 2 2 3 3 4 2 2" xfId="47292" xr:uid="{4013855C-2121-4768-B4BE-087F213D9E0D}"/>
    <cellStyle name="Währung 2 3 2 2 2 3 3 4 2 3" xfId="27803" xr:uid="{99629057-A6E5-44CB-A6D7-DDB2E11D4606}"/>
    <cellStyle name="Währung 2 3 2 2 2 3 3 4 3" xfId="15707" xr:uid="{297F6ADC-FEC8-4D5A-BC6B-8C8F063C17BE}"/>
    <cellStyle name="Währung 2 3 2 2 2 3 3 4 3 2" xfId="52584" xr:uid="{EACA14DE-9799-4F4A-A3EC-90CDC8462728}"/>
    <cellStyle name="Währung 2 3 2 2 2 3 3 4 3 3" xfId="33851" xr:uid="{2055A213-44D2-46BE-83C1-B00BCEB9A46A}"/>
    <cellStyle name="Währung 2 3 2 2 2 3 3 4 4" xfId="39900" xr:uid="{4DF518A7-9697-4BE2-B800-F6533DE592F0}"/>
    <cellStyle name="Währung 2 3 2 2 2 3 3 4 5" xfId="21755" xr:uid="{BF3FB007-9086-4370-9939-1F785314B1E1}"/>
    <cellStyle name="Währung 2 3 2 2 2 3 3 5" xfId="6635" xr:uid="{ED9EAC4C-29EE-4C69-9612-AE1C8159686F}"/>
    <cellStyle name="Währung 2 3 2 2 2 3 3 5 2" xfId="42168" xr:uid="{8EA01063-65EE-47B6-BC74-67950190324B}"/>
    <cellStyle name="Währung 2 3 2 2 2 3 3 5 3" xfId="24779" xr:uid="{26A03E84-1D53-43BE-AD62-4072368E4931}"/>
    <cellStyle name="Währung 2 3 2 2 2 3 3 6" xfId="12683" xr:uid="{8ACF9D60-FED7-43AA-BC46-1CDC48FA0E98}"/>
    <cellStyle name="Währung 2 3 2 2 2 3 3 6 2" xfId="44268" xr:uid="{9BEFE920-33CC-4143-B8C7-78A15A322373}"/>
    <cellStyle name="Währung 2 3 2 2 2 3 3 6 3" xfId="30827" xr:uid="{104C03C3-7BFD-4894-98F1-CC211DA2C040}"/>
    <cellStyle name="Währung 2 3 2 2 2 3 3 7" xfId="49560" xr:uid="{8D510904-9EFC-48E7-8F0A-E2380E1DB118}"/>
    <cellStyle name="Währung 2 3 2 2 2 3 3 8" xfId="36876" xr:uid="{3BD7A7B8-B4B6-40A6-97EC-FDB1FE0C5E73}"/>
    <cellStyle name="Währung 2 3 2 2 2 3 3 9" xfId="18731" xr:uid="{B5AA8795-391B-431C-9482-8EE7BFC179A2}"/>
    <cellStyle name="Währung 2 3 2 2 2 3 4" xfId="2351" xr:uid="{90866453-38D8-4DC9-9980-2FA8EA4C4511}"/>
    <cellStyle name="Währung 2 3 2 2 2 3 4 2" xfId="5375" xr:uid="{773096B9-3009-4F78-9A77-4FB14CDDA92D}"/>
    <cellStyle name="Währung 2 3 2 2 2 3 4 2 2" xfId="11423" xr:uid="{5585849B-BA8A-4093-92B4-3625DE972116}"/>
    <cellStyle name="Währung 2 3 2 2 2 3 4 2 2 2" xfId="48048" xr:uid="{C64F3609-AE32-403F-8671-CCD15F0E15E7}"/>
    <cellStyle name="Währung 2 3 2 2 2 3 4 2 2 3" xfId="29567" xr:uid="{C72DFC80-8C50-4D81-958E-D162887D8F50}"/>
    <cellStyle name="Währung 2 3 2 2 2 3 4 2 3" xfId="17471" xr:uid="{61329A15-D80E-4AE6-921B-6BDAEEA7A65C}"/>
    <cellStyle name="Währung 2 3 2 2 2 3 4 2 3 2" xfId="53340" xr:uid="{7A6B931A-B0E9-4FB8-A978-E847295B58B8}"/>
    <cellStyle name="Währung 2 3 2 2 2 3 4 2 3 3" xfId="35615" xr:uid="{1C4A1BF9-E1E1-4E5B-B844-D205D028EDD0}"/>
    <cellStyle name="Währung 2 3 2 2 2 3 4 2 4" xfId="40656" xr:uid="{17E6272A-534E-4BC1-BA7D-DB3DBB568C0B}"/>
    <cellStyle name="Währung 2 3 2 2 2 3 4 2 5" xfId="23519" xr:uid="{9B660E2C-860C-4024-B716-6E7CF4119DFC}"/>
    <cellStyle name="Währung 2 3 2 2 2 3 4 3" xfId="8399" xr:uid="{E9D213F6-A83B-45F8-99A2-807093F652A8}"/>
    <cellStyle name="Währung 2 3 2 2 2 3 4 3 2" xfId="42924" xr:uid="{3A701FC4-113E-40D4-B145-F64A09C0F486}"/>
    <cellStyle name="Währung 2 3 2 2 2 3 4 3 3" xfId="26543" xr:uid="{DDFC3F9B-61F5-44A4-A29F-45979DB774B1}"/>
    <cellStyle name="Währung 2 3 2 2 2 3 4 4" xfId="14447" xr:uid="{5EFEA0E2-D7B9-4BF7-B819-8CD464D8C198}"/>
    <cellStyle name="Währung 2 3 2 2 2 3 4 4 2" xfId="46032" xr:uid="{4A2CDD78-3D2B-4D41-95ED-4D678624C08E}"/>
    <cellStyle name="Währung 2 3 2 2 2 3 4 4 3" xfId="32591" xr:uid="{F48349BD-8EC5-489C-BE82-FA1DB339485A}"/>
    <cellStyle name="Währung 2 3 2 2 2 3 4 5" xfId="51324" xr:uid="{7875A7DA-EA7D-4A2D-8689-E8ECE3CA9608}"/>
    <cellStyle name="Währung 2 3 2 2 2 3 4 6" xfId="38640" xr:uid="{319779F7-6AFA-4975-9029-707587F2EAAD}"/>
    <cellStyle name="Währung 2 3 2 2 2 3 4 7" xfId="20495" xr:uid="{2B023370-4BC8-4F99-BC6B-B66E6D35EF66}"/>
    <cellStyle name="Währung 2 3 2 2 2 3 5" xfId="1343" xr:uid="{05EAA21F-0924-49A1-94B3-58C39FE95FC3}"/>
    <cellStyle name="Währung 2 3 2 2 2 3 5 2" xfId="4367" xr:uid="{823CC757-C9F2-4408-B7C7-FA7F481D5220}"/>
    <cellStyle name="Währung 2 3 2 2 2 3 5 2 2" xfId="10415" xr:uid="{0EDE03FF-1EC2-42E8-834A-6962AD155688}"/>
    <cellStyle name="Währung 2 3 2 2 2 3 5 2 2 2" xfId="28559" xr:uid="{BCB677DF-E727-4B95-B73D-B1241C90D1FA}"/>
    <cellStyle name="Währung 2 3 2 2 2 3 5 2 3" xfId="16463" xr:uid="{CA9A7DF5-C083-4D6B-9AFE-E46EA0674BBB}"/>
    <cellStyle name="Währung 2 3 2 2 2 3 5 2 3 2" xfId="34607" xr:uid="{0447547F-2DC2-4866-9222-35526D4220FF}"/>
    <cellStyle name="Währung 2 3 2 2 2 3 5 2 4" xfId="45024" xr:uid="{50434D76-CFA3-4122-913C-B01693870013}"/>
    <cellStyle name="Währung 2 3 2 2 2 3 5 2 5" xfId="22511" xr:uid="{0775B5FA-379E-4A89-A55C-C29C775652A5}"/>
    <cellStyle name="Währung 2 3 2 2 2 3 5 3" xfId="7391" xr:uid="{8923E994-1AC2-4452-9B86-A2D2EA807977}"/>
    <cellStyle name="Währung 2 3 2 2 2 3 5 3 2" xfId="50316" xr:uid="{67EB9E61-170E-4435-92E1-CFA0B7B5F07C}"/>
    <cellStyle name="Währung 2 3 2 2 2 3 5 3 3" xfId="25535" xr:uid="{2E1EFF5C-5651-4428-95D9-08EDA1A5F118}"/>
    <cellStyle name="Währung 2 3 2 2 2 3 5 4" xfId="13439" xr:uid="{1CDE5F9F-5C11-4AC8-B9E1-9E5785F56035}"/>
    <cellStyle name="Währung 2 3 2 2 2 3 5 4 2" xfId="31583" xr:uid="{6D0C04F5-5D9C-4B35-9997-0D3B862FC952}"/>
    <cellStyle name="Währung 2 3 2 2 2 3 5 5" xfId="37632" xr:uid="{8319C849-3FF8-4B45-8929-B65E7D1BD718}"/>
    <cellStyle name="Währung 2 3 2 2 2 3 5 6" xfId="19487" xr:uid="{FFF10091-67FE-4951-8926-098438972755}"/>
    <cellStyle name="Währung 2 3 2 2 2 3 6" xfId="3359" xr:uid="{211CE7DC-8075-463B-8109-C0F50A84EEB4}"/>
    <cellStyle name="Währung 2 3 2 2 2 3 6 2" xfId="9407" xr:uid="{BB3437F7-AD1A-4BE7-BDCB-14134B675D99}"/>
    <cellStyle name="Währung 2 3 2 2 2 3 6 2 2" xfId="47040" xr:uid="{4E6FF04E-3110-4EB5-9018-664A56CFB11A}"/>
    <cellStyle name="Währung 2 3 2 2 2 3 6 2 3" xfId="27551" xr:uid="{F27D812B-0813-44E1-A799-CFB2570F39E4}"/>
    <cellStyle name="Währung 2 3 2 2 2 3 6 3" xfId="15455" xr:uid="{2C5B860C-B63A-4E0A-B28C-67C825AA094B}"/>
    <cellStyle name="Währung 2 3 2 2 2 3 6 3 2" xfId="52332" xr:uid="{EBAEC2B7-1B4C-42CA-9EF6-EDED3AC19140}"/>
    <cellStyle name="Währung 2 3 2 2 2 3 6 3 3" xfId="33599" xr:uid="{4661784E-A86F-4445-9CAA-597823936BD5}"/>
    <cellStyle name="Währung 2 3 2 2 2 3 6 4" xfId="39648" xr:uid="{032EFE0D-66DB-48D5-95D5-1198A3A07EB6}"/>
    <cellStyle name="Währung 2 3 2 2 2 3 6 5" xfId="21503" xr:uid="{F6408D51-F7F8-47C6-811F-5FCBC00E6692}"/>
    <cellStyle name="Währung 2 3 2 2 2 3 7" xfId="6383" xr:uid="{0B6F3F0D-F137-4A8F-846D-3884E452D234}"/>
    <cellStyle name="Währung 2 3 2 2 2 3 7 2" xfId="41916" xr:uid="{DC549EEF-F319-4588-9B7B-89822ED93558}"/>
    <cellStyle name="Währung 2 3 2 2 2 3 7 3" xfId="24527" xr:uid="{C546AE7B-99B9-4DB1-9DAF-7116A916EEBC}"/>
    <cellStyle name="Währung 2 3 2 2 2 3 8" xfId="12431" xr:uid="{81CB1037-7755-4AFE-B163-3BEE19F13F8E}"/>
    <cellStyle name="Währung 2 3 2 2 2 3 8 2" xfId="44016" xr:uid="{E126F14D-347E-4CEB-90BE-9D2FB04F2B4C}"/>
    <cellStyle name="Währung 2 3 2 2 2 3 8 3" xfId="30575" xr:uid="{7D456979-55CF-4684-BB7E-D7CD31B81658}"/>
    <cellStyle name="Währung 2 3 2 2 2 3 9" xfId="49308" xr:uid="{29A1B411-9577-4EB5-AAF3-ABA8C3BA798F}"/>
    <cellStyle name="Währung 2 3 2 2 2 4" xfId="671" xr:uid="{605AEE4C-A193-4985-97FA-3F9B5408F470}"/>
    <cellStyle name="Währung 2 3 2 2 2 4 2" xfId="2687" xr:uid="{10C10B97-633E-4FA1-B919-CC7347C43E14}"/>
    <cellStyle name="Währung 2 3 2 2 2 4 2 2" xfId="5711" xr:uid="{FE181320-5934-49CE-98B9-1BC52BC0C1CB}"/>
    <cellStyle name="Währung 2 3 2 2 2 4 2 2 2" xfId="11759" xr:uid="{F365D216-615B-4252-8404-70A48662A88B}"/>
    <cellStyle name="Währung 2 3 2 2 2 4 2 2 2 2" xfId="48384" xr:uid="{C5EEF71A-6E45-43CF-A642-4DE00AAD535B}"/>
    <cellStyle name="Währung 2 3 2 2 2 4 2 2 2 3" xfId="29903" xr:uid="{6A9D19CA-5B17-4E2C-83F7-B74B05C1B859}"/>
    <cellStyle name="Währung 2 3 2 2 2 4 2 2 3" xfId="17807" xr:uid="{BF6C92F5-532C-4439-8C3E-2581C9F42F13}"/>
    <cellStyle name="Währung 2 3 2 2 2 4 2 2 3 2" xfId="53676" xr:uid="{8D23257F-818F-46A9-B73D-80B767061D2B}"/>
    <cellStyle name="Währung 2 3 2 2 2 4 2 2 3 3" xfId="35951" xr:uid="{CF3557E1-59BE-4C47-A9AC-7D4907F072F4}"/>
    <cellStyle name="Währung 2 3 2 2 2 4 2 2 4" xfId="40992" xr:uid="{98761E10-C6D1-4065-AEC5-0B2B89D3E846}"/>
    <cellStyle name="Währung 2 3 2 2 2 4 2 2 5" xfId="23855" xr:uid="{7FEB2B2A-7E59-4D7A-84EE-2198BCB49391}"/>
    <cellStyle name="Währung 2 3 2 2 2 4 2 3" xfId="8735" xr:uid="{BABEA1E1-9D9D-4AD2-973A-D986D24CE34C}"/>
    <cellStyle name="Währung 2 3 2 2 2 4 2 3 2" xfId="43260" xr:uid="{50D0D594-2DD4-49D7-BF54-895737F42583}"/>
    <cellStyle name="Währung 2 3 2 2 2 4 2 3 3" xfId="26879" xr:uid="{7FD42043-7E2F-4B98-936E-7B02653989F4}"/>
    <cellStyle name="Währung 2 3 2 2 2 4 2 4" xfId="14783" xr:uid="{10548842-5361-4DD1-BC6C-05FEE063F003}"/>
    <cellStyle name="Währung 2 3 2 2 2 4 2 4 2" xfId="46368" xr:uid="{54874CD4-3632-4DC5-8F9D-63B5CAACABDE}"/>
    <cellStyle name="Währung 2 3 2 2 2 4 2 4 3" xfId="32927" xr:uid="{51BF1B38-9ED5-440F-B2B1-A8F66C5402A9}"/>
    <cellStyle name="Währung 2 3 2 2 2 4 2 5" xfId="51660" xr:uid="{FE7DFA8D-99E9-42A1-9088-BAC97BB9D1EB}"/>
    <cellStyle name="Währung 2 3 2 2 2 4 2 6" xfId="38976" xr:uid="{7D7945C8-4758-4FE2-9C2D-588C69E27170}"/>
    <cellStyle name="Währung 2 3 2 2 2 4 2 7" xfId="20831" xr:uid="{23C76F05-CE4E-4D4C-9630-92B2D62C885C}"/>
    <cellStyle name="Währung 2 3 2 2 2 4 3" xfId="1679" xr:uid="{E1586F0D-F067-425C-B150-099B72018CED}"/>
    <cellStyle name="Währung 2 3 2 2 2 4 3 2" xfId="4703" xr:uid="{58BDF9B7-7FAF-4194-81AF-C57F0E5662F3}"/>
    <cellStyle name="Währung 2 3 2 2 2 4 3 2 2" xfId="10751" xr:uid="{5CE95E53-7CF1-4895-84A1-CC596C1A0BA4}"/>
    <cellStyle name="Währung 2 3 2 2 2 4 3 2 2 2" xfId="28895" xr:uid="{12DFD123-C93E-43B2-9C36-69DD7DDE33FE}"/>
    <cellStyle name="Währung 2 3 2 2 2 4 3 2 3" xfId="16799" xr:uid="{D50B73B8-680E-4ABE-B5C2-E6248941A8BE}"/>
    <cellStyle name="Währung 2 3 2 2 2 4 3 2 3 2" xfId="34943" xr:uid="{82EAA022-98C8-4F40-8F74-014213F9C190}"/>
    <cellStyle name="Währung 2 3 2 2 2 4 3 2 4" xfId="45360" xr:uid="{31EA5522-F90E-49C9-8283-C44A408BD325}"/>
    <cellStyle name="Währung 2 3 2 2 2 4 3 2 5" xfId="22847" xr:uid="{EF41B2FC-AFE4-4F55-AB0D-D371E78E5768}"/>
    <cellStyle name="Währung 2 3 2 2 2 4 3 3" xfId="7727" xr:uid="{82527285-9C69-4B79-AE96-2B77AA6CFE81}"/>
    <cellStyle name="Währung 2 3 2 2 2 4 3 3 2" xfId="50652" xr:uid="{BA80C8BE-4428-43A6-B16E-F478FB2D7CB2}"/>
    <cellStyle name="Währung 2 3 2 2 2 4 3 3 3" xfId="25871" xr:uid="{A16F1CED-E44B-4CBB-A91F-33113AA82A89}"/>
    <cellStyle name="Währung 2 3 2 2 2 4 3 4" xfId="13775" xr:uid="{696F5B65-F913-4B60-A852-1474BB0412CF}"/>
    <cellStyle name="Währung 2 3 2 2 2 4 3 4 2" xfId="31919" xr:uid="{86FF296A-0C11-4C18-BC27-6D605E1C0B66}"/>
    <cellStyle name="Währung 2 3 2 2 2 4 3 5" xfId="37968" xr:uid="{4EE90F97-9DFF-4E8E-9A3A-F3F13397EA95}"/>
    <cellStyle name="Währung 2 3 2 2 2 4 3 6" xfId="19823" xr:uid="{34046C08-E082-4451-BE4C-4AA2D75CE4BC}"/>
    <cellStyle name="Währung 2 3 2 2 2 4 4" xfId="3695" xr:uid="{DDE89D5B-10F2-4349-AD1A-7BE3D85B9395}"/>
    <cellStyle name="Währung 2 3 2 2 2 4 4 2" xfId="9743" xr:uid="{281EFC12-41E5-4709-BC29-F9BF74F0EC0B}"/>
    <cellStyle name="Währung 2 3 2 2 2 4 4 2 2" xfId="47376" xr:uid="{D47FAA50-D850-4ED5-AAE7-C5352805F3F6}"/>
    <cellStyle name="Währung 2 3 2 2 2 4 4 2 3" xfId="27887" xr:uid="{C6100A03-326E-453E-B168-422E64FDC736}"/>
    <cellStyle name="Währung 2 3 2 2 2 4 4 3" xfId="15791" xr:uid="{B4E5BF1D-F631-4B9B-8FAA-546E59D5F381}"/>
    <cellStyle name="Währung 2 3 2 2 2 4 4 3 2" xfId="52668" xr:uid="{25C56ECD-7CD5-4639-AFE5-66A6A45E23D7}"/>
    <cellStyle name="Währung 2 3 2 2 2 4 4 3 3" xfId="33935" xr:uid="{1A34D080-DDFA-4941-8055-15737560B5AB}"/>
    <cellStyle name="Währung 2 3 2 2 2 4 4 4" xfId="39984" xr:uid="{DEBA63BF-6892-47A5-BA7A-3E7E6F9BE46C}"/>
    <cellStyle name="Währung 2 3 2 2 2 4 4 5" xfId="21839" xr:uid="{7FA97519-39D4-436B-89F8-A27AE59CD2AB}"/>
    <cellStyle name="Währung 2 3 2 2 2 4 5" xfId="6719" xr:uid="{773F0738-E0DB-46E3-A341-AEFF2E7ED2BF}"/>
    <cellStyle name="Währung 2 3 2 2 2 4 5 2" xfId="42252" xr:uid="{7DCD38FC-2C73-4F2A-8513-276C2A74388D}"/>
    <cellStyle name="Währung 2 3 2 2 2 4 5 3" xfId="24863" xr:uid="{FB6C0034-C13C-494A-B8C8-7C7138207C20}"/>
    <cellStyle name="Währung 2 3 2 2 2 4 6" xfId="12767" xr:uid="{FC31BF0D-8872-41A3-9AEF-AF425897D804}"/>
    <cellStyle name="Währung 2 3 2 2 2 4 6 2" xfId="44352" xr:uid="{A8E0629B-1600-4699-BA21-833B53221DC3}"/>
    <cellStyle name="Währung 2 3 2 2 2 4 6 3" xfId="30911" xr:uid="{2CE35007-64F9-48A2-9E1F-0CCF9EB45822}"/>
    <cellStyle name="Währung 2 3 2 2 2 4 7" xfId="49644" xr:uid="{1510128D-A57F-468B-BF4F-1E5346D204C6}"/>
    <cellStyle name="Währung 2 3 2 2 2 4 8" xfId="36960" xr:uid="{CF4EE712-E681-4413-B04D-4B7B75888FC3}"/>
    <cellStyle name="Währung 2 3 2 2 2 4 9" xfId="18815" xr:uid="{94CE0ED8-9BEB-4AEE-8736-124D3922D2F3}"/>
    <cellStyle name="Währung 2 3 2 2 2 5" xfId="755" xr:uid="{F6304C5C-AC61-46BF-9767-058E7DE03733}"/>
    <cellStyle name="Währung 2 3 2 2 2 5 2" xfId="2771" xr:uid="{C71F82AB-D78D-4D27-9E9A-9AD634D45611}"/>
    <cellStyle name="Währung 2 3 2 2 2 5 2 2" xfId="5795" xr:uid="{BF6D06E4-C34D-43BF-B822-68BF64FBA8D6}"/>
    <cellStyle name="Währung 2 3 2 2 2 5 2 2 2" xfId="11843" xr:uid="{FC4A053A-80D6-4B3C-9F67-DBED6E8EA872}"/>
    <cellStyle name="Währung 2 3 2 2 2 5 2 2 2 2" xfId="48468" xr:uid="{8A21BA46-CDA3-4C2E-AA1F-CB9F146701EF}"/>
    <cellStyle name="Währung 2 3 2 2 2 5 2 2 2 3" xfId="29987" xr:uid="{5D4335C0-036A-415D-BDEF-1B78F52FE82F}"/>
    <cellStyle name="Währung 2 3 2 2 2 5 2 2 3" xfId="17891" xr:uid="{91633266-4A4A-445F-B180-E3E76A0C30AC}"/>
    <cellStyle name="Währung 2 3 2 2 2 5 2 2 3 2" xfId="53760" xr:uid="{224FA320-C814-4A2D-BAF0-DC2F02B37ECF}"/>
    <cellStyle name="Währung 2 3 2 2 2 5 2 2 3 3" xfId="36035" xr:uid="{90780292-FA73-47D2-B8E0-9181D3ACFEE3}"/>
    <cellStyle name="Währung 2 3 2 2 2 5 2 2 4" xfId="41076" xr:uid="{2F8B7116-F478-4AD4-8C28-5A68E34F208F}"/>
    <cellStyle name="Währung 2 3 2 2 2 5 2 2 5" xfId="23939" xr:uid="{4ABE8E07-6AFA-499E-9683-9E6462AD0342}"/>
    <cellStyle name="Währung 2 3 2 2 2 5 2 3" xfId="8819" xr:uid="{98FA6511-5812-499E-B796-E3AD0F406382}"/>
    <cellStyle name="Währung 2 3 2 2 2 5 2 3 2" xfId="43344" xr:uid="{6C94DFFE-7514-4AB7-9811-8DA2FB9B2A24}"/>
    <cellStyle name="Währung 2 3 2 2 2 5 2 3 3" xfId="26963" xr:uid="{A8B28665-6CCD-4201-9704-8106DA550E01}"/>
    <cellStyle name="Währung 2 3 2 2 2 5 2 4" xfId="14867" xr:uid="{A731F5BE-EC15-4CC5-987E-E716844391E3}"/>
    <cellStyle name="Währung 2 3 2 2 2 5 2 4 2" xfId="46452" xr:uid="{1DEAC16D-DBCB-4477-92B7-E7C47886801C}"/>
    <cellStyle name="Währung 2 3 2 2 2 5 2 4 3" xfId="33011" xr:uid="{5674AAB8-EF44-44DF-B3A5-1341D8915337}"/>
    <cellStyle name="Währung 2 3 2 2 2 5 2 5" xfId="51744" xr:uid="{49E6E17C-48BC-4665-B3E9-A3142A61DEE4}"/>
    <cellStyle name="Währung 2 3 2 2 2 5 2 6" xfId="39060" xr:uid="{7D0D234F-0380-4E86-9E05-23D811B0859B}"/>
    <cellStyle name="Währung 2 3 2 2 2 5 2 7" xfId="20915" xr:uid="{5A4D56C9-3107-43B0-8A73-86C3C7BCE27A}"/>
    <cellStyle name="Währung 2 3 2 2 2 5 3" xfId="1763" xr:uid="{9904005F-3415-4BB8-8D60-E9642579157E}"/>
    <cellStyle name="Währung 2 3 2 2 2 5 3 2" xfId="4787" xr:uid="{EFB03D44-6D95-493F-94EB-7320AA45FEE6}"/>
    <cellStyle name="Währung 2 3 2 2 2 5 3 2 2" xfId="10835" xr:uid="{AF6DD1F9-C52E-4DC5-8240-F0C02A7A848E}"/>
    <cellStyle name="Währung 2 3 2 2 2 5 3 2 2 2" xfId="28979" xr:uid="{9A86739D-34F7-49CD-98BB-E4986C686B42}"/>
    <cellStyle name="Währung 2 3 2 2 2 5 3 2 3" xfId="16883" xr:uid="{E0BD4489-FED6-4F3B-9D30-26BC7F1D62FF}"/>
    <cellStyle name="Währung 2 3 2 2 2 5 3 2 3 2" xfId="35027" xr:uid="{A4CE6129-B9F9-46BC-9CE4-590D33BE36E4}"/>
    <cellStyle name="Währung 2 3 2 2 2 5 3 2 4" xfId="45444" xr:uid="{CE419808-9F2F-4A90-9449-3B2FA209A1A7}"/>
    <cellStyle name="Währung 2 3 2 2 2 5 3 2 5" xfId="22931" xr:uid="{758BB187-6C45-4118-96A4-E9902E9653C9}"/>
    <cellStyle name="Währung 2 3 2 2 2 5 3 3" xfId="7811" xr:uid="{38646184-A0D1-42EF-85E9-E84820D1C141}"/>
    <cellStyle name="Währung 2 3 2 2 2 5 3 3 2" xfId="50736" xr:uid="{7E295C28-3C58-4B90-AFB4-23A4B88002A6}"/>
    <cellStyle name="Währung 2 3 2 2 2 5 3 3 3" xfId="25955" xr:uid="{DBB62224-2AE3-4AD4-A148-771FA731BD13}"/>
    <cellStyle name="Währung 2 3 2 2 2 5 3 4" xfId="13859" xr:uid="{4A192241-C285-429A-AC06-1CC496D26535}"/>
    <cellStyle name="Währung 2 3 2 2 2 5 3 4 2" xfId="32003" xr:uid="{B6DDC4C7-F7CD-4739-9DB2-6D54CB452C2E}"/>
    <cellStyle name="Währung 2 3 2 2 2 5 3 5" xfId="38052" xr:uid="{F658F781-1F55-4131-9A94-F171B3A9DA44}"/>
    <cellStyle name="Währung 2 3 2 2 2 5 3 6" xfId="19907" xr:uid="{0B5E1CB2-932F-4A07-99AF-D8DB4CAB1C52}"/>
    <cellStyle name="Währung 2 3 2 2 2 5 4" xfId="3779" xr:uid="{F350F234-1CC3-430C-B716-0EBC54623DD4}"/>
    <cellStyle name="Währung 2 3 2 2 2 5 4 2" xfId="9827" xr:uid="{A2282C29-CE30-4E77-8CE3-ABDB1030F117}"/>
    <cellStyle name="Währung 2 3 2 2 2 5 4 2 2" xfId="47460" xr:uid="{7D3C9C18-CF9F-4800-A8E1-6FAD1F00FBA8}"/>
    <cellStyle name="Währung 2 3 2 2 2 5 4 2 3" xfId="27971" xr:uid="{1973A33B-9448-42AC-BCBD-D0C909A2560D}"/>
    <cellStyle name="Währung 2 3 2 2 2 5 4 3" xfId="15875" xr:uid="{690F7BA9-B710-4CA6-AB23-55FFB256112D}"/>
    <cellStyle name="Währung 2 3 2 2 2 5 4 3 2" xfId="52752" xr:uid="{0F56EF6F-9070-43B9-BF2A-F8AF1E8456B0}"/>
    <cellStyle name="Währung 2 3 2 2 2 5 4 3 3" xfId="34019" xr:uid="{3C319F61-D65D-47C5-A9D7-1F8F6D6B61DD}"/>
    <cellStyle name="Währung 2 3 2 2 2 5 4 4" xfId="40068" xr:uid="{2B6B691E-9F3D-4EE8-A697-722C1B82D134}"/>
    <cellStyle name="Währung 2 3 2 2 2 5 4 5" xfId="21923" xr:uid="{303283F0-A274-4CE7-BF0F-0A4139220DB4}"/>
    <cellStyle name="Währung 2 3 2 2 2 5 5" xfId="6803" xr:uid="{405AC8BE-C31F-4EBF-9504-ED16F924152D}"/>
    <cellStyle name="Währung 2 3 2 2 2 5 5 2" xfId="42336" xr:uid="{DADEC11A-7981-40B7-803A-475380E7E94C}"/>
    <cellStyle name="Währung 2 3 2 2 2 5 5 3" xfId="24947" xr:uid="{448B171B-AE26-4327-8EC4-32A8493A0C23}"/>
    <cellStyle name="Währung 2 3 2 2 2 5 6" xfId="12851" xr:uid="{0AE81C13-6AA0-477C-A982-2C2534D76D4B}"/>
    <cellStyle name="Währung 2 3 2 2 2 5 6 2" xfId="44436" xr:uid="{0326F4A4-BCE0-4787-B541-4F44CD771BC1}"/>
    <cellStyle name="Währung 2 3 2 2 2 5 6 3" xfId="30995" xr:uid="{CF4023F7-11FF-445D-A454-9008471E813F}"/>
    <cellStyle name="Währung 2 3 2 2 2 5 7" xfId="49728" xr:uid="{F49BF35C-907E-45A0-AAE0-8D51DB67A133}"/>
    <cellStyle name="Währung 2 3 2 2 2 5 8" xfId="37044" xr:uid="{499D9E68-86BF-4E91-9DB8-F8BC5E9DF2B7}"/>
    <cellStyle name="Währung 2 3 2 2 2 5 9" xfId="18899" xr:uid="{3E5D5E39-F1EA-42AF-81F7-965B0C94E134}"/>
    <cellStyle name="Währung 2 3 2 2 2 6" xfId="1007" xr:uid="{ACF7F76B-2986-4F70-8A97-002DBD3753B7}"/>
    <cellStyle name="Währung 2 3 2 2 2 6 2" xfId="3023" xr:uid="{68314B36-0B68-45AE-B745-A88B7DC3F1EF}"/>
    <cellStyle name="Währung 2 3 2 2 2 6 2 2" xfId="6047" xr:uid="{CCC79DFB-2E2E-4A13-B64A-80911FB208B9}"/>
    <cellStyle name="Währung 2 3 2 2 2 6 2 2 2" xfId="12095" xr:uid="{D6FE92AB-679D-49C7-825A-2E8621FF82AA}"/>
    <cellStyle name="Währung 2 3 2 2 2 6 2 2 2 2" xfId="48720" xr:uid="{FB218BC3-F351-4CCC-A906-4729E2F75061}"/>
    <cellStyle name="Währung 2 3 2 2 2 6 2 2 2 3" xfId="30239" xr:uid="{EFFA3FFC-6360-4DF6-B46F-C148162B1DB7}"/>
    <cellStyle name="Währung 2 3 2 2 2 6 2 2 3" xfId="18143" xr:uid="{438F0711-5E76-46CD-B348-936D5B98AD44}"/>
    <cellStyle name="Währung 2 3 2 2 2 6 2 2 3 2" xfId="54012" xr:uid="{68D2469F-C968-4F5F-9448-7839E5E3F897}"/>
    <cellStyle name="Währung 2 3 2 2 2 6 2 2 3 3" xfId="36287" xr:uid="{5D4BE377-30B5-4F6B-985B-E410C3F8DE5D}"/>
    <cellStyle name="Währung 2 3 2 2 2 6 2 2 4" xfId="41328" xr:uid="{EE38193F-B2A8-4233-B66D-3DF19B84C023}"/>
    <cellStyle name="Währung 2 3 2 2 2 6 2 2 5" xfId="24191" xr:uid="{CDD90F5C-D996-42F8-BBDA-7BED0EE94111}"/>
    <cellStyle name="Währung 2 3 2 2 2 6 2 3" xfId="9071" xr:uid="{0581B103-EA6E-4D69-8C29-85440F6905A8}"/>
    <cellStyle name="Währung 2 3 2 2 2 6 2 3 2" xfId="43596" xr:uid="{43F2618C-B0AE-4EF4-91D2-DA488B2D4D5A}"/>
    <cellStyle name="Währung 2 3 2 2 2 6 2 3 3" xfId="27215" xr:uid="{2D948713-8FE5-48F1-A7E0-B770B1B35518}"/>
    <cellStyle name="Währung 2 3 2 2 2 6 2 4" xfId="15119" xr:uid="{E2FAD430-B214-4F62-ADE6-392F5E48796B}"/>
    <cellStyle name="Währung 2 3 2 2 2 6 2 4 2" xfId="46704" xr:uid="{E5DB0F9D-7EB3-406D-AE0A-B5255855381B}"/>
    <cellStyle name="Währung 2 3 2 2 2 6 2 4 3" xfId="33263" xr:uid="{8D614187-B22C-430A-B8C9-13D436358227}"/>
    <cellStyle name="Währung 2 3 2 2 2 6 2 5" xfId="51996" xr:uid="{BD383F58-EFFA-46DC-BBEC-F82B59508BFD}"/>
    <cellStyle name="Währung 2 3 2 2 2 6 2 6" xfId="39312" xr:uid="{EA9E5C44-D8C9-4984-B832-C3701B87720D}"/>
    <cellStyle name="Währung 2 3 2 2 2 6 2 7" xfId="21167" xr:uid="{AF6316BB-653E-40C3-9701-A33A9561A8FE}"/>
    <cellStyle name="Währung 2 3 2 2 2 6 3" xfId="2015" xr:uid="{ECC7BF4C-63F8-4EDA-80FC-9200675B6BBF}"/>
    <cellStyle name="Währung 2 3 2 2 2 6 3 2" xfId="5039" xr:uid="{0EAC1753-A3DB-4FB8-AA5A-A139DC2D661F}"/>
    <cellStyle name="Währung 2 3 2 2 2 6 3 2 2" xfId="11087" xr:uid="{F2F3E1DA-1719-41DB-B170-6599E2AAE7CF}"/>
    <cellStyle name="Währung 2 3 2 2 2 6 3 2 2 2" xfId="29231" xr:uid="{9197E45E-E832-45F9-950B-03367659E94E}"/>
    <cellStyle name="Währung 2 3 2 2 2 6 3 2 3" xfId="17135" xr:uid="{992446B2-4EC0-4C1D-BA44-D6190C74047D}"/>
    <cellStyle name="Währung 2 3 2 2 2 6 3 2 3 2" xfId="35279" xr:uid="{4B7AE4D9-24F6-4251-B156-7BA41414CEDD}"/>
    <cellStyle name="Währung 2 3 2 2 2 6 3 2 4" xfId="45696" xr:uid="{70F0C62D-CB1E-4BE9-A830-BD706E11B7CA}"/>
    <cellStyle name="Währung 2 3 2 2 2 6 3 2 5" xfId="23183" xr:uid="{E0E15047-ABFF-4EC4-9020-3C3110CAE6DA}"/>
    <cellStyle name="Währung 2 3 2 2 2 6 3 3" xfId="8063" xr:uid="{32BC8733-81B0-4683-8318-D0618569F399}"/>
    <cellStyle name="Währung 2 3 2 2 2 6 3 3 2" xfId="50988" xr:uid="{CE3442C3-3104-4EB8-9CA2-AA1ED4CA1CF8}"/>
    <cellStyle name="Währung 2 3 2 2 2 6 3 3 3" xfId="26207" xr:uid="{1FD0D8E6-0826-423A-BAED-E34D2A0FB115}"/>
    <cellStyle name="Währung 2 3 2 2 2 6 3 4" xfId="14111" xr:uid="{BDF3DBEB-7CDF-4884-BBB4-87502C439A43}"/>
    <cellStyle name="Währung 2 3 2 2 2 6 3 4 2" xfId="32255" xr:uid="{36D9438F-986D-4535-92EF-C1DD68A5CA9F}"/>
    <cellStyle name="Währung 2 3 2 2 2 6 3 5" xfId="38304" xr:uid="{2A39B40E-0857-4D3A-8C3A-CC88B2C8370D}"/>
    <cellStyle name="Währung 2 3 2 2 2 6 3 6" xfId="20159" xr:uid="{FCA518B9-76A7-46A0-9DEF-1AC8419DAEA5}"/>
    <cellStyle name="Währung 2 3 2 2 2 6 4" xfId="4031" xr:uid="{62DBD466-7BD6-46F2-B415-02D37ADEA6C0}"/>
    <cellStyle name="Währung 2 3 2 2 2 6 4 2" xfId="10079" xr:uid="{C587E4CC-2964-4475-B3A6-7213AE56E945}"/>
    <cellStyle name="Währung 2 3 2 2 2 6 4 2 2" xfId="47712" xr:uid="{24E0EE12-CD59-4541-B563-5150B6F86AA3}"/>
    <cellStyle name="Währung 2 3 2 2 2 6 4 2 3" xfId="28223" xr:uid="{E8CA85AD-4011-43C2-A8B0-DBF86F5BB0C3}"/>
    <cellStyle name="Währung 2 3 2 2 2 6 4 3" xfId="16127" xr:uid="{84265984-6500-4641-A36D-9328D7102C4E}"/>
    <cellStyle name="Währung 2 3 2 2 2 6 4 3 2" xfId="53004" xr:uid="{FF1C3FCD-E142-4ABA-A7E0-919ECF4B4B29}"/>
    <cellStyle name="Währung 2 3 2 2 2 6 4 3 3" xfId="34271" xr:uid="{E9810AE8-5513-496F-8F19-4B00848B83F6}"/>
    <cellStyle name="Währung 2 3 2 2 2 6 4 4" xfId="40320" xr:uid="{DDBA80B8-6DB6-4ADF-A297-2A8BBB6A4C98}"/>
    <cellStyle name="Währung 2 3 2 2 2 6 4 5" xfId="22175" xr:uid="{8BF4F393-1675-4208-85CC-482488304987}"/>
    <cellStyle name="Währung 2 3 2 2 2 6 5" xfId="7055" xr:uid="{AE3A1476-57CF-4C5A-8128-B1422DAA46A1}"/>
    <cellStyle name="Währung 2 3 2 2 2 6 5 2" xfId="42588" xr:uid="{742F7CEA-646B-43A9-9EC8-44147FAC1E14}"/>
    <cellStyle name="Währung 2 3 2 2 2 6 5 3" xfId="25199" xr:uid="{45E51F0A-AB38-4725-828B-DF6FEDD49BF7}"/>
    <cellStyle name="Währung 2 3 2 2 2 6 6" xfId="13103" xr:uid="{6632C82D-FD20-48A2-8203-087D5348FB5B}"/>
    <cellStyle name="Währung 2 3 2 2 2 6 6 2" xfId="44688" xr:uid="{CFC079D4-6D01-4D67-9EA4-822D4FAC87B4}"/>
    <cellStyle name="Währung 2 3 2 2 2 6 6 3" xfId="31247" xr:uid="{FD75227B-EC2A-4D77-91FC-54D2FAF370EA}"/>
    <cellStyle name="Währung 2 3 2 2 2 6 7" xfId="49980" xr:uid="{FC892DD4-410F-4EDE-885D-5B353AFB1A2B}"/>
    <cellStyle name="Währung 2 3 2 2 2 6 8" xfId="37296" xr:uid="{3904BE9C-FD37-4D9C-8D61-261602814B24}"/>
    <cellStyle name="Währung 2 3 2 2 2 6 9" xfId="19151" xr:uid="{EB36C2B6-DBAC-4F23-A91A-CB972A1DBD02}"/>
    <cellStyle name="Währung 2 3 2 2 2 7" xfId="1091" xr:uid="{44DC702B-1410-4A6C-B203-631CE2C10C4C}"/>
    <cellStyle name="Währung 2 3 2 2 2 7 2" xfId="3107" xr:uid="{ACA63085-B60B-426D-A90F-933B499E59F2}"/>
    <cellStyle name="Währung 2 3 2 2 2 7 2 2" xfId="6131" xr:uid="{F65BDB19-B765-46BF-9535-4761B1F0CF72}"/>
    <cellStyle name="Währung 2 3 2 2 2 7 2 2 2" xfId="12179" xr:uid="{CD8F068B-2D9E-4A74-BBC0-D1123D14E522}"/>
    <cellStyle name="Währung 2 3 2 2 2 7 2 2 2 2" xfId="48804" xr:uid="{4F18D36E-5E34-4F16-9353-0F0AB4CEE802}"/>
    <cellStyle name="Währung 2 3 2 2 2 7 2 2 2 3" xfId="30323" xr:uid="{718CD699-259F-46A9-A3EB-85F27F6ED86E}"/>
    <cellStyle name="Währung 2 3 2 2 2 7 2 2 3" xfId="18227" xr:uid="{F9B54247-4ECC-47CC-AEB1-2EEDB72ACC77}"/>
    <cellStyle name="Währung 2 3 2 2 2 7 2 2 3 2" xfId="54096" xr:uid="{1DED7D45-CA8A-4708-A459-2A57DB3A7C69}"/>
    <cellStyle name="Währung 2 3 2 2 2 7 2 2 3 3" xfId="36371" xr:uid="{928523E2-6924-4DDB-A4C7-3C8E0D239CEB}"/>
    <cellStyle name="Währung 2 3 2 2 2 7 2 2 4" xfId="41412" xr:uid="{7C9C0E54-5550-42C6-8B2E-8CF7125FAF5A}"/>
    <cellStyle name="Währung 2 3 2 2 2 7 2 2 5" xfId="24275" xr:uid="{FD284342-E509-48B7-A79E-7C7E623A3CAE}"/>
    <cellStyle name="Währung 2 3 2 2 2 7 2 3" xfId="9155" xr:uid="{0E756535-DAF9-420C-85AB-071894C804A2}"/>
    <cellStyle name="Währung 2 3 2 2 2 7 2 3 2" xfId="43680" xr:uid="{F3731540-082D-4429-932A-CE3A4191350F}"/>
    <cellStyle name="Währung 2 3 2 2 2 7 2 3 3" xfId="27299" xr:uid="{DDB464BE-829D-42E4-B05E-EBE44472ACA2}"/>
    <cellStyle name="Währung 2 3 2 2 2 7 2 4" xfId="15203" xr:uid="{7D8C79B3-1D3A-4B77-A50C-17D9E977A8C6}"/>
    <cellStyle name="Währung 2 3 2 2 2 7 2 4 2" xfId="46788" xr:uid="{3B4A4EFB-1E48-4D79-8480-E2A0B7ED688F}"/>
    <cellStyle name="Währung 2 3 2 2 2 7 2 4 3" xfId="33347" xr:uid="{BF843656-E4A7-4874-BC45-C0714C7F2EDE}"/>
    <cellStyle name="Währung 2 3 2 2 2 7 2 5" xfId="52080" xr:uid="{4AA929B0-37E6-49D6-A695-3CCC06D75FF9}"/>
    <cellStyle name="Währung 2 3 2 2 2 7 2 6" xfId="39396" xr:uid="{DC49AD4B-5EDA-4B1D-AE17-111B432C0BFD}"/>
    <cellStyle name="Währung 2 3 2 2 2 7 2 7" xfId="21251" xr:uid="{9AAAF006-E5E4-462B-97F9-0507A0D8D8B7}"/>
    <cellStyle name="Währung 2 3 2 2 2 7 3" xfId="2099" xr:uid="{A834CF3B-066E-42D7-9982-F60FC02A900E}"/>
    <cellStyle name="Währung 2 3 2 2 2 7 3 2" xfId="5123" xr:uid="{83DBCBB2-6EAA-4436-BA9E-DC27DA920E91}"/>
    <cellStyle name="Währung 2 3 2 2 2 7 3 2 2" xfId="11171" xr:uid="{A1CCD377-653A-4A1A-9700-37C771D8BC53}"/>
    <cellStyle name="Währung 2 3 2 2 2 7 3 2 2 2" xfId="29315" xr:uid="{F20B2001-0F01-4EB8-8035-06E4F4EF8D7C}"/>
    <cellStyle name="Währung 2 3 2 2 2 7 3 2 3" xfId="17219" xr:uid="{FBC00F85-E76A-4E26-8D02-88384C123D89}"/>
    <cellStyle name="Währung 2 3 2 2 2 7 3 2 3 2" xfId="35363" xr:uid="{1FF5CD72-553D-416A-9C58-5416976E848A}"/>
    <cellStyle name="Währung 2 3 2 2 2 7 3 2 4" xfId="45780" xr:uid="{F00CCB19-44D7-4E4D-BBD3-1ED0370D48AC}"/>
    <cellStyle name="Währung 2 3 2 2 2 7 3 2 5" xfId="23267" xr:uid="{740A1E55-F6FD-4FD3-A647-6686B9F3B3F3}"/>
    <cellStyle name="Währung 2 3 2 2 2 7 3 3" xfId="8147" xr:uid="{2A1A0325-514D-4C7B-98B6-C456F9F2D3E2}"/>
    <cellStyle name="Währung 2 3 2 2 2 7 3 3 2" xfId="51072" xr:uid="{E8906368-CCB1-490C-8F75-6D1061E31059}"/>
    <cellStyle name="Währung 2 3 2 2 2 7 3 3 3" xfId="26291" xr:uid="{94132A49-528C-491E-AE90-D4C465B4E99E}"/>
    <cellStyle name="Währung 2 3 2 2 2 7 3 4" xfId="14195" xr:uid="{C769214D-8259-48E5-A981-264DF785D9E7}"/>
    <cellStyle name="Währung 2 3 2 2 2 7 3 4 2" xfId="32339" xr:uid="{4B524037-0591-4F24-8453-0F3BB6BA15DB}"/>
    <cellStyle name="Währung 2 3 2 2 2 7 3 5" xfId="38388" xr:uid="{A7A3CEC2-51C9-4973-9CAC-C93C74E17843}"/>
    <cellStyle name="Währung 2 3 2 2 2 7 3 6" xfId="20243" xr:uid="{07BA5D4B-60D4-4282-BD19-FFA3C2A72B57}"/>
    <cellStyle name="Währung 2 3 2 2 2 7 4" xfId="4115" xr:uid="{23FB2FD6-1B8C-4ADD-B45B-1A11AD8077CF}"/>
    <cellStyle name="Währung 2 3 2 2 2 7 4 2" xfId="10163" xr:uid="{47B73E12-8006-49F5-8718-51B922BAB3F7}"/>
    <cellStyle name="Währung 2 3 2 2 2 7 4 2 2" xfId="47796" xr:uid="{9DD46EE6-7159-46F1-B549-0DB8DDC2FDAA}"/>
    <cellStyle name="Währung 2 3 2 2 2 7 4 2 3" xfId="28307" xr:uid="{E215E3F6-C591-4A1D-9D72-1963A39F5E2D}"/>
    <cellStyle name="Währung 2 3 2 2 2 7 4 3" xfId="16211" xr:uid="{6E3B4090-881F-456A-B03B-F2C854E2676A}"/>
    <cellStyle name="Währung 2 3 2 2 2 7 4 3 2" xfId="53088" xr:uid="{918F1181-6007-4EFD-9A58-3610D6541EE2}"/>
    <cellStyle name="Währung 2 3 2 2 2 7 4 3 3" xfId="34355" xr:uid="{04D3674D-C7B1-4B3F-9917-84CCF72FDF78}"/>
    <cellStyle name="Währung 2 3 2 2 2 7 4 4" xfId="40404" xr:uid="{2AF0BE35-FA4A-43B3-B8DB-2BEAF0484478}"/>
    <cellStyle name="Währung 2 3 2 2 2 7 4 5" xfId="22259" xr:uid="{43C540CB-4D3C-4E31-9B3C-857C607A0241}"/>
    <cellStyle name="Währung 2 3 2 2 2 7 5" xfId="7139" xr:uid="{1153D338-D749-484A-9E87-9BFA01197AC0}"/>
    <cellStyle name="Währung 2 3 2 2 2 7 5 2" xfId="42672" xr:uid="{04C950C0-B403-4BF4-BF70-446AC13A1CE9}"/>
    <cellStyle name="Währung 2 3 2 2 2 7 5 3" xfId="25283" xr:uid="{DA2C81CC-1883-4DAB-877E-9BEB64436A34}"/>
    <cellStyle name="Währung 2 3 2 2 2 7 6" xfId="13187" xr:uid="{9CF274D2-0459-4ACD-BAEF-E52FBDEEFDFB}"/>
    <cellStyle name="Währung 2 3 2 2 2 7 6 2" xfId="44772" xr:uid="{2941940B-41E0-4DF1-9B6A-AC827DF3429C}"/>
    <cellStyle name="Währung 2 3 2 2 2 7 6 3" xfId="31331" xr:uid="{1ACCAD4A-8677-411E-91E0-8391CCDB10FA}"/>
    <cellStyle name="Währung 2 3 2 2 2 7 7" xfId="50064" xr:uid="{01B81002-69C3-409A-93D7-48800426B285}"/>
    <cellStyle name="Währung 2 3 2 2 2 7 8" xfId="37380" xr:uid="{470371D1-8E5A-49C0-97A3-317C9154CB1F}"/>
    <cellStyle name="Währung 2 3 2 2 2 7 9" xfId="19235" xr:uid="{74DF5B7F-A6B1-40E5-9228-67F0B8D7BBB4}"/>
    <cellStyle name="Währung 2 3 2 2 2 8" xfId="419" xr:uid="{448501B7-4182-4763-BADE-DC20603B726B}"/>
    <cellStyle name="Währung 2 3 2 2 2 8 2" xfId="2435" xr:uid="{17A49022-92BE-4ADA-81D5-85A0A3766673}"/>
    <cellStyle name="Währung 2 3 2 2 2 8 2 2" xfId="5459" xr:uid="{53ADCCA5-326F-43D3-8130-31FAC7DDC366}"/>
    <cellStyle name="Währung 2 3 2 2 2 8 2 2 2" xfId="11507" xr:uid="{2A73512C-B431-4360-9F31-8F95DC7C353A}"/>
    <cellStyle name="Währung 2 3 2 2 2 8 2 2 2 2" xfId="48132" xr:uid="{2A81DECA-F37A-4393-B9FC-AACA2C4B33AF}"/>
    <cellStyle name="Währung 2 3 2 2 2 8 2 2 2 3" xfId="29651" xr:uid="{DA41D4B3-45D6-4F2F-8C65-2496CCB72958}"/>
    <cellStyle name="Währung 2 3 2 2 2 8 2 2 3" xfId="17555" xr:uid="{156CBF3F-4F3F-4B94-9438-9302266B3AE9}"/>
    <cellStyle name="Währung 2 3 2 2 2 8 2 2 3 2" xfId="53424" xr:uid="{5B0E9D02-8A1B-425D-A0D8-AD31B52EF467}"/>
    <cellStyle name="Währung 2 3 2 2 2 8 2 2 3 3" xfId="35699" xr:uid="{F960133F-3490-46CE-802D-D6B6DF750738}"/>
    <cellStyle name="Währung 2 3 2 2 2 8 2 2 4" xfId="40740" xr:uid="{4B618018-B666-4B2C-9634-A93FD1353174}"/>
    <cellStyle name="Währung 2 3 2 2 2 8 2 2 5" xfId="23603" xr:uid="{B9820AB0-9389-45A9-837D-D78D89B45365}"/>
    <cellStyle name="Währung 2 3 2 2 2 8 2 3" xfId="8483" xr:uid="{86D7EF7A-61FE-48E0-8BBD-39C3D63CC0D4}"/>
    <cellStyle name="Währung 2 3 2 2 2 8 2 3 2" xfId="43008" xr:uid="{49681E5A-75B0-484E-9ECC-3E8B2BC864F9}"/>
    <cellStyle name="Währung 2 3 2 2 2 8 2 3 3" xfId="26627" xr:uid="{E44F1A82-A61C-4519-B167-0AF6BB46AF77}"/>
    <cellStyle name="Währung 2 3 2 2 2 8 2 4" xfId="14531" xr:uid="{640E4B0C-3D05-4C07-9421-71B36C9C1828}"/>
    <cellStyle name="Währung 2 3 2 2 2 8 2 4 2" xfId="46116" xr:uid="{E606D83B-8FFD-4967-8488-EF45705A5558}"/>
    <cellStyle name="Währung 2 3 2 2 2 8 2 4 3" xfId="32675" xr:uid="{C030B6BA-ABE9-442B-8C61-86D9F27B9F60}"/>
    <cellStyle name="Währung 2 3 2 2 2 8 2 5" xfId="51408" xr:uid="{13C0B2A9-D755-41B6-AF67-4256ACB997F2}"/>
    <cellStyle name="Währung 2 3 2 2 2 8 2 6" xfId="38724" xr:uid="{4A966329-76B9-41B8-A945-A4CE21D30960}"/>
    <cellStyle name="Währung 2 3 2 2 2 8 2 7" xfId="20579" xr:uid="{74B7B728-6B87-445E-90D0-095B8E40B293}"/>
    <cellStyle name="Währung 2 3 2 2 2 8 3" xfId="1427" xr:uid="{41FDD4DC-D08A-446A-827E-11C26005CDD2}"/>
    <cellStyle name="Währung 2 3 2 2 2 8 3 2" xfId="4451" xr:uid="{FCDB90D4-3F51-4001-9C4C-D4F319839B04}"/>
    <cellStyle name="Währung 2 3 2 2 2 8 3 2 2" xfId="10499" xr:uid="{FA714EE6-2054-4E1A-9E10-3A66D8D0B2F9}"/>
    <cellStyle name="Währung 2 3 2 2 2 8 3 2 2 2" xfId="28643" xr:uid="{6B84B880-94DC-4B6E-9FCE-232D8B235C9A}"/>
    <cellStyle name="Währung 2 3 2 2 2 8 3 2 3" xfId="16547" xr:uid="{AC9BDF03-8062-452D-87C5-0C9E19FC0B98}"/>
    <cellStyle name="Währung 2 3 2 2 2 8 3 2 3 2" xfId="34691" xr:uid="{7F894361-A9B2-4BBC-8A8E-44E811322CCB}"/>
    <cellStyle name="Währung 2 3 2 2 2 8 3 2 4" xfId="45108" xr:uid="{3F74D334-D817-4E4B-9B00-63C4AD16BCC2}"/>
    <cellStyle name="Währung 2 3 2 2 2 8 3 2 5" xfId="22595" xr:uid="{57B15EFE-AEF3-46CB-94AB-EEC0F1DA1996}"/>
    <cellStyle name="Währung 2 3 2 2 2 8 3 3" xfId="7475" xr:uid="{2728396C-65E9-4CE1-B35F-1EF8AFEA666E}"/>
    <cellStyle name="Währung 2 3 2 2 2 8 3 3 2" xfId="50400" xr:uid="{6440FEEE-AB66-4D17-9768-A0763CB3FFA9}"/>
    <cellStyle name="Währung 2 3 2 2 2 8 3 3 3" xfId="25619" xr:uid="{68DBE83F-9DC8-409A-8D11-43BE174226E7}"/>
    <cellStyle name="Währung 2 3 2 2 2 8 3 4" xfId="13523" xr:uid="{7231E629-1EFD-445B-AEBE-34A2DA67D67B}"/>
    <cellStyle name="Währung 2 3 2 2 2 8 3 4 2" xfId="31667" xr:uid="{691D0066-7616-4A42-A00F-7F26346F50F1}"/>
    <cellStyle name="Währung 2 3 2 2 2 8 3 5" xfId="37716" xr:uid="{DDFE013A-A725-46DB-B936-C9637362E912}"/>
    <cellStyle name="Währung 2 3 2 2 2 8 3 6" xfId="19571" xr:uid="{7548A0F2-4A30-47DD-8EB1-CC569E5E4FF5}"/>
    <cellStyle name="Währung 2 3 2 2 2 8 4" xfId="3443" xr:uid="{0830D2D2-0FD4-40EC-9D66-BDD2BFB7197A}"/>
    <cellStyle name="Währung 2 3 2 2 2 8 4 2" xfId="9491" xr:uid="{085E8C7E-8BF2-4E27-997B-E4EDBD77053B}"/>
    <cellStyle name="Währung 2 3 2 2 2 8 4 2 2" xfId="47124" xr:uid="{502A711C-C6FC-47EE-8CA5-6C6D9959B3F1}"/>
    <cellStyle name="Währung 2 3 2 2 2 8 4 2 3" xfId="27635" xr:uid="{5B94E6BD-4A7D-4FA7-97AD-0135FAEB024C}"/>
    <cellStyle name="Währung 2 3 2 2 2 8 4 3" xfId="15539" xr:uid="{36CFBA4A-F596-42FD-8BA6-F0CCA4528392}"/>
    <cellStyle name="Währung 2 3 2 2 2 8 4 3 2" xfId="52416" xr:uid="{0C8CF6D0-FD7F-4567-A6F5-60E389E5B32B}"/>
    <cellStyle name="Währung 2 3 2 2 2 8 4 3 3" xfId="33683" xr:uid="{043BB187-4518-4C96-AE73-619C94E9DFAD}"/>
    <cellStyle name="Währung 2 3 2 2 2 8 4 4" xfId="39732" xr:uid="{D940DE1A-69F8-47D2-87CD-A77C14CA1605}"/>
    <cellStyle name="Währung 2 3 2 2 2 8 4 5" xfId="21587" xr:uid="{E1AC3AB9-C614-4A6D-9BF2-FF2E6534B10F}"/>
    <cellStyle name="Währung 2 3 2 2 2 8 5" xfId="6467" xr:uid="{6538F3C3-3784-444D-9457-B77DAFBDD63F}"/>
    <cellStyle name="Währung 2 3 2 2 2 8 5 2" xfId="42000" xr:uid="{539EECD5-A61C-426C-A04B-9BB2D4BB6393}"/>
    <cellStyle name="Währung 2 3 2 2 2 8 5 3" xfId="24611" xr:uid="{FBE15A34-0AB5-4A7D-8927-6EAC01059D8D}"/>
    <cellStyle name="Währung 2 3 2 2 2 8 6" xfId="12515" xr:uid="{7C8A9E49-25D3-4E35-8AF0-FF2B1EE47F76}"/>
    <cellStyle name="Währung 2 3 2 2 2 8 6 2" xfId="44100" xr:uid="{F035FCC4-CCF3-4CDD-8B07-5F3D8BA74330}"/>
    <cellStyle name="Währung 2 3 2 2 2 8 6 3" xfId="30659" xr:uid="{80F6EEA8-66A5-4AC5-84EF-6173F124BABB}"/>
    <cellStyle name="Währung 2 3 2 2 2 8 7" xfId="49392" xr:uid="{1D7CDC3C-6945-475E-A41A-6FE941DDFB88}"/>
    <cellStyle name="Währung 2 3 2 2 2 8 8" xfId="36708" xr:uid="{D0C4C4BA-F8A4-4AA4-BDD3-FB84F7305418}"/>
    <cellStyle name="Währung 2 3 2 2 2 8 9" xfId="18563" xr:uid="{AE25D551-4AB0-412D-82B9-2BA9E995B35B}"/>
    <cellStyle name="Währung 2 3 2 2 2 9" xfId="2183" xr:uid="{9A5A2433-D11B-447B-83AF-0FAF4D4906D0}"/>
    <cellStyle name="Währung 2 3 2 2 2 9 2" xfId="5207" xr:uid="{85D11DF4-FE5B-4269-BA1C-E017FC177D71}"/>
    <cellStyle name="Währung 2 3 2 2 2 9 2 2" xfId="11255" xr:uid="{3B13B0EF-0273-4C42-A04B-E7ED4112A3EF}"/>
    <cellStyle name="Währung 2 3 2 2 2 9 2 2 2" xfId="47880" xr:uid="{2E5624EF-FE96-4863-8137-E68C913270F5}"/>
    <cellStyle name="Währung 2 3 2 2 2 9 2 2 3" xfId="29399" xr:uid="{69F0F850-6A47-46B1-8A07-AEBDCEAFE721}"/>
    <cellStyle name="Währung 2 3 2 2 2 9 2 3" xfId="17303" xr:uid="{CAD88CB3-AA0E-4AE9-8928-5AAE38B2D3CC}"/>
    <cellStyle name="Währung 2 3 2 2 2 9 2 3 2" xfId="53172" xr:uid="{30CFA831-1966-4E29-ABEA-3CAA6D5FE351}"/>
    <cellStyle name="Währung 2 3 2 2 2 9 2 3 3" xfId="35447" xr:uid="{7720FB05-7551-4B34-AA9C-A863A2FFC692}"/>
    <cellStyle name="Währung 2 3 2 2 2 9 2 4" xfId="40488" xr:uid="{50A3331C-5DB2-448A-A547-23FC242E8342}"/>
    <cellStyle name="Währung 2 3 2 2 2 9 2 5" xfId="23351" xr:uid="{64384D9C-FDAE-462B-9372-21DF5E70F5CA}"/>
    <cellStyle name="Währung 2 3 2 2 2 9 3" xfId="8231" xr:uid="{37370249-F4EA-40F6-BAB6-F9E690DBA031}"/>
    <cellStyle name="Währung 2 3 2 2 2 9 3 2" xfId="42756" xr:uid="{D176887B-9C61-4D5F-90DD-F92CCA1A56AA}"/>
    <cellStyle name="Währung 2 3 2 2 2 9 3 3" xfId="26375" xr:uid="{AAC8FB1C-57B6-4E73-8ADF-D053D261A319}"/>
    <cellStyle name="Währung 2 3 2 2 2 9 4" xfId="14279" xr:uid="{0F6352F3-DE08-473A-8F6B-118EDF037F09}"/>
    <cellStyle name="Währung 2 3 2 2 2 9 4 2" xfId="45864" xr:uid="{9AE5E65C-9C65-4C39-8328-DCAA91977349}"/>
    <cellStyle name="Währung 2 3 2 2 2 9 4 3" xfId="32423" xr:uid="{CEC233DE-1C31-4EE8-BAA1-75265D592AFC}"/>
    <cellStyle name="Währung 2 3 2 2 2 9 5" xfId="51156" xr:uid="{F2F16DF9-0A3C-4CFB-ADDF-87C21CE21E24}"/>
    <cellStyle name="Währung 2 3 2 2 2 9 6" xfId="38472" xr:uid="{01BA52E8-7A4D-4E7D-BB08-169E07270EBD}"/>
    <cellStyle name="Währung 2 3 2 2 2 9 7" xfId="20327" xr:uid="{3BBD3813-9B48-455F-A54B-8588AE7436C6}"/>
    <cellStyle name="Währung 2 3 2 2 3" xfId="211" xr:uid="{A6D7DB3B-EB07-48EF-BEE3-2676299C13E0}"/>
    <cellStyle name="Währung 2 3 2 2 3 10" xfId="49184" xr:uid="{14852408-5360-4245-8983-D38AF88DF72D}"/>
    <cellStyle name="Währung 2 3 2 2 3 11" xfId="54476" xr:uid="{107D53F4-B0C5-47CD-A05E-335FAA7AD409}"/>
    <cellStyle name="Währung 2 3 2 2 3 12" xfId="36500" xr:uid="{2D7F0E7E-3F01-454E-A957-69650FA56501}"/>
    <cellStyle name="Währung 2 3 2 2 3 13" xfId="18355" xr:uid="{051CC370-7395-4B50-8CA7-D2DC85088183}"/>
    <cellStyle name="Währung 2 3 2 2 3 2" xfId="799" xr:uid="{FCBAD676-9B16-416F-8D5F-EF87750FE1EB}"/>
    <cellStyle name="Währung 2 3 2 2 3 2 2" xfId="2815" xr:uid="{C4CFDAFA-FCBA-40C8-9FB0-F62A49153A20}"/>
    <cellStyle name="Währung 2 3 2 2 3 2 2 2" xfId="5839" xr:uid="{0FC5B59E-0DEF-4EF1-B83A-9054FDDC474C}"/>
    <cellStyle name="Währung 2 3 2 2 3 2 2 2 2" xfId="11887" xr:uid="{BD78041E-40B8-47E5-9ED4-1402085E21F9}"/>
    <cellStyle name="Währung 2 3 2 2 3 2 2 2 2 2" xfId="48512" xr:uid="{C1F6CD2C-5119-4582-83BA-2AE016ACEDBE}"/>
    <cellStyle name="Währung 2 3 2 2 3 2 2 2 2 3" xfId="30031" xr:uid="{160B7DA2-30FB-42D2-A148-11E0D0662129}"/>
    <cellStyle name="Währung 2 3 2 2 3 2 2 2 3" xfId="17935" xr:uid="{50F4C6E0-2C36-440C-B587-978ACE1CA83C}"/>
    <cellStyle name="Währung 2 3 2 2 3 2 2 2 3 2" xfId="53804" xr:uid="{2CE62B77-F2BF-454C-BACF-4FD669688334}"/>
    <cellStyle name="Währung 2 3 2 2 3 2 2 2 3 3" xfId="36079" xr:uid="{FA2D11DF-1B95-4128-A0D7-5AA66376E467}"/>
    <cellStyle name="Währung 2 3 2 2 3 2 2 2 4" xfId="41120" xr:uid="{D0A374BC-B918-4CE7-9D3E-318DCFC04839}"/>
    <cellStyle name="Währung 2 3 2 2 3 2 2 2 5" xfId="23983" xr:uid="{5EB7D16A-A09B-4E84-B607-616102187E2C}"/>
    <cellStyle name="Währung 2 3 2 2 3 2 2 3" xfId="8863" xr:uid="{BF002CF7-9EB5-4274-9776-37CBEF038AD5}"/>
    <cellStyle name="Währung 2 3 2 2 3 2 2 3 2" xfId="43388" xr:uid="{5D4987A2-0FA6-4D13-87F9-8547877BAD45}"/>
    <cellStyle name="Währung 2 3 2 2 3 2 2 3 3" xfId="27007" xr:uid="{CD93DCB9-78BC-4487-9641-2EF0647080CF}"/>
    <cellStyle name="Währung 2 3 2 2 3 2 2 4" xfId="14911" xr:uid="{3512563C-224B-4985-A975-D634BD78A311}"/>
    <cellStyle name="Währung 2 3 2 2 3 2 2 4 2" xfId="46496" xr:uid="{06E16FA3-C40E-42D5-B4C7-8BD3CB4E00E4}"/>
    <cellStyle name="Währung 2 3 2 2 3 2 2 4 3" xfId="33055" xr:uid="{1F8FE8E6-DF3C-4775-9949-33DCB560D0ED}"/>
    <cellStyle name="Währung 2 3 2 2 3 2 2 5" xfId="51788" xr:uid="{4C0BA893-39AA-4CDF-91D1-3A6A1FCEC878}"/>
    <cellStyle name="Währung 2 3 2 2 3 2 2 6" xfId="39104" xr:uid="{8A785F5F-FE7B-4CEB-8F96-38AB0E41309C}"/>
    <cellStyle name="Währung 2 3 2 2 3 2 2 7" xfId="20959" xr:uid="{6F355A30-3A48-4E52-89CC-47EF43DC3CCF}"/>
    <cellStyle name="Währung 2 3 2 2 3 2 3" xfId="1807" xr:uid="{BE51E4B0-498E-44C6-9060-619508564806}"/>
    <cellStyle name="Währung 2 3 2 2 3 2 3 2" xfId="4831" xr:uid="{6A7AB60A-130C-43BD-B99F-E125C2214CE2}"/>
    <cellStyle name="Währung 2 3 2 2 3 2 3 2 2" xfId="10879" xr:uid="{AD596DD8-63F2-424A-B8D3-6DC58AD2BC68}"/>
    <cellStyle name="Währung 2 3 2 2 3 2 3 2 2 2" xfId="29023" xr:uid="{19AB9388-7647-4B7F-8897-A37137A6A2BB}"/>
    <cellStyle name="Währung 2 3 2 2 3 2 3 2 3" xfId="16927" xr:uid="{6396E3D0-6E6A-4FCA-B77C-5776482AB25B}"/>
    <cellStyle name="Währung 2 3 2 2 3 2 3 2 3 2" xfId="35071" xr:uid="{1A34DC29-7DDC-48A8-9E5E-6DD67EDF6F05}"/>
    <cellStyle name="Währung 2 3 2 2 3 2 3 2 4" xfId="45488" xr:uid="{0041385F-B648-40F4-90B2-09393C1B38CF}"/>
    <cellStyle name="Währung 2 3 2 2 3 2 3 2 5" xfId="22975" xr:uid="{58A49395-D51C-444B-9072-91256BA14A43}"/>
    <cellStyle name="Währung 2 3 2 2 3 2 3 3" xfId="7855" xr:uid="{72CF4242-5A86-4293-8575-1062F6141A99}"/>
    <cellStyle name="Währung 2 3 2 2 3 2 3 3 2" xfId="50780" xr:uid="{C7A54169-D08D-4EFE-903A-9A030275AACE}"/>
    <cellStyle name="Währung 2 3 2 2 3 2 3 3 3" xfId="25999" xr:uid="{17275B06-1D88-42A6-9D60-2F836355E8D1}"/>
    <cellStyle name="Währung 2 3 2 2 3 2 3 4" xfId="13903" xr:uid="{BAD6945B-3336-45FD-B817-71A6D397F716}"/>
    <cellStyle name="Währung 2 3 2 2 3 2 3 4 2" xfId="32047" xr:uid="{6A33551B-3BE3-4D70-989A-E9B2AB65E2BF}"/>
    <cellStyle name="Währung 2 3 2 2 3 2 3 5" xfId="38096" xr:uid="{379D756C-5DF2-405D-A464-E93FF2360810}"/>
    <cellStyle name="Währung 2 3 2 2 3 2 3 6" xfId="19951" xr:uid="{B29A12B0-9EFB-43E7-B218-DA55A761E5D8}"/>
    <cellStyle name="Währung 2 3 2 2 3 2 4" xfId="3823" xr:uid="{3809B879-AC0D-4707-9B6F-047DD4406714}"/>
    <cellStyle name="Währung 2 3 2 2 3 2 4 2" xfId="9871" xr:uid="{A7BAF0B0-0425-4A97-9B75-06C3D34E2209}"/>
    <cellStyle name="Währung 2 3 2 2 3 2 4 2 2" xfId="47504" xr:uid="{A8776E2A-F812-459E-AE45-EAC1058FBD88}"/>
    <cellStyle name="Währung 2 3 2 2 3 2 4 2 3" xfId="28015" xr:uid="{B9D57A53-65A3-463A-84C4-0608804B3EFD}"/>
    <cellStyle name="Währung 2 3 2 2 3 2 4 3" xfId="15919" xr:uid="{FC0D260B-95D0-4005-893B-9D45FF038464}"/>
    <cellStyle name="Währung 2 3 2 2 3 2 4 3 2" xfId="52796" xr:uid="{6FD11FAB-BFDB-46F5-B8D5-FF67348954BC}"/>
    <cellStyle name="Währung 2 3 2 2 3 2 4 3 3" xfId="34063" xr:uid="{C492AEBD-F6F0-4845-BADE-C4DC1B732C47}"/>
    <cellStyle name="Währung 2 3 2 2 3 2 4 4" xfId="40112" xr:uid="{C5CF80C4-7813-4A5B-AB30-613AEA5681FC}"/>
    <cellStyle name="Währung 2 3 2 2 3 2 4 5" xfId="21967" xr:uid="{C1BFA172-E200-4EFD-A67B-7369EE848B1E}"/>
    <cellStyle name="Währung 2 3 2 2 3 2 5" xfId="6847" xr:uid="{55592468-2E4A-4A7A-8173-95C2BD367768}"/>
    <cellStyle name="Währung 2 3 2 2 3 2 5 2" xfId="42380" xr:uid="{53342AB2-79DB-4C40-8E21-9A6158944BDC}"/>
    <cellStyle name="Währung 2 3 2 2 3 2 5 3" xfId="24991" xr:uid="{9D0AE691-81EA-4136-98F4-2888243028A1}"/>
    <cellStyle name="Währung 2 3 2 2 3 2 6" xfId="12895" xr:uid="{5DDF99B8-AD86-4578-BBBB-0FC848533371}"/>
    <cellStyle name="Währung 2 3 2 2 3 2 6 2" xfId="44480" xr:uid="{D7D3227C-ED9C-41A9-9C83-A0A6AE6461DD}"/>
    <cellStyle name="Währung 2 3 2 2 3 2 6 3" xfId="31039" xr:uid="{27F1FE5F-F625-4600-98FB-60599792C48B}"/>
    <cellStyle name="Währung 2 3 2 2 3 2 7" xfId="49772" xr:uid="{F13A2B51-C9F5-4C6C-B129-39645D94FFFD}"/>
    <cellStyle name="Währung 2 3 2 2 3 2 8" xfId="37088" xr:uid="{E2FAB4CD-7F39-43C9-A25D-19BC2597F874}"/>
    <cellStyle name="Währung 2 3 2 2 3 2 9" xfId="18943" xr:uid="{770D5DD0-4CCB-46C1-8321-8719F76D22D8}"/>
    <cellStyle name="Währung 2 3 2 2 3 3" xfId="463" xr:uid="{62E550C7-9962-4B3C-8071-AD2FAF49C13E}"/>
    <cellStyle name="Währung 2 3 2 2 3 3 2" xfId="2479" xr:uid="{4E2ACAC9-BFDC-4313-87F7-E4B66C22F32A}"/>
    <cellStyle name="Währung 2 3 2 2 3 3 2 2" xfId="5503" xr:uid="{CA12A207-3A23-4D7A-8569-1244C22CA4F0}"/>
    <cellStyle name="Währung 2 3 2 2 3 3 2 2 2" xfId="11551" xr:uid="{8ECCD58B-2438-47EE-80ED-F2EC7DC50A9D}"/>
    <cellStyle name="Währung 2 3 2 2 3 3 2 2 2 2" xfId="48176" xr:uid="{549CC3BD-6D92-4407-AD4E-039054370893}"/>
    <cellStyle name="Währung 2 3 2 2 3 3 2 2 2 3" xfId="29695" xr:uid="{AE207D80-A8B7-4405-9D21-4708B251867C}"/>
    <cellStyle name="Währung 2 3 2 2 3 3 2 2 3" xfId="17599" xr:uid="{C64AAF2B-22CE-42CA-A58A-48B4965D83E0}"/>
    <cellStyle name="Währung 2 3 2 2 3 3 2 2 3 2" xfId="53468" xr:uid="{CF49797B-D1E7-4E92-9D93-3A0BEA1C5624}"/>
    <cellStyle name="Währung 2 3 2 2 3 3 2 2 3 3" xfId="35743" xr:uid="{1F106881-6320-4627-9FB4-07D46FD9BDF0}"/>
    <cellStyle name="Währung 2 3 2 2 3 3 2 2 4" xfId="40784" xr:uid="{5A1B5113-F47D-471A-A988-FA28B19CCEA5}"/>
    <cellStyle name="Währung 2 3 2 2 3 3 2 2 5" xfId="23647" xr:uid="{5197C572-568A-4B06-872C-030282AACBFC}"/>
    <cellStyle name="Währung 2 3 2 2 3 3 2 3" xfId="8527" xr:uid="{98C37021-E535-4EDC-94B6-ACFC59FF5F79}"/>
    <cellStyle name="Währung 2 3 2 2 3 3 2 3 2" xfId="43052" xr:uid="{4AB35A47-5766-4C90-81CC-86679A9D884C}"/>
    <cellStyle name="Währung 2 3 2 2 3 3 2 3 3" xfId="26671" xr:uid="{C5F4E36A-7E6B-4FDA-99A8-66BB1AA00788}"/>
    <cellStyle name="Währung 2 3 2 2 3 3 2 4" xfId="14575" xr:uid="{2D41A1B9-378B-494F-9ECD-17854007FCBD}"/>
    <cellStyle name="Währung 2 3 2 2 3 3 2 4 2" xfId="46160" xr:uid="{B7AB5B19-EF29-439E-93B5-9B8361CA595E}"/>
    <cellStyle name="Währung 2 3 2 2 3 3 2 4 3" xfId="32719" xr:uid="{285FA76B-C63E-442F-AB85-7D8815242742}"/>
    <cellStyle name="Währung 2 3 2 2 3 3 2 5" xfId="51452" xr:uid="{3CDC970B-F83D-41DE-A3E9-3606522AE686}"/>
    <cellStyle name="Währung 2 3 2 2 3 3 2 6" xfId="38768" xr:uid="{3EAEB58E-A422-4DF3-9421-6B28EA90F414}"/>
    <cellStyle name="Währung 2 3 2 2 3 3 2 7" xfId="20623" xr:uid="{35163E68-A1F0-4111-B692-A4F8ECEDCEC2}"/>
    <cellStyle name="Währung 2 3 2 2 3 3 3" xfId="1471" xr:uid="{1FAC818E-4BF0-4C19-90FE-B1E590BE81DE}"/>
    <cellStyle name="Währung 2 3 2 2 3 3 3 2" xfId="4495" xr:uid="{6C894DDE-A2C5-474C-8BBF-93F3A5140465}"/>
    <cellStyle name="Währung 2 3 2 2 3 3 3 2 2" xfId="10543" xr:uid="{EFA99970-A191-4B76-B3E9-C3FBCE3735E5}"/>
    <cellStyle name="Währung 2 3 2 2 3 3 3 2 2 2" xfId="28687" xr:uid="{169601EF-6759-4ABF-A1E3-679072A6568A}"/>
    <cellStyle name="Währung 2 3 2 2 3 3 3 2 3" xfId="16591" xr:uid="{8F18E644-4DAB-4574-A934-B7CA06852E7E}"/>
    <cellStyle name="Währung 2 3 2 2 3 3 3 2 3 2" xfId="34735" xr:uid="{C920D6C9-9D37-4FB3-BB0E-0A071F10F8E1}"/>
    <cellStyle name="Währung 2 3 2 2 3 3 3 2 4" xfId="45152" xr:uid="{B13C8B4C-B3FB-4E49-8B78-F194082F52FA}"/>
    <cellStyle name="Währung 2 3 2 2 3 3 3 2 5" xfId="22639" xr:uid="{79AA4B8E-772B-4009-BFFD-20F76E5DE596}"/>
    <cellStyle name="Währung 2 3 2 2 3 3 3 3" xfId="7519" xr:uid="{1F597E0D-9A0D-4942-92D1-2A5E5772DF94}"/>
    <cellStyle name="Währung 2 3 2 2 3 3 3 3 2" xfId="50444" xr:uid="{FC13E790-6B66-4017-98D1-378605B9D22A}"/>
    <cellStyle name="Währung 2 3 2 2 3 3 3 3 3" xfId="25663" xr:uid="{B3C07FA2-C375-4B11-BCD1-22D5768372C6}"/>
    <cellStyle name="Währung 2 3 2 2 3 3 3 4" xfId="13567" xr:uid="{8BA67351-28A9-4BB7-9C4B-388BE8FC6105}"/>
    <cellStyle name="Währung 2 3 2 2 3 3 3 4 2" xfId="31711" xr:uid="{E65CBCE0-DB3C-4341-AB96-1D66EDC3B431}"/>
    <cellStyle name="Währung 2 3 2 2 3 3 3 5" xfId="37760" xr:uid="{8BED883A-A981-4B64-BEEF-00A6B96C5197}"/>
    <cellStyle name="Währung 2 3 2 2 3 3 3 6" xfId="19615" xr:uid="{EC277496-CC01-427B-8F0A-92376AA3B50D}"/>
    <cellStyle name="Währung 2 3 2 2 3 3 4" xfId="3487" xr:uid="{AE2BC32B-75AC-4C65-A27B-9C756D3CA923}"/>
    <cellStyle name="Währung 2 3 2 2 3 3 4 2" xfId="9535" xr:uid="{729DA4A7-8BD6-40F8-9B08-4EFFBC94ED55}"/>
    <cellStyle name="Währung 2 3 2 2 3 3 4 2 2" xfId="47168" xr:uid="{3BFE4FFC-7606-4677-8791-F17262B2EF61}"/>
    <cellStyle name="Währung 2 3 2 2 3 3 4 2 3" xfId="27679" xr:uid="{2BCE7189-9AC7-4874-ACD1-E455D008A09D}"/>
    <cellStyle name="Währung 2 3 2 2 3 3 4 3" xfId="15583" xr:uid="{C52F5589-8328-4B45-91E9-589FCE529517}"/>
    <cellStyle name="Währung 2 3 2 2 3 3 4 3 2" xfId="52460" xr:uid="{A7B5F774-0993-42BC-87E8-D48E27EF8C3F}"/>
    <cellStyle name="Währung 2 3 2 2 3 3 4 3 3" xfId="33727" xr:uid="{7160B352-92AB-4BBC-A8A3-0EDB574D029A}"/>
    <cellStyle name="Währung 2 3 2 2 3 3 4 4" xfId="39776" xr:uid="{C62AFE3E-B427-4873-B05B-7BD779E2838E}"/>
    <cellStyle name="Währung 2 3 2 2 3 3 4 5" xfId="21631" xr:uid="{59D2D59E-A106-4840-8B6D-B179AA6BDC3A}"/>
    <cellStyle name="Währung 2 3 2 2 3 3 5" xfId="6511" xr:uid="{DBE88418-DDC0-41AD-A802-7211E1A26D88}"/>
    <cellStyle name="Währung 2 3 2 2 3 3 5 2" xfId="42044" xr:uid="{76CD1611-DC04-42FD-870B-2B511EE781B4}"/>
    <cellStyle name="Währung 2 3 2 2 3 3 5 3" xfId="24655" xr:uid="{A328C3F1-7CDB-471F-88D5-C57A4AAA3AA5}"/>
    <cellStyle name="Währung 2 3 2 2 3 3 6" xfId="12559" xr:uid="{660814D5-707D-41B5-8323-2D9802CD4BD1}"/>
    <cellStyle name="Währung 2 3 2 2 3 3 6 2" xfId="44144" xr:uid="{F4B9519C-AE14-4A2A-AC74-AD3625A01CC1}"/>
    <cellStyle name="Währung 2 3 2 2 3 3 6 3" xfId="30703" xr:uid="{2AD74A7A-0620-4329-B722-6B484349A5DE}"/>
    <cellStyle name="Währung 2 3 2 2 3 3 7" xfId="49436" xr:uid="{1435EB4E-6C1A-4729-A046-CC2CC3488470}"/>
    <cellStyle name="Währung 2 3 2 2 3 3 8" xfId="36752" xr:uid="{AFF90E5D-E4CC-4AD4-8030-4EACE9F0734D}"/>
    <cellStyle name="Währung 2 3 2 2 3 3 9" xfId="18607" xr:uid="{B8D5BCAE-B6CA-4EE2-A1FA-035AB9DEC652}"/>
    <cellStyle name="Währung 2 3 2 2 3 4" xfId="2227" xr:uid="{4272301C-1DEB-48DA-95F5-BF429DD1809D}"/>
    <cellStyle name="Währung 2 3 2 2 3 4 2" xfId="5251" xr:uid="{863291DA-FC9D-4238-9E46-31BDA3D68DE7}"/>
    <cellStyle name="Währung 2 3 2 2 3 4 2 2" xfId="11299" xr:uid="{303B0DF3-30F8-4CEC-A496-3DE848839CC4}"/>
    <cellStyle name="Währung 2 3 2 2 3 4 2 2 2" xfId="47924" xr:uid="{033E20D6-FE5A-4AB7-ACFF-03F1C890A8A9}"/>
    <cellStyle name="Währung 2 3 2 2 3 4 2 2 3" xfId="29443" xr:uid="{5989E3C2-0D79-45B0-8EC4-578312FCCFA8}"/>
    <cellStyle name="Währung 2 3 2 2 3 4 2 3" xfId="17347" xr:uid="{34623C9F-03A9-4838-8CBA-FBEFFE1C839F}"/>
    <cellStyle name="Währung 2 3 2 2 3 4 2 3 2" xfId="53216" xr:uid="{099F246E-E28C-49A1-9D2F-4136C080E590}"/>
    <cellStyle name="Währung 2 3 2 2 3 4 2 3 3" xfId="35491" xr:uid="{CF86428F-0B55-4F0E-9AAB-73DED93DB6DA}"/>
    <cellStyle name="Währung 2 3 2 2 3 4 2 4" xfId="40532" xr:uid="{66BB7A06-427A-40D4-B2C7-166B2F50693B}"/>
    <cellStyle name="Währung 2 3 2 2 3 4 2 5" xfId="23395" xr:uid="{17D168B2-CC76-47A3-ACE2-074293244A47}"/>
    <cellStyle name="Währung 2 3 2 2 3 4 3" xfId="8275" xr:uid="{E61F4E1B-06A0-497B-AE8C-A700F096491A}"/>
    <cellStyle name="Währung 2 3 2 2 3 4 3 2" xfId="42800" xr:uid="{B1528F72-BFDD-420A-AFF5-DD6A3FF5D831}"/>
    <cellStyle name="Währung 2 3 2 2 3 4 3 3" xfId="26419" xr:uid="{5EECE6B6-12CB-4863-B122-ABEF28B4FF82}"/>
    <cellStyle name="Währung 2 3 2 2 3 4 4" xfId="14323" xr:uid="{A06F194A-7976-4B92-9131-1D36B685270D}"/>
    <cellStyle name="Währung 2 3 2 2 3 4 4 2" xfId="45908" xr:uid="{47833479-C46A-47C5-9781-E69BD472CDDF}"/>
    <cellStyle name="Währung 2 3 2 2 3 4 4 3" xfId="32467" xr:uid="{B763C95C-C4FC-4CDE-B7F5-20B65A523493}"/>
    <cellStyle name="Währung 2 3 2 2 3 4 5" xfId="51200" xr:uid="{67032A66-49DD-4827-9E72-6A0700F58569}"/>
    <cellStyle name="Währung 2 3 2 2 3 4 6" xfId="38516" xr:uid="{E0BFCEA9-E2A1-4FD8-B199-0AED5E1D3390}"/>
    <cellStyle name="Währung 2 3 2 2 3 4 7" xfId="20371" xr:uid="{CE49A05A-41D0-4C95-8B3B-553147CB79D0}"/>
    <cellStyle name="Währung 2 3 2 2 3 5" xfId="1219" xr:uid="{FA3A445D-A29D-40B0-9BBC-A48839F1AFF3}"/>
    <cellStyle name="Währung 2 3 2 2 3 5 2" xfId="4243" xr:uid="{6E552861-F87F-4A71-A7DB-A59CF1D33570}"/>
    <cellStyle name="Währung 2 3 2 2 3 5 2 2" xfId="10291" xr:uid="{C3B6479A-C314-47D5-8AC1-1218A26B7500}"/>
    <cellStyle name="Währung 2 3 2 2 3 5 2 2 2" xfId="28435" xr:uid="{616FC676-4A8A-4680-B92D-1ED22FEB96C0}"/>
    <cellStyle name="Währung 2 3 2 2 3 5 2 3" xfId="16339" xr:uid="{C81DF80B-6222-4955-9A57-06544A7BC417}"/>
    <cellStyle name="Währung 2 3 2 2 3 5 2 3 2" xfId="34483" xr:uid="{02E7D177-650B-4331-BBAF-29DFBC2CEDF9}"/>
    <cellStyle name="Währung 2 3 2 2 3 5 2 4" xfId="44900" xr:uid="{0A5C5CF6-CDC6-4A1D-9476-833FBB2F2550}"/>
    <cellStyle name="Währung 2 3 2 2 3 5 2 5" xfId="22387" xr:uid="{E58D9530-3D22-4805-8D6F-F90FE0C5703C}"/>
    <cellStyle name="Währung 2 3 2 2 3 5 3" xfId="7267" xr:uid="{9C75BCD5-1EBF-4886-BD22-4A21115650DF}"/>
    <cellStyle name="Währung 2 3 2 2 3 5 3 2" xfId="50192" xr:uid="{E60A8A73-A895-4A7B-B03C-7AAC3B95ACBB}"/>
    <cellStyle name="Währung 2 3 2 2 3 5 3 3" xfId="25411" xr:uid="{C99BE546-3B04-45EA-BEE9-0E3F9E0C4193}"/>
    <cellStyle name="Währung 2 3 2 2 3 5 4" xfId="13315" xr:uid="{9AF0543E-D9CC-4556-BF32-338818A56600}"/>
    <cellStyle name="Währung 2 3 2 2 3 5 4 2" xfId="31459" xr:uid="{66AEC7CA-7EDE-4DE5-9285-DACC59BF85A5}"/>
    <cellStyle name="Währung 2 3 2 2 3 5 5" xfId="37508" xr:uid="{CFC6758D-DB33-4C79-88D4-F7C24A42B7CA}"/>
    <cellStyle name="Währung 2 3 2 2 3 5 6" xfId="19363" xr:uid="{0C98D90F-7D08-48DE-8B4B-AF14D58D3475}"/>
    <cellStyle name="Währung 2 3 2 2 3 6" xfId="3235" xr:uid="{1E21B309-D1DE-45DE-9C98-157084013954}"/>
    <cellStyle name="Währung 2 3 2 2 3 6 2" xfId="9283" xr:uid="{348B574F-2485-498C-A2AA-A8EC101A1C37}"/>
    <cellStyle name="Währung 2 3 2 2 3 6 2 2" xfId="46916" xr:uid="{3818B4AB-2E9B-4061-9FF9-25A72A0D0C2F}"/>
    <cellStyle name="Währung 2 3 2 2 3 6 2 3" xfId="27427" xr:uid="{EA64A588-D719-4646-98C2-E2031EE09A01}"/>
    <cellStyle name="Währung 2 3 2 2 3 6 3" xfId="15331" xr:uid="{79DD90B8-2C4B-47D6-B6A2-901CC7E071FD}"/>
    <cellStyle name="Währung 2 3 2 2 3 6 3 2" xfId="52208" xr:uid="{6ACCCEE1-E047-4459-912F-8BF8CEE34709}"/>
    <cellStyle name="Währung 2 3 2 2 3 6 3 3" xfId="33475" xr:uid="{D4985528-E2AE-4452-A7E0-EE9F62093562}"/>
    <cellStyle name="Währung 2 3 2 2 3 6 4" xfId="39524" xr:uid="{C6263D1B-C39C-4DB4-87DA-17A805A44B8E}"/>
    <cellStyle name="Währung 2 3 2 2 3 6 5" xfId="21379" xr:uid="{D4D67E06-7044-4F29-872C-3DFA100A358D}"/>
    <cellStyle name="Währung 2 3 2 2 3 7" xfId="6259" xr:uid="{52997DA9-9C19-47D3-9CC3-D4B8C4B815F6}"/>
    <cellStyle name="Währung 2 3 2 2 3 7 2" xfId="49016" xr:uid="{357253E9-25FA-4015-9788-C2BC45097D11}"/>
    <cellStyle name="Währung 2 3 2 2 3 7 3" xfId="54308" xr:uid="{3679F01E-5595-408A-A9C9-A10FB2A1CD73}"/>
    <cellStyle name="Währung 2 3 2 2 3 7 4" xfId="41624" xr:uid="{57C0E83D-71C7-484D-8A94-DB4F9C2959EF}"/>
    <cellStyle name="Währung 2 3 2 2 3 7 5" xfId="24403" xr:uid="{FAF79A16-D263-4E5D-BDC8-D775B28CF303}"/>
    <cellStyle name="Währung 2 3 2 2 3 8" xfId="12307" xr:uid="{3A8D7C68-FCCF-422B-B061-96BD9E2B91FA}"/>
    <cellStyle name="Währung 2 3 2 2 3 8 2" xfId="41792" xr:uid="{E92D4184-3B61-4A84-8D6F-63FAE14EEB64}"/>
    <cellStyle name="Währung 2 3 2 2 3 8 3" xfId="30451" xr:uid="{4E686B96-AADC-4D18-88F9-1FA6C7DD3B8A}"/>
    <cellStyle name="Währung 2 3 2 2 3 9" xfId="43892" xr:uid="{79CC2F02-0683-4D82-9C7C-37259CF4EED0}"/>
    <cellStyle name="Währung 2 3 2 2 4" xfId="295" xr:uid="{86A02208-D060-4D06-AB67-C003ED9FFC1C}"/>
    <cellStyle name="Währung 2 3 2 2 4 10" xfId="36584" xr:uid="{F4DB7694-3344-4E0C-95ED-7A9A5CA91D9D}"/>
    <cellStyle name="Währung 2 3 2 2 4 11" xfId="18439" xr:uid="{52FD4174-F168-4E93-B0D4-E1975948BE80}"/>
    <cellStyle name="Währung 2 3 2 2 4 2" xfId="883" xr:uid="{5757EADE-888E-4544-AC55-82879555BCED}"/>
    <cellStyle name="Währung 2 3 2 2 4 2 2" xfId="2899" xr:uid="{62E882F9-0767-4C34-B397-2E00DA5B6AC9}"/>
    <cellStyle name="Währung 2 3 2 2 4 2 2 2" xfId="5923" xr:uid="{294FFBAC-263C-471B-B1AE-0892C1C55CDF}"/>
    <cellStyle name="Währung 2 3 2 2 4 2 2 2 2" xfId="11971" xr:uid="{E2D13244-7A86-4F7F-A9BC-3FEBB514C671}"/>
    <cellStyle name="Währung 2 3 2 2 4 2 2 2 2 2" xfId="48596" xr:uid="{772F7611-FEDC-43BD-8794-ED1DDB9B2D47}"/>
    <cellStyle name="Währung 2 3 2 2 4 2 2 2 2 3" xfId="30115" xr:uid="{ED163D7F-FAD7-48DC-B1F5-D4AA59BD38FB}"/>
    <cellStyle name="Währung 2 3 2 2 4 2 2 2 3" xfId="18019" xr:uid="{FE66E682-C78A-4F4C-8552-AFB38CEC2F67}"/>
    <cellStyle name="Währung 2 3 2 2 4 2 2 2 3 2" xfId="53888" xr:uid="{B52B9D19-509D-4211-B1F9-BA186AB7039E}"/>
    <cellStyle name="Währung 2 3 2 2 4 2 2 2 3 3" xfId="36163" xr:uid="{F0A5B5FE-1FCD-4910-8902-90C6FB2B2899}"/>
    <cellStyle name="Währung 2 3 2 2 4 2 2 2 4" xfId="41204" xr:uid="{2E1C919E-1134-4C41-BF74-C233B7F539CC}"/>
    <cellStyle name="Währung 2 3 2 2 4 2 2 2 5" xfId="24067" xr:uid="{F45CBFD7-DD58-4F94-8E0C-973E792BF45A}"/>
    <cellStyle name="Währung 2 3 2 2 4 2 2 3" xfId="8947" xr:uid="{35EDC666-0723-4564-BC44-717E1E295DA4}"/>
    <cellStyle name="Währung 2 3 2 2 4 2 2 3 2" xfId="43472" xr:uid="{AFBFBBA9-7AF9-4100-810C-11145D831E21}"/>
    <cellStyle name="Währung 2 3 2 2 4 2 2 3 3" xfId="27091" xr:uid="{7E76BCB6-94C0-46A8-BF54-0E6BCF696CEC}"/>
    <cellStyle name="Währung 2 3 2 2 4 2 2 4" xfId="14995" xr:uid="{BCF37B23-19FB-4F60-9D2C-091DA7893C51}"/>
    <cellStyle name="Währung 2 3 2 2 4 2 2 4 2" xfId="46580" xr:uid="{C5BE6CA4-E847-46D2-A869-D973692F635E}"/>
    <cellStyle name="Währung 2 3 2 2 4 2 2 4 3" xfId="33139" xr:uid="{069C78C5-4D72-4F88-88EB-84C17E24A841}"/>
    <cellStyle name="Währung 2 3 2 2 4 2 2 5" xfId="51872" xr:uid="{924CC59C-0775-4FE4-9324-D7475CBF265C}"/>
    <cellStyle name="Währung 2 3 2 2 4 2 2 6" xfId="39188" xr:uid="{5CC63490-929A-4C7B-819F-9765AAA9AEA9}"/>
    <cellStyle name="Währung 2 3 2 2 4 2 2 7" xfId="21043" xr:uid="{E98AA42F-0586-4602-9DB7-987213A6CDB7}"/>
    <cellStyle name="Währung 2 3 2 2 4 2 3" xfId="1891" xr:uid="{1749B85C-7661-4145-9D2B-7312AE7F615B}"/>
    <cellStyle name="Währung 2 3 2 2 4 2 3 2" xfId="4915" xr:uid="{1AF45066-A5A9-4852-BB9E-F07D4E998CC0}"/>
    <cellStyle name="Währung 2 3 2 2 4 2 3 2 2" xfId="10963" xr:uid="{A26B94E0-E67B-4E60-8473-E93C7EF4451E}"/>
    <cellStyle name="Währung 2 3 2 2 4 2 3 2 2 2" xfId="29107" xr:uid="{4382702B-6AEA-4D47-83A2-EEF14A9D5843}"/>
    <cellStyle name="Währung 2 3 2 2 4 2 3 2 3" xfId="17011" xr:uid="{EBD9AFB3-6D52-4D2E-B756-6E70510ECDF9}"/>
    <cellStyle name="Währung 2 3 2 2 4 2 3 2 3 2" xfId="35155" xr:uid="{3EAF1116-EC00-44CD-8364-BAED57F21613}"/>
    <cellStyle name="Währung 2 3 2 2 4 2 3 2 4" xfId="45572" xr:uid="{275FB425-E23E-4DE5-81A5-55707F91EBAA}"/>
    <cellStyle name="Währung 2 3 2 2 4 2 3 2 5" xfId="23059" xr:uid="{3CC197D0-4D57-48D3-B568-110FD24B9D83}"/>
    <cellStyle name="Währung 2 3 2 2 4 2 3 3" xfId="7939" xr:uid="{01DA7274-BF91-47D6-9B45-1B3E5F41288C}"/>
    <cellStyle name="Währung 2 3 2 2 4 2 3 3 2" xfId="50864" xr:uid="{6C1563CC-3240-4669-958F-59991F9C1E27}"/>
    <cellStyle name="Währung 2 3 2 2 4 2 3 3 3" xfId="26083" xr:uid="{2AB65109-0A46-4AD6-8EC7-FAB3DE8DD1EE}"/>
    <cellStyle name="Währung 2 3 2 2 4 2 3 4" xfId="13987" xr:uid="{69F2ED72-8533-401A-B56A-E77C1EF0E38C}"/>
    <cellStyle name="Währung 2 3 2 2 4 2 3 4 2" xfId="32131" xr:uid="{C4C75C60-8A96-4487-BFD7-8CF5A99633FE}"/>
    <cellStyle name="Währung 2 3 2 2 4 2 3 5" xfId="38180" xr:uid="{AEA464F7-0B84-4B11-836C-D0422EDEBD0E}"/>
    <cellStyle name="Währung 2 3 2 2 4 2 3 6" xfId="20035" xr:uid="{1F6E0017-6DED-4BCE-9655-2BEFF524CA56}"/>
    <cellStyle name="Währung 2 3 2 2 4 2 4" xfId="3907" xr:uid="{D9F6D29C-47BC-408E-A2B9-7354F86EF2BB}"/>
    <cellStyle name="Währung 2 3 2 2 4 2 4 2" xfId="9955" xr:uid="{9F0F2F41-2CD3-4AE8-8F3B-C91A58587F27}"/>
    <cellStyle name="Währung 2 3 2 2 4 2 4 2 2" xfId="47588" xr:uid="{E5F37F3F-744D-459A-9AD0-08050CC833D8}"/>
    <cellStyle name="Währung 2 3 2 2 4 2 4 2 3" xfId="28099" xr:uid="{D3AE0D46-65BD-454D-8D85-4987E9D57AF3}"/>
    <cellStyle name="Währung 2 3 2 2 4 2 4 3" xfId="16003" xr:uid="{E77791ED-177A-4402-9EFA-D7CF962E3AC5}"/>
    <cellStyle name="Währung 2 3 2 2 4 2 4 3 2" xfId="52880" xr:uid="{78B8CF04-2864-42DD-8998-2DD0D8CE864A}"/>
    <cellStyle name="Währung 2 3 2 2 4 2 4 3 3" xfId="34147" xr:uid="{19250302-1466-4AD9-A2AE-24A67B433D86}"/>
    <cellStyle name="Währung 2 3 2 2 4 2 4 4" xfId="40196" xr:uid="{C30F9F0D-6385-496B-AE84-9EFE33E72912}"/>
    <cellStyle name="Währung 2 3 2 2 4 2 4 5" xfId="22051" xr:uid="{AD0A715B-1582-487F-8FA4-C53EE886F713}"/>
    <cellStyle name="Währung 2 3 2 2 4 2 5" xfId="6931" xr:uid="{231572D4-468E-4681-A44A-82300DD8B750}"/>
    <cellStyle name="Währung 2 3 2 2 4 2 5 2" xfId="42464" xr:uid="{4AFF120C-A2AD-496A-857F-333AACB8CF65}"/>
    <cellStyle name="Währung 2 3 2 2 4 2 5 3" xfId="25075" xr:uid="{8148D721-49F7-4DF5-B357-472B780E29B2}"/>
    <cellStyle name="Währung 2 3 2 2 4 2 6" xfId="12979" xr:uid="{4BBF8A6E-C518-4515-AA13-27707FD94792}"/>
    <cellStyle name="Währung 2 3 2 2 4 2 6 2" xfId="44564" xr:uid="{5C4C083A-42CC-4E35-B00C-D330869705A7}"/>
    <cellStyle name="Währung 2 3 2 2 4 2 6 3" xfId="31123" xr:uid="{358748A4-54B8-45DF-AF5F-EC33C12BD1D6}"/>
    <cellStyle name="Währung 2 3 2 2 4 2 7" xfId="49856" xr:uid="{24E71351-0DBA-4E56-AA9D-0058BB22EE17}"/>
    <cellStyle name="Währung 2 3 2 2 4 2 8" xfId="37172" xr:uid="{3BF03A62-E317-4472-8C16-C4919E64E334}"/>
    <cellStyle name="Währung 2 3 2 2 4 2 9" xfId="19027" xr:uid="{05EDD452-3BFE-411F-A6A1-C1B39704668E}"/>
    <cellStyle name="Währung 2 3 2 2 4 3" xfId="547" xr:uid="{4F8C5C52-F3D1-40C3-9FD8-925F3341CC1B}"/>
    <cellStyle name="Währung 2 3 2 2 4 3 2" xfId="2563" xr:uid="{FAC2A06D-7ECA-4132-A305-CDBA0D791856}"/>
    <cellStyle name="Währung 2 3 2 2 4 3 2 2" xfId="5587" xr:uid="{1D955A42-AC25-472F-B89E-7EA0ED287188}"/>
    <cellStyle name="Währung 2 3 2 2 4 3 2 2 2" xfId="11635" xr:uid="{F5BDC33B-2E08-4DEE-822D-6F863855834E}"/>
    <cellStyle name="Währung 2 3 2 2 4 3 2 2 2 2" xfId="48260" xr:uid="{BF80CCFB-975D-48AE-B30A-69B51A96485E}"/>
    <cellStyle name="Währung 2 3 2 2 4 3 2 2 2 3" xfId="29779" xr:uid="{3666BA2A-2352-40B7-A4F5-0D55160691E0}"/>
    <cellStyle name="Währung 2 3 2 2 4 3 2 2 3" xfId="17683" xr:uid="{A3AFCDC8-47B5-4FF8-A807-22F157245CDA}"/>
    <cellStyle name="Währung 2 3 2 2 4 3 2 2 3 2" xfId="53552" xr:uid="{3B390618-FE0A-4CB8-A542-3025F3B9BC0E}"/>
    <cellStyle name="Währung 2 3 2 2 4 3 2 2 3 3" xfId="35827" xr:uid="{34D609A2-FF4A-4DAF-A5F2-462BDCA83F5F}"/>
    <cellStyle name="Währung 2 3 2 2 4 3 2 2 4" xfId="40868" xr:uid="{722B42CF-12D6-4994-8681-F394290E1A09}"/>
    <cellStyle name="Währung 2 3 2 2 4 3 2 2 5" xfId="23731" xr:uid="{E5CE440F-6781-448B-84C8-56CDB07A1EC2}"/>
    <cellStyle name="Währung 2 3 2 2 4 3 2 3" xfId="8611" xr:uid="{1B6F02FF-4788-4990-A72E-BB5C9D8B2D2F}"/>
    <cellStyle name="Währung 2 3 2 2 4 3 2 3 2" xfId="43136" xr:uid="{FE20B8EB-554E-45A3-B8A1-D60C9B0F345F}"/>
    <cellStyle name="Währung 2 3 2 2 4 3 2 3 3" xfId="26755" xr:uid="{F2292925-5945-4349-9455-7BDEA10C0225}"/>
    <cellStyle name="Währung 2 3 2 2 4 3 2 4" xfId="14659" xr:uid="{3E9A6F85-DF8A-40AD-8CFD-171BEEF11CF0}"/>
    <cellStyle name="Währung 2 3 2 2 4 3 2 4 2" xfId="46244" xr:uid="{D3A92105-915F-44D3-846A-A7F7C2A6BA65}"/>
    <cellStyle name="Währung 2 3 2 2 4 3 2 4 3" xfId="32803" xr:uid="{B892C343-90A2-4DB3-AC10-B2148BFB1726}"/>
    <cellStyle name="Währung 2 3 2 2 4 3 2 5" xfId="51536" xr:uid="{F1FAFAB6-4364-4413-AF38-185C0EC64FA6}"/>
    <cellStyle name="Währung 2 3 2 2 4 3 2 6" xfId="38852" xr:uid="{35EBEE23-33E4-42B9-B85A-CE9872BAAA81}"/>
    <cellStyle name="Währung 2 3 2 2 4 3 2 7" xfId="20707" xr:uid="{AB7B4E97-E7AE-4FE9-AA31-EA1377D5AB5B}"/>
    <cellStyle name="Währung 2 3 2 2 4 3 3" xfId="1555" xr:uid="{267D8449-53BC-4F5A-B265-D0FD51AA9E54}"/>
    <cellStyle name="Währung 2 3 2 2 4 3 3 2" xfId="4579" xr:uid="{55DD4166-9D4B-4AA2-8A78-50F048E2BA3D}"/>
    <cellStyle name="Währung 2 3 2 2 4 3 3 2 2" xfId="10627" xr:uid="{A384669E-1172-43F4-8E40-C70C969564E3}"/>
    <cellStyle name="Währung 2 3 2 2 4 3 3 2 2 2" xfId="28771" xr:uid="{348240D5-CFE1-46C9-BB24-5E47C162EC76}"/>
    <cellStyle name="Währung 2 3 2 2 4 3 3 2 3" xfId="16675" xr:uid="{25C9EF4C-BEA8-408A-9AAC-3F0C2981CD69}"/>
    <cellStyle name="Währung 2 3 2 2 4 3 3 2 3 2" xfId="34819" xr:uid="{288867BC-C84A-4D41-8D74-5A307CFE67C0}"/>
    <cellStyle name="Währung 2 3 2 2 4 3 3 2 4" xfId="45236" xr:uid="{4BAF195F-4E90-44F6-B653-39C781F2989A}"/>
    <cellStyle name="Währung 2 3 2 2 4 3 3 2 5" xfId="22723" xr:uid="{860326AC-EAFF-4F9B-9099-4C71868C7147}"/>
    <cellStyle name="Währung 2 3 2 2 4 3 3 3" xfId="7603" xr:uid="{F24B7DC7-608D-49A8-BE92-0E17D497E622}"/>
    <cellStyle name="Währung 2 3 2 2 4 3 3 3 2" xfId="50528" xr:uid="{2322BB18-2ADA-4CB7-B64A-63159EE849C8}"/>
    <cellStyle name="Währung 2 3 2 2 4 3 3 3 3" xfId="25747" xr:uid="{A6E2F601-E290-4250-9314-66B1954C9875}"/>
    <cellStyle name="Währung 2 3 2 2 4 3 3 4" xfId="13651" xr:uid="{94F72447-07FE-431F-A85F-D64F32B8853A}"/>
    <cellStyle name="Währung 2 3 2 2 4 3 3 4 2" xfId="31795" xr:uid="{33C7EDF8-7DF7-45D7-AA9C-255DD23DBEB6}"/>
    <cellStyle name="Währung 2 3 2 2 4 3 3 5" xfId="37844" xr:uid="{EDD79149-1545-42F2-B757-590C3431EC4E}"/>
    <cellStyle name="Währung 2 3 2 2 4 3 3 6" xfId="19699" xr:uid="{959F65A5-B3B2-437A-BB85-23740465F5C9}"/>
    <cellStyle name="Währung 2 3 2 2 4 3 4" xfId="3571" xr:uid="{5DC4CD1D-668A-4652-8424-862334FF9FA8}"/>
    <cellStyle name="Währung 2 3 2 2 4 3 4 2" xfId="9619" xr:uid="{DC846AFC-D9B8-48C6-A8FB-58641DC5F366}"/>
    <cellStyle name="Währung 2 3 2 2 4 3 4 2 2" xfId="47252" xr:uid="{729A1653-877A-4175-8744-37C040E27ED2}"/>
    <cellStyle name="Währung 2 3 2 2 4 3 4 2 3" xfId="27763" xr:uid="{8F44C5B3-3ED8-4095-A021-AFEA380B2427}"/>
    <cellStyle name="Währung 2 3 2 2 4 3 4 3" xfId="15667" xr:uid="{6DB3BB8A-0398-4CD7-8872-1496B8A6CF94}"/>
    <cellStyle name="Währung 2 3 2 2 4 3 4 3 2" xfId="52544" xr:uid="{9C4C2A03-7217-4F10-843F-F0A597883363}"/>
    <cellStyle name="Währung 2 3 2 2 4 3 4 3 3" xfId="33811" xr:uid="{92299132-B263-455D-92CB-197A2BAE138A}"/>
    <cellStyle name="Währung 2 3 2 2 4 3 4 4" xfId="39860" xr:uid="{ED4AF625-BAC7-4B64-B871-4C8D82E7FBAE}"/>
    <cellStyle name="Währung 2 3 2 2 4 3 4 5" xfId="21715" xr:uid="{E3652E1F-94D7-42B0-83E8-D118655F2B05}"/>
    <cellStyle name="Währung 2 3 2 2 4 3 5" xfId="6595" xr:uid="{391EB09A-6BBE-4F0D-92F0-FE491E801010}"/>
    <cellStyle name="Währung 2 3 2 2 4 3 5 2" xfId="42128" xr:uid="{061ED5DC-BE81-47A4-9F69-13362AAC9390}"/>
    <cellStyle name="Währung 2 3 2 2 4 3 5 3" xfId="24739" xr:uid="{D82098C7-F686-4F70-9420-4294AAFD6A91}"/>
    <cellStyle name="Währung 2 3 2 2 4 3 6" xfId="12643" xr:uid="{4388082B-12F7-4F7F-8E0F-7D6B0A2235C3}"/>
    <cellStyle name="Währung 2 3 2 2 4 3 6 2" xfId="44228" xr:uid="{55822EE1-9286-4EF1-BC86-96AC1B111EA6}"/>
    <cellStyle name="Währung 2 3 2 2 4 3 6 3" xfId="30787" xr:uid="{9ADB0ECB-7564-469C-B41F-49699D4001D2}"/>
    <cellStyle name="Währung 2 3 2 2 4 3 7" xfId="49520" xr:uid="{10A65B80-B8AB-4329-87CA-49D1B7ECAC70}"/>
    <cellStyle name="Währung 2 3 2 2 4 3 8" xfId="36836" xr:uid="{BEB9060C-DB6C-4503-89DB-17C48AFDA099}"/>
    <cellStyle name="Währung 2 3 2 2 4 3 9" xfId="18691" xr:uid="{99C77746-3972-4BAA-9135-AB6AFB6E3411}"/>
    <cellStyle name="Währung 2 3 2 2 4 4" xfId="2311" xr:uid="{383949B9-A9D6-437C-8AF4-9F188FF570CA}"/>
    <cellStyle name="Währung 2 3 2 2 4 4 2" xfId="5335" xr:uid="{F1F341BC-EFBB-415A-9EE7-8467B2883A4A}"/>
    <cellStyle name="Währung 2 3 2 2 4 4 2 2" xfId="11383" xr:uid="{89797CB6-877A-4674-8183-0FE9C5512AF4}"/>
    <cellStyle name="Währung 2 3 2 2 4 4 2 2 2" xfId="48008" xr:uid="{377FF342-B570-41A1-832B-4AFADB5B6820}"/>
    <cellStyle name="Währung 2 3 2 2 4 4 2 2 3" xfId="29527" xr:uid="{ED45119B-2C4B-4953-A232-5432D678C226}"/>
    <cellStyle name="Währung 2 3 2 2 4 4 2 3" xfId="17431" xr:uid="{0B8E15EB-AAE3-4848-AA47-530D4BFD26B7}"/>
    <cellStyle name="Währung 2 3 2 2 4 4 2 3 2" xfId="53300" xr:uid="{E91C3CDC-BC4F-4CBE-8826-E74C2C5D1401}"/>
    <cellStyle name="Währung 2 3 2 2 4 4 2 3 3" xfId="35575" xr:uid="{C8E6F629-18C7-4E52-B983-F39720197A20}"/>
    <cellStyle name="Währung 2 3 2 2 4 4 2 4" xfId="40616" xr:uid="{6AF277F9-0E1E-4B52-8129-F0E9AD62CD0C}"/>
    <cellStyle name="Währung 2 3 2 2 4 4 2 5" xfId="23479" xr:uid="{79A191A6-9ED6-41BE-8BE6-9F03B15E3B68}"/>
    <cellStyle name="Währung 2 3 2 2 4 4 3" xfId="8359" xr:uid="{EC4FC60A-72ED-4A85-87B6-CD6B2E0A08CD}"/>
    <cellStyle name="Währung 2 3 2 2 4 4 3 2" xfId="42884" xr:uid="{69BF2294-952B-4882-8352-5B1D9885A031}"/>
    <cellStyle name="Währung 2 3 2 2 4 4 3 3" xfId="26503" xr:uid="{2FD70B55-9062-401C-8737-4397F69D0587}"/>
    <cellStyle name="Währung 2 3 2 2 4 4 4" xfId="14407" xr:uid="{14327B1A-C243-43C6-9014-1440006D0005}"/>
    <cellStyle name="Währung 2 3 2 2 4 4 4 2" xfId="45992" xr:uid="{B3DF58FD-BEE1-4C5C-9A40-D395C76441FD}"/>
    <cellStyle name="Währung 2 3 2 2 4 4 4 3" xfId="32551" xr:uid="{42406255-4051-4484-A52D-01A22288879D}"/>
    <cellStyle name="Währung 2 3 2 2 4 4 5" xfId="51284" xr:uid="{112061B9-934F-45E6-94BD-1CDF1DEACBD6}"/>
    <cellStyle name="Währung 2 3 2 2 4 4 6" xfId="38600" xr:uid="{0BA672CF-EFBD-4EC9-8FEF-CD3B0DFC669D}"/>
    <cellStyle name="Währung 2 3 2 2 4 4 7" xfId="20455" xr:uid="{DB2B464F-7BB4-4789-A6DC-F0976F6FE79D}"/>
    <cellStyle name="Währung 2 3 2 2 4 5" xfId="1303" xr:uid="{81AD9666-AF6A-4279-9A8A-3BEBBD36D854}"/>
    <cellStyle name="Währung 2 3 2 2 4 5 2" xfId="4327" xr:uid="{CC365AB0-0091-4F6C-9501-18C2D5D1FEC9}"/>
    <cellStyle name="Währung 2 3 2 2 4 5 2 2" xfId="10375" xr:uid="{1A76B3DB-D149-4805-9758-A88392776A62}"/>
    <cellStyle name="Währung 2 3 2 2 4 5 2 2 2" xfId="28519" xr:uid="{8986BEBF-C988-4D71-B632-6FBC853A463C}"/>
    <cellStyle name="Währung 2 3 2 2 4 5 2 3" xfId="16423" xr:uid="{472252AA-6731-4AA8-AD90-F94066948B56}"/>
    <cellStyle name="Währung 2 3 2 2 4 5 2 3 2" xfId="34567" xr:uid="{ED09F79C-6BCF-4ED2-9B7F-5451CC552B2D}"/>
    <cellStyle name="Währung 2 3 2 2 4 5 2 4" xfId="44984" xr:uid="{9FD6FE35-A49B-449E-AE0C-DC90E37DFE53}"/>
    <cellStyle name="Währung 2 3 2 2 4 5 2 5" xfId="22471" xr:uid="{6DD9B518-D405-450C-9E33-1A7FB283F39D}"/>
    <cellStyle name="Währung 2 3 2 2 4 5 3" xfId="7351" xr:uid="{DE1E8387-8C73-48AF-999C-973A5C133511}"/>
    <cellStyle name="Währung 2 3 2 2 4 5 3 2" xfId="50276" xr:uid="{C167D8FF-B7A4-4B96-9D85-4E65B9F96517}"/>
    <cellStyle name="Währung 2 3 2 2 4 5 3 3" xfId="25495" xr:uid="{6997B620-CFE1-4204-9655-2E6189B9E226}"/>
    <cellStyle name="Währung 2 3 2 2 4 5 4" xfId="13399" xr:uid="{FC8FE5FE-91A2-4DA0-B3B1-0ACEB0163808}"/>
    <cellStyle name="Währung 2 3 2 2 4 5 4 2" xfId="31543" xr:uid="{96CB1A54-AE0B-4E12-8A2D-A0D1473D3896}"/>
    <cellStyle name="Währung 2 3 2 2 4 5 5" xfId="37592" xr:uid="{CD49FA01-8708-409F-8C96-017CEF4E980D}"/>
    <cellStyle name="Währung 2 3 2 2 4 5 6" xfId="19447" xr:uid="{2C437633-CD46-495B-9C12-B8B223FE3AC8}"/>
    <cellStyle name="Währung 2 3 2 2 4 6" xfId="3319" xr:uid="{B11033B0-4D30-4FB2-A0DF-7BF3A3D88721}"/>
    <cellStyle name="Währung 2 3 2 2 4 6 2" xfId="9367" xr:uid="{8026B003-827F-493C-BD74-28A8073272C4}"/>
    <cellStyle name="Währung 2 3 2 2 4 6 2 2" xfId="47000" xr:uid="{F6870BA3-76BF-4DF7-90DD-3DCF9AA0B91C}"/>
    <cellStyle name="Währung 2 3 2 2 4 6 2 3" xfId="27511" xr:uid="{3C83C69C-9985-414C-B59A-EE713EDA9EB7}"/>
    <cellStyle name="Währung 2 3 2 2 4 6 3" xfId="15415" xr:uid="{D6F52162-65AE-4A3D-AF5B-7E0E725BF376}"/>
    <cellStyle name="Währung 2 3 2 2 4 6 3 2" xfId="52292" xr:uid="{77CD74F5-CB62-4CCA-AC8B-777074153455}"/>
    <cellStyle name="Währung 2 3 2 2 4 6 3 3" xfId="33559" xr:uid="{D7E25C48-CC09-4FBC-9385-67BDBC68FFC3}"/>
    <cellStyle name="Währung 2 3 2 2 4 6 4" xfId="39608" xr:uid="{1FF94E98-2E68-4966-8BE5-4667AA3513D8}"/>
    <cellStyle name="Währung 2 3 2 2 4 6 5" xfId="21463" xr:uid="{E58C2F33-A674-4383-9AA8-D0A34943654A}"/>
    <cellStyle name="Währung 2 3 2 2 4 7" xfId="6343" xr:uid="{59CFC863-9DC4-427F-8DC6-362A411E2D13}"/>
    <cellStyle name="Währung 2 3 2 2 4 7 2" xfId="41876" xr:uid="{E9F7F17B-96BB-4E47-9D28-5A768695351C}"/>
    <cellStyle name="Währung 2 3 2 2 4 7 3" xfId="24487" xr:uid="{AABC2435-9677-439A-B633-635448967BA1}"/>
    <cellStyle name="Währung 2 3 2 2 4 8" xfId="12391" xr:uid="{4AA774C9-18A4-4B8D-814A-940188EBB45F}"/>
    <cellStyle name="Währung 2 3 2 2 4 8 2" xfId="43976" xr:uid="{EBF6A9DA-EE65-4046-83AA-A98A17F0C88C}"/>
    <cellStyle name="Währung 2 3 2 2 4 8 3" xfId="30535" xr:uid="{15D06678-CE76-4747-A248-A33B77958BBD}"/>
    <cellStyle name="Währung 2 3 2 2 4 9" xfId="49268" xr:uid="{AEF4A1EE-6BAB-4B50-9D9E-935AC0EB5B87}"/>
    <cellStyle name="Währung 2 3 2 2 5" xfId="631" xr:uid="{374A16B5-A485-4BAC-90D6-A4F48F7D072A}"/>
    <cellStyle name="Währung 2 3 2 2 5 2" xfId="2647" xr:uid="{18F679FA-A4A6-4F3E-B8A9-AF1CE3EDC743}"/>
    <cellStyle name="Währung 2 3 2 2 5 2 2" xfId="5671" xr:uid="{D57D9701-365E-4AD7-9AB0-C4F452F83209}"/>
    <cellStyle name="Währung 2 3 2 2 5 2 2 2" xfId="11719" xr:uid="{75F2A391-5149-409E-AC10-09AD0F5FF6E7}"/>
    <cellStyle name="Währung 2 3 2 2 5 2 2 2 2" xfId="48344" xr:uid="{9F86CFE1-FAAB-4BE1-A2F4-5979B2BFCCC3}"/>
    <cellStyle name="Währung 2 3 2 2 5 2 2 2 3" xfId="29863" xr:uid="{2F07663C-3D08-422D-9ED4-F4546ADE9FD6}"/>
    <cellStyle name="Währung 2 3 2 2 5 2 2 3" xfId="17767" xr:uid="{3DDE68A7-508F-4534-AB79-AFA0A9C90119}"/>
    <cellStyle name="Währung 2 3 2 2 5 2 2 3 2" xfId="53636" xr:uid="{6514BC28-DF5B-45F6-A963-E70A3386F241}"/>
    <cellStyle name="Währung 2 3 2 2 5 2 2 3 3" xfId="35911" xr:uid="{561B3643-4E5E-4AA8-A960-FF11BA856DFC}"/>
    <cellStyle name="Währung 2 3 2 2 5 2 2 4" xfId="40952" xr:uid="{E5359F1F-F758-442C-9C78-C68F8624D0DC}"/>
    <cellStyle name="Währung 2 3 2 2 5 2 2 5" xfId="23815" xr:uid="{305D21FE-B6B9-4F78-83C8-782C63F31571}"/>
    <cellStyle name="Währung 2 3 2 2 5 2 3" xfId="8695" xr:uid="{0543AED7-8C31-4CCE-BED1-15642FA1BE2B}"/>
    <cellStyle name="Währung 2 3 2 2 5 2 3 2" xfId="43220" xr:uid="{72F0A5B5-0B1C-4B70-BCEF-E16FF4C5C4D7}"/>
    <cellStyle name="Währung 2 3 2 2 5 2 3 3" xfId="26839" xr:uid="{A28132D7-3B63-465E-A531-839734D1E277}"/>
    <cellStyle name="Währung 2 3 2 2 5 2 4" xfId="14743" xr:uid="{BEC4E122-3EED-4E89-8F6A-89D30BBCC11A}"/>
    <cellStyle name="Währung 2 3 2 2 5 2 4 2" xfId="46328" xr:uid="{314B67E4-0BF9-49CE-93E2-768F86BB1BF7}"/>
    <cellStyle name="Währung 2 3 2 2 5 2 4 3" xfId="32887" xr:uid="{D4B1A7A7-2A38-4EC2-B1F4-208EA57A1B3E}"/>
    <cellStyle name="Währung 2 3 2 2 5 2 5" xfId="51620" xr:uid="{9418C521-2201-4ED1-ABF7-692DAA01499C}"/>
    <cellStyle name="Währung 2 3 2 2 5 2 6" xfId="38936" xr:uid="{8F8A4E67-63EC-4503-B7D7-14EC4E47678D}"/>
    <cellStyle name="Währung 2 3 2 2 5 2 7" xfId="20791" xr:uid="{AD44665E-3577-4A9C-BBB2-5DCBA60431A3}"/>
    <cellStyle name="Währung 2 3 2 2 5 3" xfId="1639" xr:uid="{26928643-9E47-4EDE-BF86-0C30812EA022}"/>
    <cellStyle name="Währung 2 3 2 2 5 3 2" xfId="4663" xr:uid="{8B42DE11-D863-4A12-9048-D2B3BAFA036E}"/>
    <cellStyle name="Währung 2 3 2 2 5 3 2 2" xfId="10711" xr:uid="{C4352255-3062-4AA2-B66B-F3142F27C60C}"/>
    <cellStyle name="Währung 2 3 2 2 5 3 2 2 2" xfId="28855" xr:uid="{27FFCA6F-807E-459C-AE8F-365E9AE35413}"/>
    <cellStyle name="Währung 2 3 2 2 5 3 2 3" xfId="16759" xr:uid="{18DDEAC3-07C3-4418-8D47-502B718ED3FB}"/>
    <cellStyle name="Währung 2 3 2 2 5 3 2 3 2" xfId="34903" xr:uid="{8A2D8577-7FF2-418D-8B32-8919E7735780}"/>
    <cellStyle name="Währung 2 3 2 2 5 3 2 4" xfId="45320" xr:uid="{D5CE8C59-966E-477C-8D18-0303A9A6E698}"/>
    <cellStyle name="Währung 2 3 2 2 5 3 2 5" xfId="22807" xr:uid="{CC9321D8-A420-4AAB-B7C3-E0929067769F}"/>
    <cellStyle name="Währung 2 3 2 2 5 3 3" xfId="7687" xr:uid="{49CF05DB-B5AE-4986-9EAD-4A87FC05AAE9}"/>
    <cellStyle name="Währung 2 3 2 2 5 3 3 2" xfId="50612" xr:uid="{3BDB64E1-E5EE-4758-8256-0389867C00DE}"/>
    <cellStyle name="Währung 2 3 2 2 5 3 3 3" xfId="25831" xr:uid="{E28C55C9-CC0C-4AA0-A7FB-8DFDB9CBDD81}"/>
    <cellStyle name="Währung 2 3 2 2 5 3 4" xfId="13735" xr:uid="{4C17C24B-85A4-4654-B1A3-F07CAB63143A}"/>
    <cellStyle name="Währung 2 3 2 2 5 3 4 2" xfId="31879" xr:uid="{A319E427-4C6F-4658-95F8-1E1029C15E24}"/>
    <cellStyle name="Währung 2 3 2 2 5 3 5" xfId="37928" xr:uid="{E2312314-C9BD-4D31-945C-A187A9C634CD}"/>
    <cellStyle name="Währung 2 3 2 2 5 3 6" xfId="19783" xr:uid="{CD120E76-8CBA-47C0-89D3-4101657A2F86}"/>
    <cellStyle name="Währung 2 3 2 2 5 4" xfId="3655" xr:uid="{65161DDE-115F-415C-8632-F5C15F509E3D}"/>
    <cellStyle name="Währung 2 3 2 2 5 4 2" xfId="9703" xr:uid="{8A83D8D0-4818-427D-98AB-368AFA5B03BF}"/>
    <cellStyle name="Währung 2 3 2 2 5 4 2 2" xfId="47336" xr:uid="{412F5D5C-019C-4767-8CA7-5F65B4F35C24}"/>
    <cellStyle name="Währung 2 3 2 2 5 4 2 3" xfId="27847" xr:uid="{D0831CD0-8F71-43A9-92B3-A3522D972E1E}"/>
    <cellStyle name="Währung 2 3 2 2 5 4 3" xfId="15751" xr:uid="{A1B52A19-2109-43F8-BCE2-28967266155B}"/>
    <cellStyle name="Währung 2 3 2 2 5 4 3 2" xfId="52628" xr:uid="{FB81A585-F8DB-4202-85CB-518711139EBE}"/>
    <cellStyle name="Währung 2 3 2 2 5 4 3 3" xfId="33895" xr:uid="{F7ECF7DC-EDAF-4B15-96B4-F3384BD45C96}"/>
    <cellStyle name="Währung 2 3 2 2 5 4 4" xfId="39944" xr:uid="{98EFF579-32E7-4629-8A4D-BA532C6845B7}"/>
    <cellStyle name="Währung 2 3 2 2 5 4 5" xfId="21799" xr:uid="{C2F2E5A7-D94D-4C65-9A53-3432086D9A02}"/>
    <cellStyle name="Währung 2 3 2 2 5 5" xfId="6679" xr:uid="{6533A1BC-F366-4037-BF78-8299E9E0FC53}"/>
    <cellStyle name="Währung 2 3 2 2 5 5 2" xfId="42212" xr:uid="{5B789364-CC1E-4691-8838-AF2DFF66DE5E}"/>
    <cellStyle name="Währung 2 3 2 2 5 5 3" xfId="24823" xr:uid="{7C83F191-8EBA-4D39-8DFB-EBF355F23DFE}"/>
    <cellStyle name="Währung 2 3 2 2 5 6" xfId="12727" xr:uid="{9CF25AC2-6950-435A-B89C-3FE4629687E2}"/>
    <cellStyle name="Währung 2 3 2 2 5 6 2" xfId="44312" xr:uid="{4D7667B8-C678-4B5D-8413-354A67E7FD43}"/>
    <cellStyle name="Währung 2 3 2 2 5 6 3" xfId="30871" xr:uid="{9050B025-5DEC-4405-B46B-690521FBC09D}"/>
    <cellStyle name="Währung 2 3 2 2 5 7" xfId="49604" xr:uid="{AEF77A03-A762-4832-949A-19B201297867}"/>
    <cellStyle name="Währung 2 3 2 2 5 8" xfId="36920" xr:uid="{D7E30441-59A3-4FB4-B85A-288B0BC4F4AE}"/>
    <cellStyle name="Währung 2 3 2 2 5 9" xfId="18775" xr:uid="{7FF95F17-0C76-4B9F-817C-DC0EF28F257F}"/>
    <cellStyle name="Währung 2 3 2 2 6" xfId="715" xr:uid="{647AD0B8-7EB0-489A-AAB6-87A8AB24E4B7}"/>
    <cellStyle name="Währung 2 3 2 2 6 2" xfId="2731" xr:uid="{F06748D8-24FB-4585-868D-DB78544C02B6}"/>
    <cellStyle name="Währung 2 3 2 2 6 2 2" xfId="5755" xr:uid="{D12C3AD4-D8C5-47A6-95F4-98DAD2D9B45D}"/>
    <cellStyle name="Währung 2 3 2 2 6 2 2 2" xfId="11803" xr:uid="{19B6C6F6-0ADA-45FA-A072-C6832B904147}"/>
    <cellStyle name="Währung 2 3 2 2 6 2 2 2 2" xfId="48428" xr:uid="{8B9DB2BC-981A-405B-A4AE-EFD079A70BC0}"/>
    <cellStyle name="Währung 2 3 2 2 6 2 2 2 3" xfId="29947" xr:uid="{0FEA039C-343D-46A1-B1D6-D1551D1CECC4}"/>
    <cellStyle name="Währung 2 3 2 2 6 2 2 3" xfId="17851" xr:uid="{605ABBA4-4E58-4E54-93EA-BAFA9DF8ACB2}"/>
    <cellStyle name="Währung 2 3 2 2 6 2 2 3 2" xfId="53720" xr:uid="{54C3E2C5-BCB8-42C4-AEBF-45E0C6FA9DC6}"/>
    <cellStyle name="Währung 2 3 2 2 6 2 2 3 3" xfId="35995" xr:uid="{07C6660B-CD8D-470E-BEE3-AC57DEE2860F}"/>
    <cellStyle name="Währung 2 3 2 2 6 2 2 4" xfId="41036" xr:uid="{6401BBC7-B7F7-46EB-9E5F-0DF4CA7A1368}"/>
    <cellStyle name="Währung 2 3 2 2 6 2 2 5" xfId="23899" xr:uid="{BB1103D7-BFEA-4925-ADFB-4383BCA3460C}"/>
    <cellStyle name="Währung 2 3 2 2 6 2 3" xfId="8779" xr:uid="{BCC695CD-4FCE-4280-8D5B-0098339A9B08}"/>
    <cellStyle name="Währung 2 3 2 2 6 2 3 2" xfId="43304" xr:uid="{3ADC5BBC-2BEA-4E10-A231-10BD9F797A46}"/>
    <cellStyle name="Währung 2 3 2 2 6 2 3 3" xfId="26923" xr:uid="{A4B18B67-0E25-468B-B7EB-CA20FCB8A424}"/>
    <cellStyle name="Währung 2 3 2 2 6 2 4" xfId="14827" xr:uid="{5DD040FB-5B47-4D01-8338-68C2C44CAF43}"/>
    <cellStyle name="Währung 2 3 2 2 6 2 4 2" xfId="46412" xr:uid="{428B9202-6971-4629-9A65-6AB26DD0938C}"/>
    <cellStyle name="Währung 2 3 2 2 6 2 4 3" xfId="32971" xr:uid="{FE53281C-D03E-44AC-8410-5808F405D540}"/>
    <cellStyle name="Währung 2 3 2 2 6 2 5" xfId="51704" xr:uid="{A80472C5-9E09-4455-BC01-989095B26A6D}"/>
    <cellStyle name="Währung 2 3 2 2 6 2 6" xfId="39020" xr:uid="{AF2FDAE6-2B3F-42A1-9A40-D37AA5F5BFE7}"/>
    <cellStyle name="Währung 2 3 2 2 6 2 7" xfId="20875" xr:uid="{4E68DFB0-122A-43C7-A488-4523C20CF08A}"/>
    <cellStyle name="Währung 2 3 2 2 6 3" xfId="1723" xr:uid="{A9B4282E-D69A-432E-AEF2-5C412FA39117}"/>
    <cellStyle name="Währung 2 3 2 2 6 3 2" xfId="4747" xr:uid="{36FC36B5-EC25-4317-910F-7E025A7E14A5}"/>
    <cellStyle name="Währung 2 3 2 2 6 3 2 2" xfId="10795" xr:uid="{0B397DC0-1765-49B1-B2F6-2361E7FB3C6B}"/>
    <cellStyle name="Währung 2 3 2 2 6 3 2 2 2" xfId="28939" xr:uid="{68F60A17-91A2-4567-A63C-7F20CA80909C}"/>
    <cellStyle name="Währung 2 3 2 2 6 3 2 3" xfId="16843" xr:uid="{87AC41A1-2F1E-43FE-9A81-CA02CCE4F625}"/>
    <cellStyle name="Währung 2 3 2 2 6 3 2 3 2" xfId="34987" xr:uid="{26D36341-3738-4163-BC53-88EC7BE6D24D}"/>
    <cellStyle name="Währung 2 3 2 2 6 3 2 4" xfId="45404" xr:uid="{44CBCE96-FE78-4E4F-95E1-051D0F2B892D}"/>
    <cellStyle name="Währung 2 3 2 2 6 3 2 5" xfId="22891" xr:uid="{F57DF301-F699-4857-AC91-D0EBB0449644}"/>
    <cellStyle name="Währung 2 3 2 2 6 3 3" xfId="7771" xr:uid="{E34AB554-9302-42CC-A0D2-0C8A540599EB}"/>
    <cellStyle name="Währung 2 3 2 2 6 3 3 2" xfId="50696" xr:uid="{20E7C00B-BEE7-4232-9237-5F32D700F8F9}"/>
    <cellStyle name="Währung 2 3 2 2 6 3 3 3" xfId="25915" xr:uid="{2048ACBF-F8EC-41F9-BED2-4DAEFCE429C5}"/>
    <cellStyle name="Währung 2 3 2 2 6 3 4" xfId="13819" xr:uid="{3D89847B-ECEB-4E8D-AA5B-7C4F561BD549}"/>
    <cellStyle name="Währung 2 3 2 2 6 3 4 2" xfId="31963" xr:uid="{E78DDA6E-0CE5-4A93-841B-A19DB3EB7D41}"/>
    <cellStyle name="Währung 2 3 2 2 6 3 5" xfId="38012" xr:uid="{AFDB1B14-E13F-417E-A09C-23DFEC468E13}"/>
    <cellStyle name="Währung 2 3 2 2 6 3 6" xfId="19867" xr:uid="{77966195-5A5E-4A43-9A4D-3EB02FADE2EF}"/>
    <cellStyle name="Währung 2 3 2 2 6 4" xfId="3739" xr:uid="{5741DD31-D8CD-4936-9DD6-4C5D6A662165}"/>
    <cellStyle name="Währung 2 3 2 2 6 4 2" xfId="9787" xr:uid="{C667F292-0427-429D-9EDC-5E78D6C2BA9B}"/>
    <cellStyle name="Währung 2 3 2 2 6 4 2 2" xfId="47420" xr:uid="{EBFC6C25-B7AB-40EE-9DA8-4086504140BC}"/>
    <cellStyle name="Währung 2 3 2 2 6 4 2 3" xfId="27931" xr:uid="{3E99960B-2E61-4EBB-9668-9004334D6BB2}"/>
    <cellStyle name="Währung 2 3 2 2 6 4 3" xfId="15835" xr:uid="{D835C6BD-86DC-4F51-8184-4E68911C67E8}"/>
    <cellStyle name="Währung 2 3 2 2 6 4 3 2" xfId="52712" xr:uid="{324487B7-E420-4DF6-B329-C55DB8B62885}"/>
    <cellStyle name="Währung 2 3 2 2 6 4 3 3" xfId="33979" xr:uid="{A015C55D-9E4A-4A62-BB45-FCF06372CDB7}"/>
    <cellStyle name="Währung 2 3 2 2 6 4 4" xfId="40028" xr:uid="{C8AE9D91-0466-4DE5-9323-97DD835116D3}"/>
    <cellStyle name="Währung 2 3 2 2 6 4 5" xfId="21883" xr:uid="{333BB212-B22E-4CFA-9E43-A4D782FCC0D6}"/>
    <cellStyle name="Währung 2 3 2 2 6 5" xfId="6763" xr:uid="{CA04E736-F718-40F9-9EBE-668E0D8EC86B}"/>
    <cellStyle name="Währung 2 3 2 2 6 5 2" xfId="42296" xr:uid="{63A51183-BAAB-44CD-AB37-1B4F24342DA9}"/>
    <cellStyle name="Währung 2 3 2 2 6 5 3" xfId="24907" xr:uid="{63E88569-C7B8-4D01-B3EE-7C608D3290E2}"/>
    <cellStyle name="Währung 2 3 2 2 6 6" xfId="12811" xr:uid="{06BDB87C-437B-4E10-8DE5-87D311F70F1D}"/>
    <cellStyle name="Währung 2 3 2 2 6 6 2" xfId="44396" xr:uid="{9AE864DF-F81B-4840-BE45-BDBB2EEC6826}"/>
    <cellStyle name="Währung 2 3 2 2 6 6 3" xfId="30955" xr:uid="{6BF83B6B-BA61-4CB7-AA2C-C02F371BB303}"/>
    <cellStyle name="Währung 2 3 2 2 6 7" xfId="49688" xr:uid="{E58143B7-0856-4E0C-806A-4FA560C52948}"/>
    <cellStyle name="Währung 2 3 2 2 6 8" xfId="37004" xr:uid="{6BF866D5-BF6F-49F2-955F-CC0BF3C5F4FA}"/>
    <cellStyle name="Währung 2 3 2 2 6 9" xfId="18859" xr:uid="{27A435E1-E802-4E26-8CA3-BEC174BB3121}"/>
    <cellStyle name="Währung 2 3 2 2 7" xfId="967" xr:uid="{7659ED2B-149E-4215-8F7B-D5AED5731A52}"/>
    <cellStyle name="Währung 2 3 2 2 7 2" xfId="2983" xr:uid="{B2A2D9A5-C4A0-4C66-AEDA-D2AFDEAE8A4E}"/>
    <cellStyle name="Währung 2 3 2 2 7 2 2" xfId="6007" xr:uid="{95A4F8E1-F77F-4731-84A0-BEEAB394CA99}"/>
    <cellStyle name="Währung 2 3 2 2 7 2 2 2" xfId="12055" xr:uid="{A2DE8D5A-E894-48E1-BF7B-099FE2170109}"/>
    <cellStyle name="Währung 2 3 2 2 7 2 2 2 2" xfId="48680" xr:uid="{3702AB8F-F7B7-456B-807C-0554C71838A0}"/>
    <cellStyle name="Währung 2 3 2 2 7 2 2 2 3" xfId="30199" xr:uid="{CAECEBB1-BD43-4166-A4CF-5B00118100BF}"/>
    <cellStyle name="Währung 2 3 2 2 7 2 2 3" xfId="18103" xr:uid="{811A9B21-3213-4AC0-ABD7-74CFBFC036B4}"/>
    <cellStyle name="Währung 2 3 2 2 7 2 2 3 2" xfId="53972" xr:uid="{C76F5F0D-B2E5-4469-92C6-39A6DEB84082}"/>
    <cellStyle name="Währung 2 3 2 2 7 2 2 3 3" xfId="36247" xr:uid="{A21A8304-A66D-4E78-B2CD-927097FF1C67}"/>
    <cellStyle name="Währung 2 3 2 2 7 2 2 4" xfId="41288" xr:uid="{545DEBDB-97F9-4249-B84E-6A5C71DC3A98}"/>
    <cellStyle name="Währung 2 3 2 2 7 2 2 5" xfId="24151" xr:uid="{5AAFBEFC-3E6B-4B47-A612-D0C61CD11258}"/>
    <cellStyle name="Währung 2 3 2 2 7 2 3" xfId="9031" xr:uid="{B7B60BA3-7C4F-476A-9212-A4E118B7F482}"/>
    <cellStyle name="Währung 2 3 2 2 7 2 3 2" xfId="43556" xr:uid="{5025ADC0-EAFD-48F2-8429-C0FC9267DCB6}"/>
    <cellStyle name="Währung 2 3 2 2 7 2 3 3" xfId="27175" xr:uid="{B4DD035A-4BAC-46AA-821A-FC5F3C661CB4}"/>
    <cellStyle name="Währung 2 3 2 2 7 2 4" xfId="15079" xr:uid="{3DE7E4BF-ABAB-419F-A67D-7979651E85AE}"/>
    <cellStyle name="Währung 2 3 2 2 7 2 4 2" xfId="46664" xr:uid="{1D6246BF-6FA5-41E5-AC94-6D94A277CAD5}"/>
    <cellStyle name="Währung 2 3 2 2 7 2 4 3" xfId="33223" xr:uid="{25AE7060-EDA6-4209-9215-A8CB5529E3A3}"/>
    <cellStyle name="Währung 2 3 2 2 7 2 5" xfId="51956" xr:uid="{97A62886-ECBA-450E-BF01-2810EFBDDE28}"/>
    <cellStyle name="Währung 2 3 2 2 7 2 6" xfId="39272" xr:uid="{E01CF05E-2E4C-496D-B634-9A53CC93BF00}"/>
    <cellStyle name="Währung 2 3 2 2 7 2 7" xfId="21127" xr:uid="{0155AEF7-E97E-4986-91DB-DD1C89B855DD}"/>
    <cellStyle name="Währung 2 3 2 2 7 3" xfId="1975" xr:uid="{B0095BBE-E730-437C-BC0B-100DBD16F630}"/>
    <cellStyle name="Währung 2 3 2 2 7 3 2" xfId="4999" xr:uid="{1510CF43-416F-4235-9C69-6F0DF292A44C}"/>
    <cellStyle name="Währung 2 3 2 2 7 3 2 2" xfId="11047" xr:uid="{BB82D1EE-8F51-428D-A1D7-07EC837B160A}"/>
    <cellStyle name="Währung 2 3 2 2 7 3 2 2 2" xfId="29191" xr:uid="{F87694F8-07AB-4F1C-85F9-AE5C3B451E6F}"/>
    <cellStyle name="Währung 2 3 2 2 7 3 2 3" xfId="17095" xr:uid="{8A9E75C8-3D4F-4C58-AFC8-47356079EA82}"/>
    <cellStyle name="Währung 2 3 2 2 7 3 2 3 2" xfId="35239" xr:uid="{99AB2F9F-9F09-45D3-87BF-E76AA5D2AFAE}"/>
    <cellStyle name="Währung 2 3 2 2 7 3 2 4" xfId="45656" xr:uid="{AD55A515-15BC-44C2-A6BC-647419376BB8}"/>
    <cellStyle name="Währung 2 3 2 2 7 3 2 5" xfId="23143" xr:uid="{1BE0DB91-C21B-44B1-8780-9F6BAF2D46EF}"/>
    <cellStyle name="Währung 2 3 2 2 7 3 3" xfId="8023" xr:uid="{95A70E15-F25E-4643-B52D-5B97C3AB1351}"/>
    <cellStyle name="Währung 2 3 2 2 7 3 3 2" xfId="50948" xr:uid="{B3D7E221-AC59-471E-9C0B-488CD14B2889}"/>
    <cellStyle name="Währung 2 3 2 2 7 3 3 3" xfId="26167" xr:uid="{1DB8F511-E605-42D6-B34F-101AB80B1B97}"/>
    <cellStyle name="Währung 2 3 2 2 7 3 4" xfId="14071" xr:uid="{80B9691C-062E-4840-866F-2C725138A469}"/>
    <cellStyle name="Währung 2 3 2 2 7 3 4 2" xfId="32215" xr:uid="{49D00A0E-761F-488D-9374-463B9796FCF9}"/>
    <cellStyle name="Währung 2 3 2 2 7 3 5" xfId="38264" xr:uid="{C142DDDD-1CF9-49C6-A863-2D4A3EAA0900}"/>
    <cellStyle name="Währung 2 3 2 2 7 3 6" xfId="20119" xr:uid="{DD12D22E-05F8-458C-A31E-D3CDD029D17A}"/>
    <cellStyle name="Währung 2 3 2 2 7 4" xfId="3991" xr:uid="{A893A015-1C6D-4AF9-B116-916EEEC56B21}"/>
    <cellStyle name="Währung 2 3 2 2 7 4 2" xfId="10039" xr:uid="{79E79FDB-998B-4BA0-8BDA-EE5E1E748038}"/>
    <cellStyle name="Währung 2 3 2 2 7 4 2 2" xfId="47672" xr:uid="{FA502CEF-D6E0-4DBB-97A2-A38000F1094A}"/>
    <cellStyle name="Währung 2 3 2 2 7 4 2 3" xfId="28183" xr:uid="{CCF37756-0ACE-4A74-BA9A-7939D40722B4}"/>
    <cellStyle name="Währung 2 3 2 2 7 4 3" xfId="16087" xr:uid="{30C22413-9D7B-42FD-AF8F-F775E86085E8}"/>
    <cellStyle name="Währung 2 3 2 2 7 4 3 2" xfId="52964" xr:uid="{8349582E-5ECD-48E1-98FD-8CE5865654AD}"/>
    <cellStyle name="Währung 2 3 2 2 7 4 3 3" xfId="34231" xr:uid="{E1956B11-32E1-4E89-A0A1-A1AC6AA9B64D}"/>
    <cellStyle name="Währung 2 3 2 2 7 4 4" xfId="40280" xr:uid="{776E8EFC-A0F4-4D24-BBC7-7CE36AB3EC4F}"/>
    <cellStyle name="Währung 2 3 2 2 7 4 5" xfId="22135" xr:uid="{E17CB426-039E-4E56-963D-F641DCC52CB6}"/>
    <cellStyle name="Währung 2 3 2 2 7 5" xfId="7015" xr:uid="{400B4CD2-55EA-4418-98F6-64A2C7E8A16A}"/>
    <cellStyle name="Währung 2 3 2 2 7 5 2" xfId="42548" xr:uid="{F5B55EB8-14B1-485F-BEF0-60FD3E8C1123}"/>
    <cellStyle name="Währung 2 3 2 2 7 5 3" xfId="25159" xr:uid="{5B699D0C-18AD-407B-B92E-A3E5B1D3109C}"/>
    <cellStyle name="Währung 2 3 2 2 7 6" xfId="13063" xr:uid="{FD3656D9-DD6E-4A84-B51B-F097E1F37151}"/>
    <cellStyle name="Währung 2 3 2 2 7 6 2" xfId="44648" xr:uid="{676388C4-67DF-409D-A3F8-1C2F198DE8FC}"/>
    <cellStyle name="Währung 2 3 2 2 7 6 3" xfId="31207" xr:uid="{FDBCD3F6-AA85-44F1-8397-9D0D7F4398CA}"/>
    <cellStyle name="Währung 2 3 2 2 7 7" xfId="49940" xr:uid="{FB8ECC24-E4CF-417C-904E-A42452AA12F9}"/>
    <cellStyle name="Währung 2 3 2 2 7 8" xfId="37256" xr:uid="{AA612DBD-A485-498F-B250-508279BD5E38}"/>
    <cellStyle name="Währung 2 3 2 2 7 9" xfId="19111" xr:uid="{024F0D39-A311-4942-929C-7E06FEB0F73A}"/>
    <cellStyle name="Währung 2 3 2 2 8" xfId="1051" xr:uid="{23A314F8-7082-4248-A56C-E4B0A7C7333C}"/>
    <cellStyle name="Währung 2 3 2 2 8 2" xfId="3067" xr:uid="{CA2AF2E7-A440-4944-82EE-4972A28982A4}"/>
    <cellStyle name="Währung 2 3 2 2 8 2 2" xfId="6091" xr:uid="{594EFCD9-F032-4F03-8152-31AD4CB599CC}"/>
    <cellStyle name="Währung 2 3 2 2 8 2 2 2" xfId="12139" xr:uid="{989C8262-98B7-483F-A2A0-25D6F1565752}"/>
    <cellStyle name="Währung 2 3 2 2 8 2 2 2 2" xfId="48764" xr:uid="{0A9AB0FD-C552-4C23-A62D-FB130D4327FA}"/>
    <cellStyle name="Währung 2 3 2 2 8 2 2 2 3" xfId="30283" xr:uid="{2801E855-C141-478C-89AA-16024DCDA07D}"/>
    <cellStyle name="Währung 2 3 2 2 8 2 2 3" xfId="18187" xr:uid="{426B2E23-7B19-4217-9837-33F606C36092}"/>
    <cellStyle name="Währung 2 3 2 2 8 2 2 3 2" xfId="54056" xr:uid="{83BF4519-C23F-45AF-804B-AC8BD34401F5}"/>
    <cellStyle name="Währung 2 3 2 2 8 2 2 3 3" xfId="36331" xr:uid="{97CAB07D-9A8C-4E69-A48E-37EFC68F7DC8}"/>
    <cellStyle name="Währung 2 3 2 2 8 2 2 4" xfId="41372" xr:uid="{6D26D5B3-C5E4-4B3D-BE3F-7916E074DF78}"/>
    <cellStyle name="Währung 2 3 2 2 8 2 2 5" xfId="24235" xr:uid="{27EA109D-F719-4BD6-9F24-05E033203BDC}"/>
    <cellStyle name="Währung 2 3 2 2 8 2 3" xfId="9115" xr:uid="{1FFA1816-7BEE-4DD6-ACE2-E3FE4C306B83}"/>
    <cellStyle name="Währung 2 3 2 2 8 2 3 2" xfId="43640" xr:uid="{2D965443-D1E4-4308-9E58-53325469D5BE}"/>
    <cellStyle name="Währung 2 3 2 2 8 2 3 3" xfId="27259" xr:uid="{591679F8-0653-4249-B246-26B8D9B51329}"/>
    <cellStyle name="Währung 2 3 2 2 8 2 4" xfId="15163" xr:uid="{72FCC620-9911-4949-9B2C-6DF690B93B28}"/>
    <cellStyle name="Währung 2 3 2 2 8 2 4 2" xfId="46748" xr:uid="{EA91FDCC-9464-4F01-B9A9-529B121A472D}"/>
    <cellStyle name="Währung 2 3 2 2 8 2 4 3" xfId="33307" xr:uid="{3B708095-4332-47B6-8520-81664DB66BAD}"/>
    <cellStyle name="Währung 2 3 2 2 8 2 5" xfId="52040" xr:uid="{4AF247D3-BDAA-48D7-AA11-E06CC6F0E510}"/>
    <cellStyle name="Währung 2 3 2 2 8 2 6" xfId="39356" xr:uid="{1932933E-E7A4-4D99-AFF2-2086BA9BBB19}"/>
    <cellStyle name="Währung 2 3 2 2 8 2 7" xfId="21211" xr:uid="{FD00245B-4CAC-4646-9C86-0F7B7398A2E3}"/>
    <cellStyle name="Währung 2 3 2 2 8 3" xfId="2059" xr:uid="{ECF11918-9841-4D79-84EB-5DF8D4DAACDB}"/>
    <cellStyle name="Währung 2 3 2 2 8 3 2" xfId="5083" xr:uid="{D6156330-F43A-47B6-AE32-CB2487496934}"/>
    <cellStyle name="Währung 2 3 2 2 8 3 2 2" xfId="11131" xr:uid="{DF26B372-CAF4-4DBF-A286-F3239266A9D6}"/>
    <cellStyle name="Währung 2 3 2 2 8 3 2 2 2" xfId="29275" xr:uid="{08D86FDB-8BF1-4D99-9683-687721CE2B9A}"/>
    <cellStyle name="Währung 2 3 2 2 8 3 2 3" xfId="17179" xr:uid="{2632846D-3A54-4666-8666-4C045B23EE63}"/>
    <cellStyle name="Währung 2 3 2 2 8 3 2 3 2" xfId="35323" xr:uid="{7BBC1EA1-852B-4A7F-8359-B955990AEA77}"/>
    <cellStyle name="Währung 2 3 2 2 8 3 2 4" xfId="45740" xr:uid="{D3B7A570-3094-40DA-8A26-AFCAEF47631F}"/>
    <cellStyle name="Währung 2 3 2 2 8 3 2 5" xfId="23227" xr:uid="{56CA7BED-D38E-47C4-8BAA-5F89A0061FD5}"/>
    <cellStyle name="Währung 2 3 2 2 8 3 3" xfId="8107" xr:uid="{EC8BD6FC-96C9-437F-88A4-82FE2031FA59}"/>
    <cellStyle name="Währung 2 3 2 2 8 3 3 2" xfId="51032" xr:uid="{A78BF210-7CEF-43D8-B1C3-80D3487F6D2C}"/>
    <cellStyle name="Währung 2 3 2 2 8 3 3 3" xfId="26251" xr:uid="{42A59A6D-0E6C-4050-AE99-79D20A119EE5}"/>
    <cellStyle name="Währung 2 3 2 2 8 3 4" xfId="14155" xr:uid="{6E10DC9F-4E39-41EE-BD39-CA029AB0CECC}"/>
    <cellStyle name="Währung 2 3 2 2 8 3 4 2" xfId="32299" xr:uid="{B961698B-62D8-4AA5-8531-D873D9A4171B}"/>
    <cellStyle name="Währung 2 3 2 2 8 3 5" xfId="38348" xr:uid="{983B7122-C91A-4734-A3CD-FBEAD2B88D16}"/>
    <cellStyle name="Währung 2 3 2 2 8 3 6" xfId="20203" xr:uid="{E482B396-DA3F-4CDF-9B95-14E759BD70F3}"/>
    <cellStyle name="Währung 2 3 2 2 8 4" xfId="4075" xr:uid="{D46F3187-50D7-400F-BA2F-BBADB779634F}"/>
    <cellStyle name="Währung 2 3 2 2 8 4 2" xfId="10123" xr:uid="{94EB143F-DC24-493F-BC43-4B337D6D9152}"/>
    <cellStyle name="Währung 2 3 2 2 8 4 2 2" xfId="47756" xr:uid="{C0DAF7CD-D56A-4535-BBF1-66EC5283F000}"/>
    <cellStyle name="Währung 2 3 2 2 8 4 2 3" xfId="28267" xr:uid="{763C2D52-A0E2-4B8E-A573-38709EA78AAF}"/>
    <cellStyle name="Währung 2 3 2 2 8 4 3" xfId="16171" xr:uid="{FF9AAB16-D3CF-4B7D-A5C2-21A8D625E5F9}"/>
    <cellStyle name="Währung 2 3 2 2 8 4 3 2" xfId="53048" xr:uid="{BE560F70-BE31-434B-AFC6-B223F9A2D2CF}"/>
    <cellStyle name="Währung 2 3 2 2 8 4 3 3" xfId="34315" xr:uid="{DA5CB6CC-278B-4196-8792-155032AAD867}"/>
    <cellStyle name="Währung 2 3 2 2 8 4 4" xfId="40364" xr:uid="{02C379AA-656D-4F99-A16F-9E107A8D6EC5}"/>
    <cellStyle name="Währung 2 3 2 2 8 4 5" xfId="22219" xr:uid="{BCBD3348-5F4B-449C-8393-9A9E83BAEBC5}"/>
    <cellStyle name="Währung 2 3 2 2 8 5" xfId="7099" xr:uid="{CE7958F8-ED06-4314-8A15-9AB6BF5673CD}"/>
    <cellStyle name="Währung 2 3 2 2 8 5 2" xfId="42632" xr:uid="{3AC2A1E7-D399-456F-B247-8FAB914A54ED}"/>
    <cellStyle name="Währung 2 3 2 2 8 5 3" xfId="25243" xr:uid="{DC5C1987-D620-484A-B87F-D7C1CCC2E641}"/>
    <cellStyle name="Währung 2 3 2 2 8 6" xfId="13147" xr:uid="{0129722F-8007-4208-9116-8FF23739755E}"/>
    <cellStyle name="Währung 2 3 2 2 8 6 2" xfId="44732" xr:uid="{0D799B0C-AAB3-459A-83F2-2EBDD6229CAF}"/>
    <cellStyle name="Währung 2 3 2 2 8 6 3" xfId="31291" xr:uid="{89C1789C-355B-4F51-BBFC-048A0EF2500E}"/>
    <cellStyle name="Währung 2 3 2 2 8 7" xfId="50024" xr:uid="{EA7269CC-8C76-4ECF-AC7E-2078AB01197C}"/>
    <cellStyle name="Währung 2 3 2 2 8 8" xfId="37340" xr:uid="{0D3A8E44-5A76-4B76-99F4-25B6D8730538}"/>
    <cellStyle name="Währung 2 3 2 2 8 9" xfId="19195" xr:uid="{3F21261E-43DB-47C3-8378-AE14AAA8F087}"/>
    <cellStyle name="Währung 2 3 2 2 9" xfId="379" xr:uid="{699143AE-2ADA-4057-842B-25BA1D06E191}"/>
    <cellStyle name="Währung 2 3 2 2 9 2" xfId="2395" xr:uid="{EE547F51-BD07-4D62-955B-7CA3CF1D7B1C}"/>
    <cellStyle name="Währung 2 3 2 2 9 2 2" xfId="5419" xr:uid="{E2699A7E-0110-4475-9BA2-68A048A09D60}"/>
    <cellStyle name="Währung 2 3 2 2 9 2 2 2" xfId="11467" xr:uid="{937E533D-1C26-457A-BE02-81D03A7FA033}"/>
    <cellStyle name="Währung 2 3 2 2 9 2 2 2 2" xfId="48092" xr:uid="{CAE99E87-FC79-4EF0-920B-664A8CCC67E8}"/>
    <cellStyle name="Währung 2 3 2 2 9 2 2 2 3" xfId="29611" xr:uid="{087E6014-3A2C-4728-A3DD-28045DEC6AA1}"/>
    <cellStyle name="Währung 2 3 2 2 9 2 2 3" xfId="17515" xr:uid="{7B1280C3-7189-4AAC-8CE1-9EB6C5508A80}"/>
    <cellStyle name="Währung 2 3 2 2 9 2 2 3 2" xfId="53384" xr:uid="{5C2DEF47-052E-43EA-8CC7-27D90904AB2C}"/>
    <cellStyle name="Währung 2 3 2 2 9 2 2 3 3" xfId="35659" xr:uid="{5FF4A2F5-DEAD-4C56-AC92-4EF57067C8CB}"/>
    <cellStyle name="Währung 2 3 2 2 9 2 2 4" xfId="40700" xr:uid="{C51B748C-2E16-430E-B6F0-E39BF43CE430}"/>
    <cellStyle name="Währung 2 3 2 2 9 2 2 5" xfId="23563" xr:uid="{EA0593E4-3058-45E1-8C8F-6DCCD4486F94}"/>
    <cellStyle name="Währung 2 3 2 2 9 2 3" xfId="8443" xr:uid="{FE5841F7-C17B-4BE5-B344-11B73DEEB302}"/>
    <cellStyle name="Währung 2 3 2 2 9 2 3 2" xfId="42968" xr:uid="{FD733ACB-7398-4729-B639-22E6CFE4FA67}"/>
    <cellStyle name="Währung 2 3 2 2 9 2 3 3" xfId="26587" xr:uid="{0B62B293-6AAF-49A4-9AD4-2F9B3DDEA8E9}"/>
    <cellStyle name="Währung 2 3 2 2 9 2 4" xfId="14491" xr:uid="{E73CC683-F3BA-47C6-AEED-2ADAB26EEDBC}"/>
    <cellStyle name="Währung 2 3 2 2 9 2 4 2" xfId="46076" xr:uid="{8698944E-DCBE-40E5-9AF9-DA184A1A26C8}"/>
    <cellStyle name="Währung 2 3 2 2 9 2 4 3" xfId="32635" xr:uid="{7AD1BC42-F47F-4B35-8FA0-1F6A43C32678}"/>
    <cellStyle name="Währung 2 3 2 2 9 2 5" xfId="51368" xr:uid="{38C75D56-A764-4A24-B16D-4FD254C331A8}"/>
    <cellStyle name="Währung 2 3 2 2 9 2 6" xfId="38684" xr:uid="{B1F4EAE5-6F2E-4274-BB7C-DF91F5F4FBD0}"/>
    <cellStyle name="Währung 2 3 2 2 9 2 7" xfId="20539" xr:uid="{52DECAAD-E822-4589-B732-3DE3ABD6E853}"/>
    <cellStyle name="Währung 2 3 2 2 9 3" xfId="1387" xr:uid="{62B23200-A79C-4127-AA72-1B45CB187BB6}"/>
    <cellStyle name="Währung 2 3 2 2 9 3 2" xfId="4411" xr:uid="{9BA02D92-4859-47AA-95FC-6D3F406C9DFF}"/>
    <cellStyle name="Währung 2 3 2 2 9 3 2 2" xfId="10459" xr:uid="{F5153189-B4CF-4B67-9C61-E68690F3D4DD}"/>
    <cellStyle name="Währung 2 3 2 2 9 3 2 2 2" xfId="28603" xr:uid="{6756F58F-F4ED-4088-B710-3ED4F9C252FF}"/>
    <cellStyle name="Währung 2 3 2 2 9 3 2 3" xfId="16507" xr:uid="{FA9C32C6-D2B8-4317-8CD5-77664653EEA2}"/>
    <cellStyle name="Währung 2 3 2 2 9 3 2 3 2" xfId="34651" xr:uid="{EEA75084-7872-4580-A15E-5CE42E721E64}"/>
    <cellStyle name="Währung 2 3 2 2 9 3 2 4" xfId="45068" xr:uid="{67DC1B94-4DDF-45AA-BDBE-62C7AD35FF66}"/>
    <cellStyle name="Währung 2 3 2 2 9 3 2 5" xfId="22555" xr:uid="{3602AA62-A082-4485-88D0-F5EB78BC13E2}"/>
    <cellStyle name="Währung 2 3 2 2 9 3 3" xfId="7435" xr:uid="{72FDFBEF-247B-4CEE-919A-B64CD95EE45E}"/>
    <cellStyle name="Währung 2 3 2 2 9 3 3 2" xfId="50360" xr:uid="{B81329FD-0D24-4514-AEA1-7CF43D4F1C98}"/>
    <cellStyle name="Währung 2 3 2 2 9 3 3 3" xfId="25579" xr:uid="{8126F8BE-0910-46FD-AA93-24A97952ED83}"/>
    <cellStyle name="Währung 2 3 2 2 9 3 4" xfId="13483" xr:uid="{5DC5767D-2DD7-4458-800B-11A508A8669C}"/>
    <cellStyle name="Währung 2 3 2 2 9 3 4 2" xfId="31627" xr:uid="{62DEC2C7-927F-47CA-B4CA-979B94BB2708}"/>
    <cellStyle name="Währung 2 3 2 2 9 3 5" xfId="37676" xr:uid="{D9EC9054-AE19-47C9-A9DF-F39F5B4EBDE5}"/>
    <cellStyle name="Währung 2 3 2 2 9 3 6" xfId="19531" xr:uid="{900042AF-835E-4E9B-8980-2A7A7992B6B3}"/>
    <cellStyle name="Währung 2 3 2 2 9 4" xfId="3403" xr:uid="{A4B42D45-1A3A-4C51-93D0-A2951E6A5891}"/>
    <cellStyle name="Währung 2 3 2 2 9 4 2" xfId="9451" xr:uid="{8E3A3BBB-5476-4915-86ED-E3F8ADA2296F}"/>
    <cellStyle name="Währung 2 3 2 2 9 4 2 2" xfId="47084" xr:uid="{663ACB55-EB54-45F9-914A-92CCA0E74A9E}"/>
    <cellStyle name="Währung 2 3 2 2 9 4 2 3" xfId="27595" xr:uid="{F8D78905-0F8E-44DE-982B-0B40202F4DBF}"/>
    <cellStyle name="Währung 2 3 2 2 9 4 3" xfId="15499" xr:uid="{82003ACD-9BA1-4C05-88CE-48193812BE57}"/>
    <cellStyle name="Währung 2 3 2 2 9 4 3 2" xfId="52376" xr:uid="{28F9FC5E-6D45-4738-8062-DD88177BE88D}"/>
    <cellStyle name="Währung 2 3 2 2 9 4 3 3" xfId="33643" xr:uid="{0105142A-B345-4C30-92D3-6D91DB94F7C4}"/>
    <cellStyle name="Währung 2 3 2 2 9 4 4" xfId="39692" xr:uid="{B39A5110-87AD-4DA5-9B56-BB8BC5832A7E}"/>
    <cellStyle name="Währung 2 3 2 2 9 4 5" xfId="21547" xr:uid="{00EDCF18-F9FA-4534-AA98-4FD1E6857F5E}"/>
    <cellStyle name="Währung 2 3 2 2 9 5" xfId="6427" xr:uid="{67F7DA3F-06F8-48DB-97D1-820F8E2A7368}"/>
    <cellStyle name="Währung 2 3 2 2 9 5 2" xfId="41960" xr:uid="{885C9F1F-B70D-44FC-8776-395C912F102E}"/>
    <cellStyle name="Währung 2 3 2 2 9 5 3" xfId="24571" xr:uid="{4ACF259C-27BA-448E-83B9-C47311016EBA}"/>
    <cellStyle name="Währung 2 3 2 2 9 6" xfId="12475" xr:uid="{63197F8D-C6C4-4630-9670-A8F108746931}"/>
    <cellStyle name="Währung 2 3 2 2 9 6 2" xfId="44060" xr:uid="{4C743D55-C983-4865-92BC-1A86145177EF}"/>
    <cellStyle name="Währung 2 3 2 2 9 6 3" xfId="30619" xr:uid="{85A83D06-D9DC-4E47-9662-F95C555C4888}"/>
    <cellStyle name="Währung 2 3 2 2 9 7" xfId="49352" xr:uid="{375E0F5C-F4D3-4D4A-90F1-CFD33B721A25}"/>
    <cellStyle name="Währung 2 3 2 2 9 8" xfId="36668" xr:uid="{921FDF57-9DDA-4CD2-92EA-10D057ADA7E0}"/>
    <cellStyle name="Währung 2 3 2 2 9 9" xfId="18523" xr:uid="{976D5D4C-3AF1-4A80-980D-C35FBEC7D0BD}"/>
    <cellStyle name="Währung 2 3 2 20" xfId="18251" xr:uid="{B44B03CD-C60C-4F4B-9235-BBDDBF205028}"/>
    <cellStyle name="Währung 2 3 2 3" xfId="118" xr:uid="{00480883-6075-4E15-9346-DA3D346D4E95}"/>
    <cellStyle name="Währung 2 3 2 3 10" xfId="1155" xr:uid="{E69C8671-6ED6-43F9-8D19-FD054175A989}"/>
    <cellStyle name="Währung 2 3 2 3 10 2" xfId="4179" xr:uid="{141DEB3D-FC82-45F1-AB47-90AF7B429BC3}"/>
    <cellStyle name="Währung 2 3 2 3 10 2 2" xfId="10227" xr:uid="{2C40275B-3979-4BB9-943F-E2197B927446}"/>
    <cellStyle name="Währung 2 3 2 3 10 2 2 2" xfId="48868" xr:uid="{EC7C63E9-EA04-4FE9-8D83-183DB5452F5D}"/>
    <cellStyle name="Währung 2 3 2 3 10 2 2 3" xfId="28371" xr:uid="{68AD9922-48CD-4A1C-90D4-75E23AE96CA5}"/>
    <cellStyle name="Währung 2 3 2 3 10 2 3" xfId="16275" xr:uid="{8E19F65C-7D20-4399-BCCD-7FC72F1CFBDC}"/>
    <cellStyle name="Währung 2 3 2 3 10 2 3 2" xfId="54160" xr:uid="{EC1099F2-1073-483A-A1D0-C4BDB6D9D64C}"/>
    <cellStyle name="Währung 2 3 2 3 10 2 3 3" xfId="34419" xr:uid="{C247D354-EB0B-4EE7-A924-F3488029478F}"/>
    <cellStyle name="Währung 2 3 2 3 10 2 4" xfId="41476" xr:uid="{646883DD-874C-4DFA-B59D-CBF953A4CC01}"/>
    <cellStyle name="Währung 2 3 2 3 10 2 5" xfId="22323" xr:uid="{B84208AD-6C3C-4268-B17E-582CFBF739D2}"/>
    <cellStyle name="Währung 2 3 2 3 10 3" xfId="7203" xr:uid="{A4C532B9-582C-4F98-AE7A-6B4F4112BC3B}"/>
    <cellStyle name="Währung 2 3 2 3 10 3 2" xfId="43744" xr:uid="{59B40B88-6072-40CA-8CF6-7740E0D41841}"/>
    <cellStyle name="Währung 2 3 2 3 10 3 3" xfId="25347" xr:uid="{05EAF3AE-A056-4406-B330-A33C61B26631}"/>
    <cellStyle name="Währung 2 3 2 3 10 4" xfId="13251" xr:uid="{F25D597B-A0FD-4387-8352-CACC48315295}"/>
    <cellStyle name="Währung 2 3 2 3 10 4 2" xfId="44836" xr:uid="{92F00F5E-6492-4335-882F-588ED1B84EB3}"/>
    <cellStyle name="Währung 2 3 2 3 10 4 3" xfId="31395" xr:uid="{FB35E71D-3B19-4BBB-8954-C7B58D2C779C}"/>
    <cellStyle name="Währung 2 3 2 3 10 5" xfId="50128" xr:uid="{9B9CC96F-D441-49AB-9903-96E3DD2A8A9B}"/>
    <cellStyle name="Währung 2 3 2 3 10 6" xfId="37444" xr:uid="{6B976335-0E41-49D5-A7EC-55B73EA1A06F}"/>
    <cellStyle name="Währung 2 3 2 3 10 7" xfId="19299" xr:uid="{C5E672FE-7297-4007-AE36-A2E3837915D7}"/>
    <cellStyle name="Währung 2 3 2 3 11" xfId="3171" xr:uid="{DEC12C21-461C-4ECD-9269-925C716A91D6}"/>
    <cellStyle name="Währung 2 3 2 3 11 2" xfId="9219" xr:uid="{59B32E7A-FE9C-4986-A926-568F521530B3}"/>
    <cellStyle name="Währung 2 3 2 3 11 2 2" xfId="46852" xr:uid="{13DF5601-D883-4A61-9D23-67E365BAD5E2}"/>
    <cellStyle name="Währung 2 3 2 3 11 2 3" xfId="27363" xr:uid="{363A3F55-D52D-4B55-898B-03B2C2EC1FA4}"/>
    <cellStyle name="Währung 2 3 2 3 11 3" xfId="15267" xr:uid="{95F3B39A-60D8-47CA-9AE5-2476C0EFD2DA}"/>
    <cellStyle name="Währung 2 3 2 3 11 3 2" xfId="52144" xr:uid="{92602663-0DAB-41F4-A050-9E8FD1CF9C8A}"/>
    <cellStyle name="Währung 2 3 2 3 11 3 3" xfId="33411" xr:uid="{5055698C-822B-44E6-A376-7A1D92976D37}"/>
    <cellStyle name="Währung 2 3 2 3 11 4" xfId="39460" xr:uid="{DE8A060B-2D5B-438F-8367-1D0A44E34264}"/>
    <cellStyle name="Währung 2 3 2 3 11 5" xfId="21315" xr:uid="{9237D9FB-DBD3-417E-8021-C41DBA5413AD}"/>
    <cellStyle name="Währung 2 3 2 3 12" xfId="6195" xr:uid="{184D069D-F71B-41CC-A66F-3C08913DAA98}"/>
    <cellStyle name="Währung 2 3 2 3 12 2" xfId="48952" xr:uid="{E4BDE5E2-B0F3-404B-88E8-DF42A5FA587C}"/>
    <cellStyle name="Währung 2 3 2 3 12 3" xfId="54244" xr:uid="{6B48540E-F1C9-4EE5-B74A-C3A80BC14757}"/>
    <cellStyle name="Währung 2 3 2 3 12 4" xfId="41560" xr:uid="{4CC068A3-3609-4C3C-8292-9B93D19B906A}"/>
    <cellStyle name="Währung 2 3 2 3 12 5" xfId="24339" xr:uid="{6DA21FB8-8B53-4CD8-A96C-CBBFB9108608}"/>
    <cellStyle name="Währung 2 3 2 3 13" xfId="12243" xr:uid="{1A3DF000-7BB3-4CA8-8E80-C4F3ECDF71B8}"/>
    <cellStyle name="Währung 2 3 2 3 13 2" xfId="41728" xr:uid="{199F8D50-1DEE-4AFC-8120-192A441B793D}"/>
    <cellStyle name="Währung 2 3 2 3 13 3" xfId="30387" xr:uid="{6FAB05CC-C358-4E77-8E23-2DC8D3B6A331}"/>
    <cellStyle name="Währung 2 3 2 3 14" xfId="43828" xr:uid="{C711C0AC-33BA-4D3B-9927-E95B2FDCF248}"/>
    <cellStyle name="Währung 2 3 2 3 15" xfId="49120" xr:uid="{B1D51633-1B00-49DF-B885-21E54CA545F9}"/>
    <cellStyle name="Währung 2 3 2 3 16" xfId="54412" xr:uid="{D0896F42-B189-4BFA-8C97-F4C23B1E3D47}"/>
    <cellStyle name="Währung 2 3 2 3 17" xfId="36436" xr:uid="{3B7E01E2-54E8-4D3C-8900-3A60442053BC}"/>
    <cellStyle name="Währung 2 3 2 3 18" xfId="18291" xr:uid="{BC8EB181-1DC1-4B48-892A-CCBA65795F57}"/>
    <cellStyle name="Währung 2 3 2 3 2" xfId="231" xr:uid="{1E51DB39-3495-4F1A-9189-A01271E119C0}"/>
    <cellStyle name="Währung 2 3 2 3 2 10" xfId="49204" xr:uid="{675E7346-FD33-414D-8337-41BFC8ACEE45}"/>
    <cellStyle name="Währung 2 3 2 3 2 11" xfId="54496" xr:uid="{D9AE1017-B070-4B94-833C-E0905EFBCE7D}"/>
    <cellStyle name="Währung 2 3 2 3 2 12" xfId="36520" xr:uid="{C368023A-8B40-4C8A-BB12-4B58872A2153}"/>
    <cellStyle name="Währung 2 3 2 3 2 13" xfId="18375" xr:uid="{B11E5CB9-21CE-4865-A41D-1642934F6BC4}"/>
    <cellStyle name="Währung 2 3 2 3 2 2" xfId="819" xr:uid="{39C4FCF7-B923-4771-A451-9DBA83C741C4}"/>
    <cellStyle name="Währung 2 3 2 3 2 2 2" xfId="2835" xr:uid="{5EDF65F5-38BD-41DD-9D45-8BDF9C3B25A0}"/>
    <cellStyle name="Währung 2 3 2 3 2 2 2 2" xfId="5859" xr:uid="{FBAED264-4F17-4E9B-9556-1C84AF1BB34F}"/>
    <cellStyle name="Währung 2 3 2 3 2 2 2 2 2" xfId="11907" xr:uid="{BFA73E39-9665-4F61-BC39-63B5A4DF2E6E}"/>
    <cellStyle name="Währung 2 3 2 3 2 2 2 2 2 2" xfId="48532" xr:uid="{93594D3D-D071-4338-A7D6-F58491645F90}"/>
    <cellStyle name="Währung 2 3 2 3 2 2 2 2 2 3" xfId="30051" xr:uid="{8BC23DCC-355A-4E99-926C-827EEEAE12E5}"/>
    <cellStyle name="Währung 2 3 2 3 2 2 2 2 3" xfId="17955" xr:uid="{C8005CC9-92AF-4CFD-88D2-93E3BE89FC15}"/>
    <cellStyle name="Währung 2 3 2 3 2 2 2 2 3 2" xfId="53824" xr:uid="{E0464219-B739-452F-910B-77F83584687D}"/>
    <cellStyle name="Währung 2 3 2 3 2 2 2 2 3 3" xfId="36099" xr:uid="{8BE8AB8C-C9B0-4803-8FB3-5338C0318AD8}"/>
    <cellStyle name="Währung 2 3 2 3 2 2 2 2 4" xfId="41140" xr:uid="{2F9FCD53-514C-416D-8575-01D91F2B453A}"/>
    <cellStyle name="Währung 2 3 2 3 2 2 2 2 5" xfId="24003" xr:uid="{861CAD3A-D569-4EF0-9A64-FD4E2E3C0D2C}"/>
    <cellStyle name="Währung 2 3 2 3 2 2 2 3" xfId="8883" xr:uid="{BE13EAB6-B476-4847-A82A-D115CF5B60F9}"/>
    <cellStyle name="Währung 2 3 2 3 2 2 2 3 2" xfId="43408" xr:uid="{2D1F26EC-BCA0-46B9-881B-B3061C5ED08F}"/>
    <cellStyle name="Währung 2 3 2 3 2 2 2 3 3" xfId="27027" xr:uid="{78A97694-91AE-42C8-B6F6-A9C1B4EAB8DE}"/>
    <cellStyle name="Währung 2 3 2 3 2 2 2 4" xfId="14931" xr:uid="{959686AB-9673-414E-BD7A-36AF563945E1}"/>
    <cellStyle name="Währung 2 3 2 3 2 2 2 4 2" xfId="46516" xr:uid="{B02FC184-84E3-42AA-864D-4771EE6A5C5F}"/>
    <cellStyle name="Währung 2 3 2 3 2 2 2 4 3" xfId="33075" xr:uid="{65B1D1ED-B6CC-46E7-8BEB-97FE76261D6B}"/>
    <cellStyle name="Währung 2 3 2 3 2 2 2 5" xfId="51808" xr:uid="{00FCC6F4-8050-480F-BF4D-1E483CAB06E4}"/>
    <cellStyle name="Währung 2 3 2 3 2 2 2 6" xfId="39124" xr:uid="{9880332B-F86B-49FF-B384-B9D59D61F83F}"/>
    <cellStyle name="Währung 2 3 2 3 2 2 2 7" xfId="20979" xr:uid="{185C5DC4-DC3B-49BC-B2C4-19016B7C58BB}"/>
    <cellStyle name="Währung 2 3 2 3 2 2 3" xfId="1827" xr:uid="{051D3D37-A0E8-46EF-9D35-5AB3921E3CBF}"/>
    <cellStyle name="Währung 2 3 2 3 2 2 3 2" xfId="4851" xr:uid="{CF29BC3A-C940-454B-8887-BFA78FFBEA82}"/>
    <cellStyle name="Währung 2 3 2 3 2 2 3 2 2" xfId="10899" xr:uid="{22246C1C-C89B-4EAD-84B7-D30F593BB4BF}"/>
    <cellStyle name="Währung 2 3 2 3 2 2 3 2 2 2" xfId="29043" xr:uid="{3E7D8548-98AD-45B5-9E9B-97B0E77BFA0C}"/>
    <cellStyle name="Währung 2 3 2 3 2 2 3 2 3" xfId="16947" xr:uid="{E9097E19-CF8B-46A7-B4A0-EFAA457ED9B0}"/>
    <cellStyle name="Währung 2 3 2 3 2 2 3 2 3 2" xfId="35091" xr:uid="{F4DF2377-D7DE-4F2D-849C-2434740C3936}"/>
    <cellStyle name="Währung 2 3 2 3 2 2 3 2 4" xfId="45508" xr:uid="{E9A89CB1-3885-43A6-B939-B9DF9D0E4BA1}"/>
    <cellStyle name="Währung 2 3 2 3 2 2 3 2 5" xfId="22995" xr:uid="{588B5034-A124-4A5F-8438-F0657779AFA0}"/>
    <cellStyle name="Währung 2 3 2 3 2 2 3 3" xfId="7875" xr:uid="{F41054F1-22EE-4A43-96D1-8E561152C76F}"/>
    <cellStyle name="Währung 2 3 2 3 2 2 3 3 2" xfId="50800" xr:uid="{437ECB0A-1AB5-4742-AA08-5D05DFFB95A1}"/>
    <cellStyle name="Währung 2 3 2 3 2 2 3 3 3" xfId="26019" xr:uid="{1C195805-C74E-44C3-BE3E-65A20D33EAD8}"/>
    <cellStyle name="Währung 2 3 2 3 2 2 3 4" xfId="13923" xr:uid="{9EE0FB97-F926-41CC-B8A3-F8DEAC330647}"/>
    <cellStyle name="Währung 2 3 2 3 2 2 3 4 2" xfId="32067" xr:uid="{165563F2-3921-4721-8220-F1CC48F3F20B}"/>
    <cellStyle name="Währung 2 3 2 3 2 2 3 5" xfId="38116" xr:uid="{75322E0E-9AE3-44F9-BAB8-8188F83178AD}"/>
    <cellStyle name="Währung 2 3 2 3 2 2 3 6" xfId="19971" xr:uid="{78BB35DA-B08E-497C-86A8-83F20AADE74F}"/>
    <cellStyle name="Währung 2 3 2 3 2 2 4" xfId="3843" xr:uid="{853426DF-4AF8-4F4C-BB41-CB451BBC32B3}"/>
    <cellStyle name="Währung 2 3 2 3 2 2 4 2" xfId="9891" xr:uid="{324CE84A-B462-419A-8698-DEDBF72644F3}"/>
    <cellStyle name="Währung 2 3 2 3 2 2 4 2 2" xfId="47524" xr:uid="{719D9EDA-3E3A-4F6C-931F-733099515130}"/>
    <cellStyle name="Währung 2 3 2 3 2 2 4 2 3" xfId="28035" xr:uid="{995CA18A-1E20-486C-8DE3-0C9CBE724A49}"/>
    <cellStyle name="Währung 2 3 2 3 2 2 4 3" xfId="15939" xr:uid="{63B8983B-9FBB-4B30-8AD7-F6FBD259AB04}"/>
    <cellStyle name="Währung 2 3 2 3 2 2 4 3 2" xfId="52816" xr:uid="{ED9CB7AF-FA63-4B61-89DD-829ED5BD3930}"/>
    <cellStyle name="Währung 2 3 2 3 2 2 4 3 3" xfId="34083" xr:uid="{FC25C2C3-DAA0-4A50-98E8-2C7EFBB7CDD6}"/>
    <cellStyle name="Währung 2 3 2 3 2 2 4 4" xfId="40132" xr:uid="{B380315F-F022-49AC-9F8F-5F6A4D015DEA}"/>
    <cellStyle name="Währung 2 3 2 3 2 2 4 5" xfId="21987" xr:uid="{1387819F-508F-4651-9242-48D7FBB8E2D8}"/>
    <cellStyle name="Währung 2 3 2 3 2 2 5" xfId="6867" xr:uid="{17206DE7-DA46-49E5-99CB-7C5E333B6179}"/>
    <cellStyle name="Währung 2 3 2 3 2 2 5 2" xfId="42400" xr:uid="{DF3AD05C-C88A-4DB0-8DD8-D4374CFB1A72}"/>
    <cellStyle name="Währung 2 3 2 3 2 2 5 3" xfId="25011" xr:uid="{41565131-416D-4933-AD8A-1DA1BDDEA93C}"/>
    <cellStyle name="Währung 2 3 2 3 2 2 6" xfId="12915" xr:uid="{F976BFAA-0C97-405D-ACF2-BB43C6A3C3ED}"/>
    <cellStyle name="Währung 2 3 2 3 2 2 6 2" xfId="44500" xr:uid="{81605F82-9F6F-444B-9FC1-4D39BD5E9AF6}"/>
    <cellStyle name="Währung 2 3 2 3 2 2 6 3" xfId="31059" xr:uid="{F33635AC-9826-4295-B7C4-EDF2E0C9458F}"/>
    <cellStyle name="Währung 2 3 2 3 2 2 7" xfId="49792" xr:uid="{C1A105BC-6539-47DB-941D-50DCABC9688F}"/>
    <cellStyle name="Währung 2 3 2 3 2 2 8" xfId="37108" xr:uid="{26F16A08-2C0C-4468-87AA-115EB344BCD9}"/>
    <cellStyle name="Währung 2 3 2 3 2 2 9" xfId="18963" xr:uid="{450D6837-2FD4-4BC5-9A9A-561B6B11F845}"/>
    <cellStyle name="Währung 2 3 2 3 2 3" xfId="483" xr:uid="{F5934D3D-EC52-434C-8E9E-64E6A3EA8F2E}"/>
    <cellStyle name="Währung 2 3 2 3 2 3 2" xfId="2499" xr:uid="{C249EFAA-558E-4214-863D-2F45522CE635}"/>
    <cellStyle name="Währung 2 3 2 3 2 3 2 2" xfId="5523" xr:uid="{437D8FA5-C759-4BC4-8C93-F19473A6EFA7}"/>
    <cellStyle name="Währung 2 3 2 3 2 3 2 2 2" xfId="11571" xr:uid="{2B795E15-D89F-4B45-AA8D-88CC677B4C36}"/>
    <cellStyle name="Währung 2 3 2 3 2 3 2 2 2 2" xfId="48196" xr:uid="{274ED464-4BA5-4A46-8D7D-615F1707128B}"/>
    <cellStyle name="Währung 2 3 2 3 2 3 2 2 2 3" xfId="29715" xr:uid="{D94E9424-2E56-4E29-82B2-E8C78FE40E0E}"/>
    <cellStyle name="Währung 2 3 2 3 2 3 2 2 3" xfId="17619" xr:uid="{C89F69E9-927C-4B4C-8354-D56454504572}"/>
    <cellStyle name="Währung 2 3 2 3 2 3 2 2 3 2" xfId="53488" xr:uid="{25E1EF9F-2D04-4F64-BFAD-AD048D8B9687}"/>
    <cellStyle name="Währung 2 3 2 3 2 3 2 2 3 3" xfId="35763" xr:uid="{CEC237AF-B343-4602-8D53-384108798199}"/>
    <cellStyle name="Währung 2 3 2 3 2 3 2 2 4" xfId="40804" xr:uid="{582491AC-5848-4D7C-9B70-AF958AA8FB94}"/>
    <cellStyle name="Währung 2 3 2 3 2 3 2 2 5" xfId="23667" xr:uid="{3B52156A-2D3C-4063-8CC0-5A551984E920}"/>
    <cellStyle name="Währung 2 3 2 3 2 3 2 3" xfId="8547" xr:uid="{FF62F37F-32B0-49AC-AE1F-C9EE8B342037}"/>
    <cellStyle name="Währung 2 3 2 3 2 3 2 3 2" xfId="43072" xr:uid="{5A9665C3-D9A2-41B2-826B-669553A17A66}"/>
    <cellStyle name="Währung 2 3 2 3 2 3 2 3 3" xfId="26691" xr:uid="{8566E9DB-188E-45CC-8B39-389050395046}"/>
    <cellStyle name="Währung 2 3 2 3 2 3 2 4" xfId="14595" xr:uid="{B99557F3-84CF-45E3-9322-138137BF075A}"/>
    <cellStyle name="Währung 2 3 2 3 2 3 2 4 2" xfId="46180" xr:uid="{EDE599A6-EECF-42FD-BBD5-FEC7B7ECAFD7}"/>
    <cellStyle name="Währung 2 3 2 3 2 3 2 4 3" xfId="32739" xr:uid="{96BEC921-66DC-497F-A1CA-DA7FFF35D5FF}"/>
    <cellStyle name="Währung 2 3 2 3 2 3 2 5" xfId="51472" xr:uid="{1348AED6-610A-439E-9327-E10A63A8B333}"/>
    <cellStyle name="Währung 2 3 2 3 2 3 2 6" xfId="38788" xr:uid="{C71221CF-9A6D-4AEC-AEED-48E5785E8575}"/>
    <cellStyle name="Währung 2 3 2 3 2 3 2 7" xfId="20643" xr:uid="{E210673B-2EA0-4737-91A1-CF1315B3A6A1}"/>
    <cellStyle name="Währung 2 3 2 3 2 3 3" xfId="1491" xr:uid="{9DF6C168-72BF-4672-BE3B-91A2D7F4DA07}"/>
    <cellStyle name="Währung 2 3 2 3 2 3 3 2" xfId="4515" xr:uid="{0A6E02FF-C167-4413-8BE3-041A8CE7BFBA}"/>
    <cellStyle name="Währung 2 3 2 3 2 3 3 2 2" xfId="10563" xr:uid="{D7259EA7-1D93-41F8-AA63-CE46BCF08797}"/>
    <cellStyle name="Währung 2 3 2 3 2 3 3 2 2 2" xfId="28707" xr:uid="{768BE1D9-F670-479F-9C83-9DDD88A6C954}"/>
    <cellStyle name="Währung 2 3 2 3 2 3 3 2 3" xfId="16611" xr:uid="{11BA0D84-5B3A-4C66-A3EC-C098009F2129}"/>
    <cellStyle name="Währung 2 3 2 3 2 3 3 2 3 2" xfId="34755" xr:uid="{E48ABE4E-57A6-48D3-877E-E8219B57C592}"/>
    <cellStyle name="Währung 2 3 2 3 2 3 3 2 4" xfId="45172" xr:uid="{14FA50DA-BD73-45BF-999D-E0F16AF117D4}"/>
    <cellStyle name="Währung 2 3 2 3 2 3 3 2 5" xfId="22659" xr:uid="{16EEAB61-2EF2-4FB0-9D7D-508987CD313B}"/>
    <cellStyle name="Währung 2 3 2 3 2 3 3 3" xfId="7539" xr:uid="{3577B0D3-A1C3-4B42-9848-A86055A50E63}"/>
    <cellStyle name="Währung 2 3 2 3 2 3 3 3 2" xfId="50464" xr:uid="{977162B3-28CE-400D-9D7A-1D084487BEBF}"/>
    <cellStyle name="Währung 2 3 2 3 2 3 3 3 3" xfId="25683" xr:uid="{D61AEB32-3892-4DDC-B5EF-DE68BBC63BBA}"/>
    <cellStyle name="Währung 2 3 2 3 2 3 3 4" xfId="13587" xr:uid="{01FC8958-DF28-4CE9-8496-1344023C1274}"/>
    <cellStyle name="Währung 2 3 2 3 2 3 3 4 2" xfId="31731" xr:uid="{CC1B2F15-D5DA-4926-8458-21DB025CA049}"/>
    <cellStyle name="Währung 2 3 2 3 2 3 3 5" xfId="37780" xr:uid="{467F43C6-0634-4CCB-BE56-784D638F91F3}"/>
    <cellStyle name="Währung 2 3 2 3 2 3 3 6" xfId="19635" xr:uid="{2F43E074-A289-4E5F-AA44-DC98B1F4705D}"/>
    <cellStyle name="Währung 2 3 2 3 2 3 4" xfId="3507" xr:uid="{3F957C75-6995-499D-A388-878CD7B0FC08}"/>
    <cellStyle name="Währung 2 3 2 3 2 3 4 2" xfId="9555" xr:uid="{E3A2196A-1A80-4C9A-B9F5-3D2B80CFD84D}"/>
    <cellStyle name="Währung 2 3 2 3 2 3 4 2 2" xfId="47188" xr:uid="{0259A578-4F3E-4CEA-8E65-9980E0F01DC6}"/>
    <cellStyle name="Währung 2 3 2 3 2 3 4 2 3" xfId="27699" xr:uid="{16C97D2A-5259-4515-9171-CCBFCDF01773}"/>
    <cellStyle name="Währung 2 3 2 3 2 3 4 3" xfId="15603" xr:uid="{7A4307A5-860F-4FE4-9BB0-5C5B6FCCD5B5}"/>
    <cellStyle name="Währung 2 3 2 3 2 3 4 3 2" xfId="52480" xr:uid="{7FB08132-DBE8-4B91-AD92-47E682EF39E0}"/>
    <cellStyle name="Währung 2 3 2 3 2 3 4 3 3" xfId="33747" xr:uid="{AE8C42F4-0CB0-4190-86FF-401860439DAE}"/>
    <cellStyle name="Währung 2 3 2 3 2 3 4 4" xfId="39796" xr:uid="{16AF8EC5-185A-4215-9F58-C5B53E625EB8}"/>
    <cellStyle name="Währung 2 3 2 3 2 3 4 5" xfId="21651" xr:uid="{8FDA4E41-1FAB-4858-A7B9-CD2B67D20FE7}"/>
    <cellStyle name="Währung 2 3 2 3 2 3 5" xfId="6531" xr:uid="{D106C4A4-A20E-48B3-8353-9F0C9C62AAE3}"/>
    <cellStyle name="Währung 2 3 2 3 2 3 5 2" xfId="42064" xr:uid="{0F167B33-EB59-4099-83F7-E4CC8CC8B4CC}"/>
    <cellStyle name="Währung 2 3 2 3 2 3 5 3" xfId="24675" xr:uid="{A844124D-1BB1-48C7-8742-D1260D371C77}"/>
    <cellStyle name="Währung 2 3 2 3 2 3 6" xfId="12579" xr:uid="{94BEA356-3C3A-426E-80EF-F0F41105940E}"/>
    <cellStyle name="Währung 2 3 2 3 2 3 6 2" xfId="44164" xr:uid="{7757C167-7FE2-434C-90E3-074F084EF386}"/>
    <cellStyle name="Währung 2 3 2 3 2 3 6 3" xfId="30723" xr:uid="{8D8CE56F-386B-4E10-A80C-9AC71FC0CF2F}"/>
    <cellStyle name="Währung 2 3 2 3 2 3 7" xfId="49456" xr:uid="{B3714245-01C0-4765-8DDC-1E11AFF4D361}"/>
    <cellStyle name="Währung 2 3 2 3 2 3 8" xfId="36772" xr:uid="{2B5CB5A7-AFE1-476E-ADFB-116F190520D7}"/>
    <cellStyle name="Währung 2 3 2 3 2 3 9" xfId="18627" xr:uid="{E4F1AC46-B529-4324-BB65-410754621FA0}"/>
    <cellStyle name="Währung 2 3 2 3 2 4" xfId="2247" xr:uid="{FC19DA80-EF65-4146-B058-72F75212C96D}"/>
    <cellStyle name="Währung 2 3 2 3 2 4 2" xfId="5271" xr:uid="{8B6347E0-719C-4714-81B2-E9F6BA80667B}"/>
    <cellStyle name="Währung 2 3 2 3 2 4 2 2" xfId="11319" xr:uid="{80BB0C00-EDC0-4B53-B445-BE6007561DBB}"/>
    <cellStyle name="Währung 2 3 2 3 2 4 2 2 2" xfId="47944" xr:uid="{BC7558F6-9C15-41AA-B309-A17C0394D551}"/>
    <cellStyle name="Währung 2 3 2 3 2 4 2 2 3" xfId="29463" xr:uid="{EBDC589F-5CFE-4C89-8ACA-C2EDE130EF0A}"/>
    <cellStyle name="Währung 2 3 2 3 2 4 2 3" xfId="17367" xr:uid="{E8CA40BF-AA77-4FD4-B5D0-E55D57409D52}"/>
    <cellStyle name="Währung 2 3 2 3 2 4 2 3 2" xfId="53236" xr:uid="{98D08995-47B1-43DB-9E60-4130E11EF3FF}"/>
    <cellStyle name="Währung 2 3 2 3 2 4 2 3 3" xfId="35511" xr:uid="{BAFBB0F8-8708-4F2C-AB5F-1EAA42884150}"/>
    <cellStyle name="Währung 2 3 2 3 2 4 2 4" xfId="40552" xr:uid="{C0A2896D-F4C3-466F-8DCA-6D82CF11A21E}"/>
    <cellStyle name="Währung 2 3 2 3 2 4 2 5" xfId="23415" xr:uid="{30ABFE05-17A9-41EB-8F1C-955847824E87}"/>
    <cellStyle name="Währung 2 3 2 3 2 4 3" xfId="8295" xr:uid="{D3E7CC6D-69FA-4F67-A7D8-002B64BD49F2}"/>
    <cellStyle name="Währung 2 3 2 3 2 4 3 2" xfId="42820" xr:uid="{36E56160-FEB4-4A21-8A82-159546C65DB4}"/>
    <cellStyle name="Währung 2 3 2 3 2 4 3 3" xfId="26439" xr:uid="{393FD297-B6EC-438B-9617-B6F59A518E1E}"/>
    <cellStyle name="Währung 2 3 2 3 2 4 4" xfId="14343" xr:uid="{7F2BD4DA-88A8-456E-9A4C-AD51DD22A3F8}"/>
    <cellStyle name="Währung 2 3 2 3 2 4 4 2" xfId="45928" xr:uid="{B92D0E07-1F60-4B80-8A5F-5C3CBF27B7D1}"/>
    <cellStyle name="Währung 2 3 2 3 2 4 4 3" xfId="32487" xr:uid="{89A04AF3-CF9E-4F96-B682-E01B39D42D1C}"/>
    <cellStyle name="Währung 2 3 2 3 2 4 5" xfId="51220" xr:uid="{4C9D4956-1512-40B9-97B8-B9F98D493C61}"/>
    <cellStyle name="Währung 2 3 2 3 2 4 6" xfId="38536" xr:uid="{06AFCBDC-35E5-42AD-8682-F3C602BE8C42}"/>
    <cellStyle name="Währung 2 3 2 3 2 4 7" xfId="20391" xr:uid="{5B756F2D-6175-4CE7-B6BF-7C978D14AEC0}"/>
    <cellStyle name="Währung 2 3 2 3 2 5" xfId="1239" xr:uid="{ABAB5EB1-4F64-48FD-89E4-64A0E9CC11A3}"/>
    <cellStyle name="Währung 2 3 2 3 2 5 2" xfId="4263" xr:uid="{3E3241A2-F0E7-44BD-B931-C67EC04A7BE2}"/>
    <cellStyle name="Währung 2 3 2 3 2 5 2 2" xfId="10311" xr:uid="{E9FC9F35-649D-4AFC-A972-B2F073B596C6}"/>
    <cellStyle name="Währung 2 3 2 3 2 5 2 2 2" xfId="28455" xr:uid="{88B624A2-CD52-4A6E-8EB0-44A91942E3DE}"/>
    <cellStyle name="Währung 2 3 2 3 2 5 2 3" xfId="16359" xr:uid="{A7802F8F-6223-4175-93B1-9F500B856AC5}"/>
    <cellStyle name="Währung 2 3 2 3 2 5 2 3 2" xfId="34503" xr:uid="{77685025-A725-4BD3-A635-5B137DF8056A}"/>
    <cellStyle name="Währung 2 3 2 3 2 5 2 4" xfId="44920" xr:uid="{15891D48-5F57-427D-8719-4394612D5C09}"/>
    <cellStyle name="Währung 2 3 2 3 2 5 2 5" xfId="22407" xr:uid="{5D0915FD-DDF1-4A8C-88C9-85F1454A139B}"/>
    <cellStyle name="Währung 2 3 2 3 2 5 3" xfId="7287" xr:uid="{0E062CDE-C742-4AD2-8C24-B1A5FFCE269F}"/>
    <cellStyle name="Währung 2 3 2 3 2 5 3 2" xfId="50212" xr:uid="{9137D751-83EA-41F7-BAF6-146202AF3404}"/>
    <cellStyle name="Währung 2 3 2 3 2 5 3 3" xfId="25431" xr:uid="{BAD74111-F669-48FE-8ED0-00FA1303A1D8}"/>
    <cellStyle name="Währung 2 3 2 3 2 5 4" xfId="13335" xr:uid="{98F50A68-1109-458A-AB1C-523F88A18B49}"/>
    <cellStyle name="Währung 2 3 2 3 2 5 4 2" xfId="31479" xr:uid="{FAF46DDE-701A-482D-B56E-51C22C0AC5CA}"/>
    <cellStyle name="Währung 2 3 2 3 2 5 5" xfId="37528" xr:uid="{65279599-9752-4FC8-B61D-5F0300AA7F5A}"/>
    <cellStyle name="Währung 2 3 2 3 2 5 6" xfId="19383" xr:uid="{3127D5DD-D297-4CD2-9FD5-8C15C5D61368}"/>
    <cellStyle name="Währung 2 3 2 3 2 6" xfId="3255" xr:uid="{A3EC1C67-331E-4460-95E9-4DF92450E521}"/>
    <cellStyle name="Währung 2 3 2 3 2 6 2" xfId="9303" xr:uid="{85B16E05-7511-434E-A701-09B38F3E41D9}"/>
    <cellStyle name="Währung 2 3 2 3 2 6 2 2" xfId="46936" xr:uid="{AB95155B-F049-417D-9E56-27872FB1EBCF}"/>
    <cellStyle name="Währung 2 3 2 3 2 6 2 3" xfId="27447" xr:uid="{3BCD7490-E306-4B04-AF60-E5593B3A49C6}"/>
    <cellStyle name="Währung 2 3 2 3 2 6 3" xfId="15351" xr:uid="{817C19E4-00C4-4E18-858D-08071582AE5D}"/>
    <cellStyle name="Währung 2 3 2 3 2 6 3 2" xfId="52228" xr:uid="{258150EF-671F-447D-B3A3-35FA70F7B28A}"/>
    <cellStyle name="Währung 2 3 2 3 2 6 3 3" xfId="33495" xr:uid="{65046A61-0B48-4B56-96A9-AE24D411EC70}"/>
    <cellStyle name="Währung 2 3 2 3 2 6 4" xfId="39544" xr:uid="{2375B539-9228-4F41-A0F6-CAE01934E825}"/>
    <cellStyle name="Währung 2 3 2 3 2 6 5" xfId="21399" xr:uid="{53F3EA0C-B2F0-432E-98A6-34E3965E7390}"/>
    <cellStyle name="Währung 2 3 2 3 2 7" xfId="6279" xr:uid="{A05C13D3-5ECE-49AD-97C6-5500AA8AD3AA}"/>
    <cellStyle name="Währung 2 3 2 3 2 7 2" xfId="49036" xr:uid="{0EBC8381-EED5-4A7A-8506-144EE3D1528B}"/>
    <cellStyle name="Währung 2 3 2 3 2 7 3" xfId="54328" xr:uid="{BDFA7499-18CA-42B4-97FA-E70A9E67403D}"/>
    <cellStyle name="Währung 2 3 2 3 2 7 4" xfId="41644" xr:uid="{A5191E15-FF71-4177-A842-4953E82092B9}"/>
    <cellStyle name="Währung 2 3 2 3 2 7 5" xfId="24423" xr:uid="{298D27CC-56D2-4DDE-BD3E-B155E9E04EA5}"/>
    <cellStyle name="Währung 2 3 2 3 2 8" xfId="12327" xr:uid="{68A58456-5CFE-4510-8E06-89C188023BA4}"/>
    <cellStyle name="Währung 2 3 2 3 2 8 2" xfId="41812" xr:uid="{612F3364-D83A-41F6-BA65-BD0BB0AF3153}"/>
    <cellStyle name="Währung 2 3 2 3 2 8 3" xfId="30471" xr:uid="{5CADC2A9-D1B3-47BB-836E-0FECC567095F}"/>
    <cellStyle name="Währung 2 3 2 3 2 9" xfId="43912" xr:uid="{72127729-BBE8-4C28-BC6D-0A3F98EF17E1}"/>
    <cellStyle name="Währung 2 3 2 3 3" xfId="315" xr:uid="{034DD081-65B9-4921-9612-DBB19FEBA3A1}"/>
    <cellStyle name="Währung 2 3 2 3 3 10" xfId="36604" xr:uid="{1EB94D60-C1FE-430A-9BBD-0643673C9D6B}"/>
    <cellStyle name="Währung 2 3 2 3 3 11" xfId="18459" xr:uid="{272D85A5-155B-4369-9BE4-D415DBDE85B9}"/>
    <cellStyle name="Währung 2 3 2 3 3 2" xfId="903" xr:uid="{2E6C840A-778D-4786-91DB-B028ADC45091}"/>
    <cellStyle name="Währung 2 3 2 3 3 2 2" xfId="2919" xr:uid="{94F09959-6DD0-4EB2-8690-BFA7B5A90FB6}"/>
    <cellStyle name="Währung 2 3 2 3 3 2 2 2" xfId="5943" xr:uid="{C748DDFB-1CE8-4881-93E6-6569CCBA65B3}"/>
    <cellStyle name="Währung 2 3 2 3 3 2 2 2 2" xfId="11991" xr:uid="{25405A37-2725-46B0-8E2A-0DC616DB17A2}"/>
    <cellStyle name="Währung 2 3 2 3 3 2 2 2 2 2" xfId="48616" xr:uid="{DC243509-AFC7-439C-A73D-7D6790147E25}"/>
    <cellStyle name="Währung 2 3 2 3 3 2 2 2 2 3" xfId="30135" xr:uid="{F019BEF4-E5D7-41B0-BE53-984B997F49C0}"/>
    <cellStyle name="Währung 2 3 2 3 3 2 2 2 3" xfId="18039" xr:uid="{8C6A7834-885E-4E84-A4B0-2748622771EF}"/>
    <cellStyle name="Währung 2 3 2 3 3 2 2 2 3 2" xfId="53908" xr:uid="{477B0E77-EDCF-447D-9868-3E4A18468796}"/>
    <cellStyle name="Währung 2 3 2 3 3 2 2 2 3 3" xfId="36183" xr:uid="{8003A477-74A8-4A5C-A912-DAB323FE5C70}"/>
    <cellStyle name="Währung 2 3 2 3 3 2 2 2 4" xfId="41224" xr:uid="{D138DBD7-1FF0-40CC-908D-96249BCC6C2C}"/>
    <cellStyle name="Währung 2 3 2 3 3 2 2 2 5" xfId="24087" xr:uid="{C08F25A5-DD13-4279-85C7-24BBF86CF34F}"/>
    <cellStyle name="Währung 2 3 2 3 3 2 2 3" xfId="8967" xr:uid="{E1ED3838-B685-425B-A0E9-0C519FBF50A5}"/>
    <cellStyle name="Währung 2 3 2 3 3 2 2 3 2" xfId="43492" xr:uid="{F6809C57-8B79-4461-AE6D-276BC26D26E7}"/>
    <cellStyle name="Währung 2 3 2 3 3 2 2 3 3" xfId="27111" xr:uid="{E1054CFF-B8A2-4793-9321-B619165E2DD1}"/>
    <cellStyle name="Währung 2 3 2 3 3 2 2 4" xfId="15015" xr:uid="{B413A71A-D09A-4F86-ACEB-33D7D02CC7E6}"/>
    <cellStyle name="Währung 2 3 2 3 3 2 2 4 2" xfId="46600" xr:uid="{CF479B06-6892-4C01-87E9-C01357CC4BA3}"/>
    <cellStyle name="Währung 2 3 2 3 3 2 2 4 3" xfId="33159" xr:uid="{2242E799-5B03-43B2-B5FA-FFE1B1647A0C}"/>
    <cellStyle name="Währung 2 3 2 3 3 2 2 5" xfId="51892" xr:uid="{20F2A38F-C59F-47BF-9D90-E520CD5E60EB}"/>
    <cellStyle name="Währung 2 3 2 3 3 2 2 6" xfId="39208" xr:uid="{A66181D8-4C09-404D-83A3-4F79A79077B6}"/>
    <cellStyle name="Währung 2 3 2 3 3 2 2 7" xfId="21063" xr:uid="{9E94303F-5F42-490D-88E1-CD6BFC3534FD}"/>
    <cellStyle name="Währung 2 3 2 3 3 2 3" xfId="1911" xr:uid="{E83D21E6-6A48-46BE-AF93-12C31478B76C}"/>
    <cellStyle name="Währung 2 3 2 3 3 2 3 2" xfId="4935" xr:uid="{C9091DAA-8C77-4F83-95C8-1B5B83FE2FCE}"/>
    <cellStyle name="Währung 2 3 2 3 3 2 3 2 2" xfId="10983" xr:uid="{DD350B9E-D9B1-4163-9677-5D65C613D7EB}"/>
    <cellStyle name="Währung 2 3 2 3 3 2 3 2 2 2" xfId="29127" xr:uid="{64C14C4C-C88A-45B9-A92D-5BC2401F856D}"/>
    <cellStyle name="Währung 2 3 2 3 3 2 3 2 3" xfId="17031" xr:uid="{2A832E10-8215-43F3-ADC2-76A49D20A3BF}"/>
    <cellStyle name="Währung 2 3 2 3 3 2 3 2 3 2" xfId="35175" xr:uid="{EC803044-764E-4CEC-8621-FA8FDE56A0EA}"/>
    <cellStyle name="Währung 2 3 2 3 3 2 3 2 4" xfId="45592" xr:uid="{E50297E9-B32E-47F9-88DD-15AFE8BE5314}"/>
    <cellStyle name="Währung 2 3 2 3 3 2 3 2 5" xfId="23079" xr:uid="{376B8110-E725-44B1-ACBA-18B7EE4AD216}"/>
    <cellStyle name="Währung 2 3 2 3 3 2 3 3" xfId="7959" xr:uid="{3BD2C238-6AD9-4C36-BF89-B82762D5EE0C}"/>
    <cellStyle name="Währung 2 3 2 3 3 2 3 3 2" xfId="50884" xr:uid="{286725E7-CFC9-47E9-96B2-14C00463BD59}"/>
    <cellStyle name="Währung 2 3 2 3 3 2 3 3 3" xfId="26103" xr:uid="{F6E68459-8C2C-422C-9543-88F51E3F7756}"/>
    <cellStyle name="Währung 2 3 2 3 3 2 3 4" xfId="14007" xr:uid="{A933EEA3-6D1F-4AE1-9899-626219ABC06A}"/>
    <cellStyle name="Währung 2 3 2 3 3 2 3 4 2" xfId="32151" xr:uid="{0A4FE20D-D184-4CBA-893A-434B182DED4B}"/>
    <cellStyle name="Währung 2 3 2 3 3 2 3 5" xfId="38200" xr:uid="{5E4A4584-68C8-45CC-BF7E-799C2D627D23}"/>
    <cellStyle name="Währung 2 3 2 3 3 2 3 6" xfId="20055" xr:uid="{CCF885E5-69D8-4093-96DE-48B20F0C0CF2}"/>
    <cellStyle name="Währung 2 3 2 3 3 2 4" xfId="3927" xr:uid="{48DCAF49-25CC-4422-9795-C16D0791C0C3}"/>
    <cellStyle name="Währung 2 3 2 3 3 2 4 2" xfId="9975" xr:uid="{BDC7711A-D014-4756-A5D6-86ED3F19EC9F}"/>
    <cellStyle name="Währung 2 3 2 3 3 2 4 2 2" xfId="47608" xr:uid="{F523BDFF-B599-4094-B317-9355B34E178E}"/>
    <cellStyle name="Währung 2 3 2 3 3 2 4 2 3" xfId="28119" xr:uid="{9C575156-B00B-4BB6-946C-664889661AB4}"/>
    <cellStyle name="Währung 2 3 2 3 3 2 4 3" xfId="16023" xr:uid="{0FD049D5-CBDB-4CD9-928B-CC63FE4753AE}"/>
    <cellStyle name="Währung 2 3 2 3 3 2 4 3 2" xfId="52900" xr:uid="{288A8659-7611-4EBC-AF27-0BE333C433E7}"/>
    <cellStyle name="Währung 2 3 2 3 3 2 4 3 3" xfId="34167" xr:uid="{EDEF4DE9-66D1-4721-AD77-B0A2745DD2CE}"/>
    <cellStyle name="Währung 2 3 2 3 3 2 4 4" xfId="40216" xr:uid="{F7F9B19E-EE1F-44B9-861B-268CD026551B}"/>
    <cellStyle name="Währung 2 3 2 3 3 2 4 5" xfId="22071" xr:uid="{DE9A936C-E5A1-4DD6-B56C-D6982998307F}"/>
    <cellStyle name="Währung 2 3 2 3 3 2 5" xfId="6951" xr:uid="{558ED43D-5395-4EA4-AA8F-900B215173F2}"/>
    <cellStyle name="Währung 2 3 2 3 3 2 5 2" xfId="42484" xr:uid="{9FF9074B-8C12-43F1-AD28-D04B879E1902}"/>
    <cellStyle name="Währung 2 3 2 3 3 2 5 3" xfId="25095" xr:uid="{4050DABA-9B45-488A-8536-92C34260F596}"/>
    <cellStyle name="Währung 2 3 2 3 3 2 6" xfId="12999" xr:uid="{A473CC16-AFC3-4858-A968-FC6B6C837F4C}"/>
    <cellStyle name="Währung 2 3 2 3 3 2 6 2" xfId="44584" xr:uid="{43113E53-56D0-47A3-B970-67B6B595F6D6}"/>
    <cellStyle name="Währung 2 3 2 3 3 2 6 3" xfId="31143" xr:uid="{A27A287E-3078-4572-AB5A-D0A7835BED8C}"/>
    <cellStyle name="Währung 2 3 2 3 3 2 7" xfId="49876" xr:uid="{D193EB0C-DEE2-4A12-8ECC-A8ADA800312E}"/>
    <cellStyle name="Währung 2 3 2 3 3 2 8" xfId="37192" xr:uid="{A80F74E8-07B0-41F6-9C0C-55ED06AACD4D}"/>
    <cellStyle name="Währung 2 3 2 3 3 2 9" xfId="19047" xr:uid="{0D85024E-8022-49D4-98F0-12C8044E50A7}"/>
    <cellStyle name="Währung 2 3 2 3 3 3" xfId="567" xr:uid="{989962A3-FCA6-4E46-BB13-54AB7F234596}"/>
    <cellStyle name="Währung 2 3 2 3 3 3 2" xfId="2583" xr:uid="{F8C0456B-7BCF-458D-AF49-83E95A306E19}"/>
    <cellStyle name="Währung 2 3 2 3 3 3 2 2" xfId="5607" xr:uid="{229B6865-720E-4B54-92C8-3E2E1A8E580E}"/>
    <cellStyle name="Währung 2 3 2 3 3 3 2 2 2" xfId="11655" xr:uid="{E883D54E-FBCC-4EC0-A4E5-F83EFA1C8185}"/>
    <cellStyle name="Währung 2 3 2 3 3 3 2 2 2 2" xfId="48280" xr:uid="{CFE2AFC6-4320-4E7F-B2E7-2A6602AFD1FD}"/>
    <cellStyle name="Währung 2 3 2 3 3 3 2 2 2 3" xfId="29799" xr:uid="{61FC7FCC-F936-4C83-993F-84D08FD0EF87}"/>
    <cellStyle name="Währung 2 3 2 3 3 3 2 2 3" xfId="17703" xr:uid="{68FA55A9-47C0-420E-9814-3FBA8B6283B1}"/>
    <cellStyle name="Währung 2 3 2 3 3 3 2 2 3 2" xfId="53572" xr:uid="{465B754E-069C-43C8-A3C8-B71861E43B70}"/>
    <cellStyle name="Währung 2 3 2 3 3 3 2 2 3 3" xfId="35847" xr:uid="{09FC986B-B55B-4140-BDF8-25385544372F}"/>
    <cellStyle name="Währung 2 3 2 3 3 3 2 2 4" xfId="40888" xr:uid="{FBB472B0-D8C4-4972-9963-4FDCC1D70248}"/>
    <cellStyle name="Währung 2 3 2 3 3 3 2 2 5" xfId="23751" xr:uid="{5126B295-61FA-4551-9535-2668B7506258}"/>
    <cellStyle name="Währung 2 3 2 3 3 3 2 3" xfId="8631" xr:uid="{9E767F26-B4EA-40EA-AD13-30808AAC6A36}"/>
    <cellStyle name="Währung 2 3 2 3 3 3 2 3 2" xfId="43156" xr:uid="{C89A3D71-0CB2-4BF2-BCCE-F82C7A04CF9B}"/>
    <cellStyle name="Währung 2 3 2 3 3 3 2 3 3" xfId="26775" xr:uid="{808C97FF-AC89-424D-B54A-57F9979D654C}"/>
    <cellStyle name="Währung 2 3 2 3 3 3 2 4" xfId="14679" xr:uid="{22F153C4-129A-47C8-95EF-B98F6AB4958F}"/>
    <cellStyle name="Währung 2 3 2 3 3 3 2 4 2" xfId="46264" xr:uid="{0EAF1388-39E3-4403-A1F8-69C5866AF969}"/>
    <cellStyle name="Währung 2 3 2 3 3 3 2 4 3" xfId="32823" xr:uid="{F1D55006-0690-4A92-85E1-E484BC6748A0}"/>
    <cellStyle name="Währung 2 3 2 3 3 3 2 5" xfId="51556" xr:uid="{CFB88EF0-A96F-46B6-B23B-34BE8F3A469A}"/>
    <cellStyle name="Währung 2 3 2 3 3 3 2 6" xfId="38872" xr:uid="{89B72569-CCBD-4B48-93E0-125CC67F6084}"/>
    <cellStyle name="Währung 2 3 2 3 3 3 2 7" xfId="20727" xr:uid="{7079A4B4-5274-4D8E-997B-F85457820ECB}"/>
    <cellStyle name="Währung 2 3 2 3 3 3 3" xfId="1575" xr:uid="{609B2649-711F-44A4-94F3-03FB14191449}"/>
    <cellStyle name="Währung 2 3 2 3 3 3 3 2" xfId="4599" xr:uid="{613E49D4-D74D-4189-9005-FC48A5C5B5D2}"/>
    <cellStyle name="Währung 2 3 2 3 3 3 3 2 2" xfId="10647" xr:uid="{8F9722FC-D620-4FD3-AD00-9316149731ED}"/>
    <cellStyle name="Währung 2 3 2 3 3 3 3 2 2 2" xfId="28791" xr:uid="{8C45201A-12DB-409B-8431-C894A2A5231B}"/>
    <cellStyle name="Währung 2 3 2 3 3 3 3 2 3" xfId="16695" xr:uid="{3146E2F0-CC0D-4D3B-BCEA-0EF9602F417D}"/>
    <cellStyle name="Währung 2 3 2 3 3 3 3 2 3 2" xfId="34839" xr:uid="{AE981F67-D6AC-478B-808F-D3D1C286E789}"/>
    <cellStyle name="Währung 2 3 2 3 3 3 3 2 4" xfId="45256" xr:uid="{331EA373-1CE8-4FC5-B14C-0DEBD86696E4}"/>
    <cellStyle name="Währung 2 3 2 3 3 3 3 2 5" xfId="22743" xr:uid="{E06104F6-81C2-4FC7-877E-7B2FA3B0B39E}"/>
    <cellStyle name="Währung 2 3 2 3 3 3 3 3" xfId="7623" xr:uid="{8AA04D83-554B-45C8-B09C-6389B30D21A5}"/>
    <cellStyle name="Währung 2 3 2 3 3 3 3 3 2" xfId="50548" xr:uid="{62D3D99B-79BB-4C36-8A07-9570C21AFF43}"/>
    <cellStyle name="Währung 2 3 2 3 3 3 3 3 3" xfId="25767" xr:uid="{5F591ABA-8F1A-4F84-B524-610D6D4C41E1}"/>
    <cellStyle name="Währung 2 3 2 3 3 3 3 4" xfId="13671" xr:uid="{F32F9B7C-C756-42DE-8628-82D7A9ED509E}"/>
    <cellStyle name="Währung 2 3 2 3 3 3 3 4 2" xfId="31815" xr:uid="{EDC4E65C-382B-4CD2-B6DB-B113CB53E0BD}"/>
    <cellStyle name="Währung 2 3 2 3 3 3 3 5" xfId="37864" xr:uid="{08605487-6C97-4D7C-8424-C136AF0EA0B0}"/>
    <cellStyle name="Währung 2 3 2 3 3 3 3 6" xfId="19719" xr:uid="{2811CF3C-2AE4-41A5-BBCD-51AA34591E31}"/>
    <cellStyle name="Währung 2 3 2 3 3 3 4" xfId="3591" xr:uid="{78151F48-8EDC-49A1-AE58-5A0126E3D311}"/>
    <cellStyle name="Währung 2 3 2 3 3 3 4 2" xfId="9639" xr:uid="{3EEE036E-3FF5-4283-9DEE-B7C0E6746F17}"/>
    <cellStyle name="Währung 2 3 2 3 3 3 4 2 2" xfId="47272" xr:uid="{5F4F1315-DB78-4BAC-A465-FB334CD03E9E}"/>
    <cellStyle name="Währung 2 3 2 3 3 3 4 2 3" xfId="27783" xr:uid="{E927A83B-0915-4271-B1E2-7D3DEC85EB65}"/>
    <cellStyle name="Währung 2 3 2 3 3 3 4 3" xfId="15687" xr:uid="{D4F05A35-5F00-4C61-8C0D-D7A0538E195B}"/>
    <cellStyle name="Währung 2 3 2 3 3 3 4 3 2" xfId="52564" xr:uid="{6B369860-8C01-45FB-8E79-77171C80939B}"/>
    <cellStyle name="Währung 2 3 2 3 3 3 4 3 3" xfId="33831" xr:uid="{4A1F7C39-0756-44F1-919B-D470FE232C00}"/>
    <cellStyle name="Währung 2 3 2 3 3 3 4 4" xfId="39880" xr:uid="{8534FA54-23E2-4AF7-A943-67A1AA0C7E08}"/>
    <cellStyle name="Währung 2 3 2 3 3 3 4 5" xfId="21735" xr:uid="{6C7A66BA-FE22-4757-B7AC-31B4A0EC5C9A}"/>
    <cellStyle name="Währung 2 3 2 3 3 3 5" xfId="6615" xr:uid="{37106F78-B6B2-4985-B604-7FF24394C070}"/>
    <cellStyle name="Währung 2 3 2 3 3 3 5 2" xfId="42148" xr:uid="{9ED490A4-3191-484E-B63B-0DE28C79FBBC}"/>
    <cellStyle name="Währung 2 3 2 3 3 3 5 3" xfId="24759" xr:uid="{B72D99B0-BCF5-4556-932D-0674DF850D48}"/>
    <cellStyle name="Währung 2 3 2 3 3 3 6" xfId="12663" xr:uid="{CB3C7CE1-E93B-4B4A-A18D-287AB91074EB}"/>
    <cellStyle name="Währung 2 3 2 3 3 3 6 2" xfId="44248" xr:uid="{866E1833-A0AC-4AB0-855B-E4B2EBF63BD0}"/>
    <cellStyle name="Währung 2 3 2 3 3 3 6 3" xfId="30807" xr:uid="{E859F3B3-F4CA-445F-BE1D-A6F6881B8E98}"/>
    <cellStyle name="Währung 2 3 2 3 3 3 7" xfId="49540" xr:uid="{5957593D-FC9D-4546-831C-B2037C808E22}"/>
    <cellStyle name="Währung 2 3 2 3 3 3 8" xfId="36856" xr:uid="{3F0C7681-A9A1-4D8B-9F50-299DC8A2C7F5}"/>
    <cellStyle name="Währung 2 3 2 3 3 3 9" xfId="18711" xr:uid="{ECC09888-46F9-45B4-9424-C3F3207441E5}"/>
    <cellStyle name="Währung 2 3 2 3 3 4" xfId="2331" xr:uid="{FF4118C5-B2AC-400C-B4DB-B2D07329E45C}"/>
    <cellStyle name="Währung 2 3 2 3 3 4 2" xfId="5355" xr:uid="{0D29568C-38C2-487D-9E5F-3B0CF4B4D8AE}"/>
    <cellStyle name="Währung 2 3 2 3 3 4 2 2" xfId="11403" xr:uid="{BD39D8A5-4966-40D3-AA34-3AA75DFD3327}"/>
    <cellStyle name="Währung 2 3 2 3 3 4 2 2 2" xfId="48028" xr:uid="{A08784D3-580F-4220-90E7-8410D83E8FA6}"/>
    <cellStyle name="Währung 2 3 2 3 3 4 2 2 3" xfId="29547" xr:uid="{B66B6FB9-17FA-4B50-9D9F-99172A4F74EE}"/>
    <cellStyle name="Währung 2 3 2 3 3 4 2 3" xfId="17451" xr:uid="{6B169DD8-0491-48CD-BC45-C7D6715FF2C3}"/>
    <cellStyle name="Währung 2 3 2 3 3 4 2 3 2" xfId="53320" xr:uid="{DCFE47B7-0178-48B0-BD37-4D60B7D56D81}"/>
    <cellStyle name="Währung 2 3 2 3 3 4 2 3 3" xfId="35595" xr:uid="{43F0627B-4AEE-4D52-9CFF-5DB20F1443E3}"/>
    <cellStyle name="Währung 2 3 2 3 3 4 2 4" xfId="40636" xr:uid="{CE4B45EB-7E87-4ECC-99CE-44AB5E53F2D7}"/>
    <cellStyle name="Währung 2 3 2 3 3 4 2 5" xfId="23499" xr:uid="{786199C8-CFBE-4AF4-AA54-929145875BF9}"/>
    <cellStyle name="Währung 2 3 2 3 3 4 3" xfId="8379" xr:uid="{359232B7-7AF1-4639-82E9-0FD2E5B9BA40}"/>
    <cellStyle name="Währung 2 3 2 3 3 4 3 2" xfId="42904" xr:uid="{C3AEDB0E-5967-483B-822B-9B122A853833}"/>
    <cellStyle name="Währung 2 3 2 3 3 4 3 3" xfId="26523" xr:uid="{EBBDB7A9-1375-4729-8ED4-F8C4F6B22D1F}"/>
    <cellStyle name="Währung 2 3 2 3 3 4 4" xfId="14427" xr:uid="{B4D29F1B-885F-4B02-91CF-EDD3D4709FBD}"/>
    <cellStyle name="Währung 2 3 2 3 3 4 4 2" xfId="46012" xr:uid="{CE3C9347-200F-4E09-AF98-BC428CE68850}"/>
    <cellStyle name="Währung 2 3 2 3 3 4 4 3" xfId="32571" xr:uid="{E0A7EF57-985A-4052-BEC6-55F8028E13AB}"/>
    <cellStyle name="Währung 2 3 2 3 3 4 5" xfId="51304" xr:uid="{6948F766-6380-4284-8F15-0C7B393DD760}"/>
    <cellStyle name="Währung 2 3 2 3 3 4 6" xfId="38620" xr:uid="{3015FAB5-299D-4209-ADF3-840FB71D35DD}"/>
    <cellStyle name="Währung 2 3 2 3 3 4 7" xfId="20475" xr:uid="{3274B2A1-90A5-4F17-8934-93AB7812D022}"/>
    <cellStyle name="Währung 2 3 2 3 3 5" xfId="1323" xr:uid="{2526F519-7618-4239-86F2-8AED9E2C3DEB}"/>
    <cellStyle name="Währung 2 3 2 3 3 5 2" xfId="4347" xr:uid="{10E8BD3A-4C2A-4091-B535-A974BA0F7562}"/>
    <cellStyle name="Währung 2 3 2 3 3 5 2 2" xfId="10395" xr:uid="{6DF73DEE-1D9A-4074-A24B-6C428C75E663}"/>
    <cellStyle name="Währung 2 3 2 3 3 5 2 2 2" xfId="28539" xr:uid="{181DDC69-DF61-45E1-A862-D760B08C3EB7}"/>
    <cellStyle name="Währung 2 3 2 3 3 5 2 3" xfId="16443" xr:uid="{8E9E1BB6-F00F-45D2-A75A-C39A7454ADF2}"/>
    <cellStyle name="Währung 2 3 2 3 3 5 2 3 2" xfId="34587" xr:uid="{036C0684-3C9E-4AE2-97DF-FF2D7DC79E3E}"/>
    <cellStyle name="Währung 2 3 2 3 3 5 2 4" xfId="45004" xr:uid="{34F7693C-49DE-4A2A-A256-E36B3E84CAB8}"/>
    <cellStyle name="Währung 2 3 2 3 3 5 2 5" xfId="22491" xr:uid="{9EEAFE80-7D39-4203-8EC7-E417F61E3264}"/>
    <cellStyle name="Währung 2 3 2 3 3 5 3" xfId="7371" xr:uid="{98D6878E-F081-4AA5-A64D-251674744A30}"/>
    <cellStyle name="Währung 2 3 2 3 3 5 3 2" xfId="50296" xr:uid="{D4B21B33-9026-4BA5-9970-4110804796E5}"/>
    <cellStyle name="Währung 2 3 2 3 3 5 3 3" xfId="25515" xr:uid="{F0484530-9599-4D2F-9502-1D134FD3F408}"/>
    <cellStyle name="Währung 2 3 2 3 3 5 4" xfId="13419" xr:uid="{5ECA2E83-8A0F-403C-9EA3-C2E517DC5C7E}"/>
    <cellStyle name="Währung 2 3 2 3 3 5 4 2" xfId="31563" xr:uid="{922DED97-BCA8-4FF2-B2DB-ACF0250BEABE}"/>
    <cellStyle name="Währung 2 3 2 3 3 5 5" xfId="37612" xr:uid="{EE50ECF3-1874-4DC1-A203-01E5A5003143}"/>
    <cellStyle name="Währung 2 3 2 3 3 5 6" xfId="19467" xr:uid="{5A07ED46-5183-45EC-804B-752B97FBFE81}"/>
    <cellStyle name="Währung 2 3 2 3 3 6" xfId="3339" xr:uid="{4A8E7E4C-2282-405D-958F-B36D5761B8C0}"/>
    <cellStyle name="Währung 2 3 2 3 3 6 2" xfId="9387" xr:uid="{680198A6-E568-42B0-8455-DC79CEE2A321}"/>
    <cellStyle name="Währung 2 3 2 3 3 6 2 2" xfId="47020" xr:uid="{B053BC47-845E-474D-9826-97DE597CF044}"/>
    <cellStyle name="Währung 2 3 2 3 3 6 2 3" xfId="27531" xr:uid="{A1BC864D-A41A-402B-86CD-A5D981C5ACC5}"/>
    <cellStyle name="Währung 2 3 2 3 3 6 3" xfId="15435" xr:uid="{08301192-2209-42AC-A5BD-5A81D4F83F57}"/>
    <cellStyle name="Währung 2 3 2 3 3 6 3 2" xfId="52312" xr:uid="{6D425D0B-ED51-4DC6-84A3-533B1590213E}"/>
    <cellStyle name="Währung 2 3 2 3 3 6 3 3" xfId="33579" xr:uid="{87BDD860-3CAF-4DD3-92E3-454DE98ABE1B}"/>
    <cellStyle name="Währung 2 3 2 3 3 6 4" xfId="39628" xr:uid="{B801537F-4595-4D58-B77D-66356C52CA1C}"/>
    <cellStyle name="Währung 2 3 2 3 3 6 5" xfId="21483" xr:uid="{0162A11C-473F-4D82-ACC4-8E4D36A53A54}"/>
    <cellStyle name="Währung 2 3 2 3 3 7" xfId="6363" xr:uid="{B459F067-DDE0-424B-A1FE-481CFAD1AED1}"/>
    <cellStyle name="Währung 2 3 2 3 3 7 2" xfId="41896" xr:uid="{6A8B4AFB-172F-4009-B7E5-C24CF899629D}"/>
    <cellStyle name="Währung 2 3 2 3 3 7 3" xfId="24507" xr:uid="{5FCB1999-792A-4456-9A75-7680188C3949}"/>
    <cellStyle name="Währung 2 3 2 3 3 8" xfId="12411" xr:uid="{8B11894E-6EEF-4796-A48A-DA29F5D953ED}"/>
    <cellStyle name="Währung 2 3 2 3 3 8 2" xfId="43996" xr:uid="{CAB08F6A-05F0-4E45-8C5E-F25A78025CF3}"/>
    <cellStyle name="Währung 2 3 2 3 3 8 3" xfId="30555" xr:uid="{87CCD303-67D0-42E0-92FE-4512FA26131A}"/>
    <cellStyle name="Währung 2 3 2 3 3 9" xfId="49288" xr:uid="{3243913D-0B3B-484A-B3AF-FD0BF72ADCEC}"/>
    <cellStyle name="Währung 2 3 2 3 4" xfId="651" xr:uid="{69A40939-8456-4E68-B7E5-D779FE361C96}"/>
    <cellStyle name="Währung 2 3 2 3 4 2" xfId="2667" xr:uid="{6C1591FE-773F-44AB-8191-AACE570817DB}"/>
    <cellStyle name="Währung 2 3 2 3 4 2 2" xfId="5691" xr:uid="{C43682E4-7107-471D-8A06-5BD9E472D6F9}"/>
    <cellStyle name="Währung 2 3 2 3 4 2 2 2" xfId="11739" xr:uid="{0120EEA8-47F6-485C-A425-060FB50F641C}"/>
    <cellStyle name="Währung 2 3 2 3 4 2 2 2 2" xfId="48364" xr:uid="{11A1739B-36CC-4199-BADD-40687B315136}"/>
    <cellStyle name="Währung 2 3 2 3 4 2 2 2 3" xfId="29883" xr:uid="{0199558D-A04B-4E18-BD15-5B50D9420F1F}"/>
    <cellStyle name="Währung 2 3 2 3 4 2 2 3" xfId="17787" xr:uid="{507C20A7-5EA9-4E27-B43A-C112E63A3CDE}"/>
    <cellStyle name="Währung 2 3 2 3 4 2 2 3 2" xfId="53656" xr:uid="{4F241150-96DF-4D48-B932-864EE6D6F7F1}"/>
    <cellStyle name="Währung 2 3 2 3 4 2 2 3 3" xfId="35931" xr:uid="{3710D433-7995-4ED1-A286-FFD278BE13CB}"/>
    <cellStyle name="Währung 2 3 2 3 4 2 2 4" xfId="40972" xr:uid="{BC613ACD-CC15-4B5A-9298-A116760D1279}"/>
    <cellStyle name="Währung 2 3 2 3 4 2 2 5" xfId="23835" xr:uid="{2E6FF0E3-49D6-457C-9904-933DA83BF5FD}"/>
    <cellStyle name="Währung 2 3 2 3 4 2 3" xfId="8715" xr:uid="{171B7890-7E8A-4693-9BAE-A171A2B0FD56}"/>
    <cellStyle name="Währung 2 3 2 3 4 2 3 2" xfId="43240" xr:uid="{3B5C8C9B-9B9D-4B7F-B748-599C9C987162}"/>
    <cellStyle name="Währung 2 3 2 3 4 2 3 3" xfId="26859" xr:uid="{8B2FFD57-3142-467F-BFE5-351BB69EA009}"/>
    <cellStyle name="Währung 2 3 2 3 4 2 4" xfId="14763" xr:uid="{9DF935F2-1853-4852-B8BC-8FCCA69CF0B9}"/>
    <cellStyle name="Währung 2 3 2 3 4 2 4 2" xfId="46348" xr:uid="{90045656-CD7E-4785-A13B-C5D66406A9C1}"/>
    <cellStyle name="Währung 2 3 2 3 4 2 4 3" xfId="32907" xr:uid="{E6BAD58F-56AE-4D22-8CE3-4B46747295A0}"/>
    <cellStyle name="Währung 2 3 2 3 4 2 5" xfId="51640" xr:uid="{D84F993C-E1BF-404D-A2BF-D1261B05D606}"/>
    <cellStyle name="Währung 2 3 2 3 4 2 6" xfId="38956" xr:uid="{F04EEAD3-22E7-45B9-94FB-974F3862F830}"/>
    <cellStyle name="Währung 2 3 2 3 4 2 7" xfId="20811" xr:uid="{A9062650-4B4D-43FB-84E2-343D01FF40B2}"/>
    <cellStyle name="Währung 2 3 2 3 4 3" xfId="1659" xr:uid="{92966D12-5A3D-4AFB-9C1B-3B87435A969C}"/>
    <cellStyle name="Währung 2 3 2 3 4 3 2" xfId="4683" xr:uid="{2C06FFDF-9273-40DC-8069-DF2698B8411D}"/>
    <cellStyle name="Währung 2 3 2 3 4 3 2 2" xfId="10731" xr:uid="{3E1BF358-0770-4AF4-AE26-64099ADDAE67}"/>
    <cellStyle name="Währung 2 3 2 3 4 3 2 2 2" xfId="28875" xr:uid="{A86527DF-21B7-4433-947A-FDB4E7399415}"/>
    <cellStyle name="Währung 2 3 2 3 4 3 2 3" xfId="16779" xr:uid="{32AB4434-5B70-4194-B732-D6856D9D776D}"/>
    <cellStyle name="Währung 2 3 2 3 4 3 2 3 2" xfId="34923" xr:uid="{B1567231-D9DE-41D8-9BEB-046B389CFE23}"/>
    <cellStyle name="Währung 2 3 2 3 4 3 2 4" xfId="45340" xr:uid="{6E5BD2F9-9214-4C15-8E36-4807B9601FD5}"/>
    <cellStyle name="Währung 2 3 2 3 4 3 2 5" xfId="22827" xr:uid="{9528D145-793D-4BC1-8BD8-2E480E4A2945}"/>
    <cellStyle name="Währung 2 3 2 3 4 3 3" xfId="7707" xr:uid="{EDEC34FC-B748-43EE-B926-2DD99D42ADBB}"/>
    <cellStyle name="Währung 2 3 2 3 4 3 3 2" xfId="50632" xr:uid="{A65F1047-6D97-4946-A6FE-475C2183C694}"/>
    <cellStyle name="Währung 2 3 2 3 4 3 3 3" xfId="25851" xr:uid="{77B5FA37-19B2-440B-B051-A4612B1D9AAD}"/>
    <cellStyle name="Währung 2 3 2 3 4 3 4" xfId="13755" xr:uid="{A13BB6B6-8790-4023-91FE-33611642B070}"/>
    <cellStyle name="Währung 2 3 2 3 4 3 4 2" xfId="31899" xr:uid="{B44AC34D-C344-4731-9C77-278065E60AA6}"/>
    <cellStyle name="Währung 2 3 2 3 4 3 5" xfId="37948" xr:uid="{A2078B35-29C9-4720-8C37-0F5E235E2F21}"/>
    <cellStyle name="Währung 2 3 2 3 4 3 6" xfId="19803" xr:uid="{1159322B-9FDD-46D6-A857-9AD23C44A6AA}"/>
    <cellStyle name="Währung 2 3 2 3 4 4" xfId="3675" xr:uid="{18F363E2-B99E-4705-A466-29590C5FFDBE}"/>
    <cellStyle name="Währung 2 3 2 3 4 4 2" xfId="9723" xr:uid="{CBEB95D5-2295-438B-8FF9-B5D9808EA3E0}"/>
    <cellStyle name="Währung 2 3 2 3 4 4 2 2" xfId="47356" xr:uid="{2457404F-F728-4E9F-A1B0-0F83CDCA2734}"/>
    <cellStyle name="Währung 2 3 2 3 4 4 2 3" xfId="27867" xr:uid="{06B2F88E-060C-48C3-A58C-021095B1DEB1}"/>
    <cellStyle name="Währung 2 3 2 3 4 4 3" xfId="15771" xr:uid="{60DFDD95-DC32-4388-ABA5-A81B2EBCA394}"/>
    <cellStyle name="Währung 2 3 2 3 4 4 3 2" xfId="52648" xr:uid="{D109C0F8-1F03-4F44-95B6-898644695B4C}"/>
    <cellStyle name="Währung 2 3 2 3 4 4 3 3" xfId="33915" xr:uid="{B8D37E91-E236-420E-B745-69E0A8C9C8F1}"/>
    <cellStyle name="Währung 2 3 2 3 4 4 4" xfId="39964" xr:uid="{3F8BB392-D9C8-4754-9C2E-DCE3FB57010D}"/>
    <cellStyle name="Währung 2 3 2 3 4 4 5" xfId="21819" xr:uid="{24BA0446-1F7B-4336-A978-72F33B3183F7}"/>
    <cellStyle name="Währung 2 3 2 3 4 5" xfId="6699" xr:uid="{869474E0-82F6-44D9-BB5F-2CCAB97A58AC}"/>
    <cellStyle name="Währung 2 3 2 3 4 5 2" xfId="42232" xr:uid="{A2E328BD-21C3-4362-B7A2-2DD251F3449C}"/>
    <cellStyle name="Währung 2 3 2 3 4 5 3" xfId="24843" xr:uid="{143B3B9C-3009-4AAC-9D51-80C6A5670BC7}"/>
    <cellStyle name="Währung 2 3 2 3 4 6" xfId="12747" xr:uid="{417F0243-3F8D-4FA8-A9BD-3EB4B57B9667}"/>
    <cellStyle name="Währung 2 3 2 3 4 6 2" xfId="44332" xr:uid="{BAA2818A-98F7-43FE-9925-10D1162EA6E3}"/>
    <cellStyle name="Währung 2 3 2 3 4 6 3" xfId="30891" xr:uid="{4020137B-A71A-4B2E-ABD0-31E62AA367F2}"/>
    <cellStyle name="Währung 2 3 2 3 4 7" xfId="49624" xr:uid="{9B1B8351-59CC-4D23-B125-5EE1E8293081}"/>
    <cellStyle name="Währung 2 3 2 3 4 8" xfId="36940" xr:uid="{37055AB6-A0A4-4FE2-829F-A7AD5EA3C4EE}"/>
    <cellStyle name="Währung 2 3 2 3 4 9" xfId="18795" xr:uid="{B67952DB-7ACE-4454-B80A-770E7167C4A6}"/>
    <cellStyle name="Währung 2 3 2 3 5" xfId="735" xr:uid="{CFF4FA06-66A6-47DF-9A72-FB8D12137A78}"/>
    <cellStyle name="Währung 2 3 2 3 5 2" xfId="2751" xr:uid="{F6E1F649-D968-4B62-805B-C6D34186884D}"/>
    <cellStyle name="Währung 2 3 2 3 5 2 2" xfId="5775" xr:uid="{45DA2565-6E8E-4CE5-BC76-EDD71EB310EE}"/>
    <cellStyle name="Währung 2 3 2 3 5 2 2 2" xfId="11823" xr:uid="{953F2ED2-BCF3-4241-97BE-B8A61A36E893}"/>
    <cellStyle name="Währung 2 3 2 3 5 2 2 2 2" xfId="48448" xr:uid="{AC20799A-6332-4205-94BD-9663D84D8973}"/>
    <cellStyle name="Währung 2 3 2 3 5 2 2 2 3" xfId="29967" xr:uid="{52CFE989-209C-4AD9-B929-7FBF5F8BA22D}"/>
    <cellStyle name="Währung 2 3 2 3 5 2 2 3" xfId="17871" xr:uid="{E154B0FA-A565-42EC-9C9E-CF0479968582}"/>
    <cellStyle name="Währung 2 3 2 3 5 2 2 3 2" xfId="53740" xr:uid="{F743764B-12FB-4658-9438-D69744D725C0}"/>
    <cellStyle name="Währung 2 3 2 3 5 2 2 3 3" xfId="36015" xr:uid="{5902054E-870B-469D-BABE-A3FB83D1B474}"/>
    <cellStyle name="Währung 2 3 2 3 5 2 2 4" xfId="41056" xr:uid="{91956CA7-32F7-4B1E-83BD-003A715198AC}"/>
    <cellStyle name="Währung 2 3 2 3 5 2 2 5" xfId="23919" xr:uid="{4A062720-0A4B-404B-A594-A02DC8130A4E}"/>
    <cellStyle name="Währung 2 3 2 3 5 2 3" xfId="8799" xr:uid="{5919D682-C9CC-455C-8787-6E4565CE9551}"/>
    <cellStyle name="Währung 2 3 2 3 5 2 3 2" xfId="43324" xr:uid="{12E4F79C-A028-468E-B666-63F911120287}"/>
    <cellStyle name="Währung 2 3 2 3 5 2 3 3" xfId="26943" xr:uid="{FE137EE0-1287-4D99-AE97-FDCFD98180ED}"/>
    <cellStyle name="Währung 2 3 2 3 5 2 4" xfId="14847" xr:uid="{A65BBA1C-68F8-4C3A-9CC6-A012560D2F3B}"/>
    <cellStyle name="Währung 2 3 2 3 5 2 4 2" xfId="46432" xr:uid="{14AAFF48-E3EA-4D1D-B5E6-C281A9899CC6}"/>
    <cellStyle name="Währung 2 3 2 3 5 2 4 3" xfId="32991" xr:uid="{0ACD2664-1F1A-4C67-8697-77CE1DD31FDF}"/>
    <cellStyle name="Währung 2 3 2 3 5 2 5" xfId="51724" xr:uid="{C1C37AE7-BE83-4DAA-9B50-1EC9B9A051BF}"/>
    <cellStyle name="Währung 2 3 2 3 5 2 6" xfId="39040" xr:uid="{10E8FF60-2572-40B1-AAD1-92D731F21373}"/>
    <cellStyle name="Währung 2 3 2 3 5 2 7" xfId="20895" xr:uid="{2B6C3BDF-01F2-4473-BB03-7D2B207FFFA3}"/>
    <cellStyle name="Währung 2 3 2 3 5 3" xfId="1743" xr:uid="{D81B5E48-97CA-42D4-818E-379A93B62C90}"/>
    <cellStyle name="Währung 2 3 2 3 5 3 2" xfId="4767" xr:uid="{184E0F24-DF7A-427A-99FD-B8F689661B89}"/>
    <cellStyle name="Währung 2 3 2 3 5 3 2 2" xfId="10815" xr:uid="{DBEBF869-F4DF-49F0-817D-E6D4EED6D1F9}"/>
    <cellStyle name="Währung 2 3 2 3 5 3 2 2 2" xfId="28959" xr:uid="{2A9A30A6-0D27-40A2-AE51-2C769739FE8D}"/>
    <cellStyle name="Währung 2 3 2 3 5 3 2 3" xfId="16863" xr:uid="{43A95AE4-2E05-44BE-9A7C-11229D9F60C7}"/>
    <cellStyle name="Währung 2 3 2 3 5 3 2 3 2" xfId="35007" xr:uid="{871EC809-B5B4-4D72-9051-727CB9AF10B6}"/>
    <cellStyle name="Währung 2 3 2 3 5 3 2 4" xfId="45424" xr:uid="{74FF0E36-C5C0-46DE-963B-DE4FDDD34D60}"/>
    <cellStyle name="Währung 2 3 2 3 5 3 2 5" xfId="22911" xr:uid="{1B8F64D3-0075-403F-A290-41891C45F013}"/>
    <cellStyle name="Währung 2 3 2 3 5 3 3" xfId="7791" xr:uid="{7B680E99-CEBF-4804-804F-2004982E98F0}"/>
    <cellStyle name="Währung 2 3 2 3 5 3 3 2" xfId="50716" xr:uid="{61089ECE-BC64-419D-83CA-0D24C3A436C4}"/>
    <cellStyle name="Währung 2 3 2 3 5 3 3 3" xfId="25935" xr:uid="{774A1DEF-C9FD-4C5C-A5FE-61C378645BEC}"/>
    <cellStyle name="Währung 2 3 2 3 5 3 4" xfId="13839" xr:uid="{ADAEA728-9574-4202-AE54-5847AF562A19}"/>
    <cellStyle name="Währung 2 3 2 3 5 3 4 2" xfId="31983" xr:uid="{3038D60C-5893-42E6-B35F-7D6D702E9461}"/>
    <cellStyle name="Währung 2 3 2 3 5 3 5" xfId="38032" xr:uid="{C39DF20C-F558-426C-A5EE-CA25114DF57F}"/>
    <cellStyle name="Währung 2 3 2 3 5 3 6" xfId="19887" xr:uid="{B03944A5-E4B9-4417-82EB-D36342D09065}"/>
    <cellStyle name="Währung 2 3 2 3 5 4" xfId="3759" xr:uid="{ABE3B15B-0C51-4A7E-96E6-09CB7EA5478F}"/>
    <cellStyle name="Währung 2 3 2 3 5 4 2" xfId="9807" xr:uid="{4BD1CF97-373F-4045-B299-27D7EA28EE4D}"/>
    <cellStyle name="Währung 2 3 2 3 5 4 2 2" xfId="47440" xr:uid="{F4A6CAC8-3C2E-4683-BFA6-05897E891313}"/>
    <cellStyle name="Währung 2 3 2 3 5 4 2 3" xfId="27951" xr:uid="{18FEA706-5F50-4B42-864A-A9290706134E}"/>
    <cellStyle name="Währung 2 3 2 3 5 4 3" xfId="15855" xr:uid="{AE61AD54-95C9-4AA9-A77A-8807A14ABE3E}"/>
    <cellStyle name="Währung 2 3 2 3 5 4 3 2" xfId="52732" xr:uid="{75339218-3F99-4DB8-AAF1-571DE2CA7D9D}"/>
    <cellStyle name="Währung 2 3 2 3 5 4 3 3" xfId="33999" xr:uid="{69C1ED4B-AAEC-4D54-919C-3ACB51234F37}"/>
    <cellStyle name="Währung 2 3 2 3 5 4 4" xfId="40048" xr:uid="{4C6B9E77-96C5-4C2D-8962-93AD7FB020D9}"/>
    <cellStyle name="Währung 2 3 2 3 5 4 5" xfId="21903" xr:uid="{50B506A0-2C73-4919-B0A1-CC5C8BC3DA5A}"/>
    <cellStyle name="Währung 2 3 2 3 5 5" xfId="6783" xr:uid="{76B0EA0F-C0DF-4C5E-A526-147A1D8BFCE4}"/>
    <cellStyle name="Währung 2 3 2 3 5 5 2" xfId="42316" xr:uid="{F07C2FD1-0F2A-405F-8CD4-2D323FC3E98E}"/>
    <cellStyle name="Währung 2 3 2 3 5 5 3" xfId="24927" xr:uid="{0FF6B1F2-5D61-4406-8AE8-AB3B6CB4DFFE}"/>
    <cellStyle name="Währung 2 3 2 3 5 6" xfId="12831" xr:uid="{2AD9EAC2-035E-476D-8813-E65863533DAB}"/>
    <cellStyle name="Währung 2 3 2 3 5 6 2" xfId="44416" xr:uid="{C8B6DC05-1B98-42D6-A496-8C62BE37B949}"/>
    <cellStyle name="Währung 2 3 2 3 5 6 3" xfId="30975" xr:uid="{40321321-E45D-44C1-B56A-B5AAB27ADDBF}"/>
    <cellStyle name="Währung 2 3 2 3 5 7" xfId="49708" xr:uid="{1C2B3079-1526-485E-AE39-355D74040781}"/>
    <cellStyle name="Währung 2 3 2 3 5 8" xfId="37024" xr:uid="{0E633BC6-31C6-497D-896A-18CEA37E5339}"/>
    <cellStyle name="Währung 2 3 2 3 5 9" xfId="18879" xr:uid="{07174D9B-3C29-425B-8790-3EA30CE9B191}"/>
    <cellStyle name="Währung 2 3 2 3 6" xfId="987" xr:uid="{AB23E62B-8E86-4E3A-8D5C-F9EDC473BE65}"/>
    <cellStyle name="Währung 2 3 2 3 6 2" xfId="3003" xr:uid="{EC5B50F8-AC03-4EC1-8E8B-501B7D774344}"/>
    <cellStyle name="Währung 2 3 2 3 6 2 2" xfId="6027" xr:uid="{3D245CF3-0A2B-44C4-B19B-EE3F572FE59D}"/>
    <cellStyle name="Währung 2 3 2 3 6 2 2 2" xfId="12075" xr:uid="{73B2AA8C-A5E3-46EF-A202-B8D155734922}"/>
    <cellStyle name="Währung 2 3 2 3 6 2 2 2 2" xfId="48700" xr:uid="{8D709199-D70F-44C6-A909-8C2B14873B21}"/>
    <cellStyle name="Währung 2 3 2 3 6 2 2 2 3" xfId="30219" xr:uid="{24592F46-48CA-496A-B4C5-7E16C2B8E577}"/>
    <cellStyle name="Währung 2 3 2 3 6 2 2 3" xfId="18123" xr:uid="{99944171-7011-4570-8489-861E51E6364F}"/>
    <cellStyle name="Währung 2 3 2 3 6 2 2 3 2" xfId="53992" xr:uid="{9DF67128-9E51-4FEF-9943-2CD35E003B75}"/>
    <cellStyle name="Währung 2 3 2 3 6 2 2 3 3" xfId="36267" xr:uid="{BBD8A05D-61B3-426E-9DD5-3CBFA088CA4A}"/>
    <cellStyle name="Währung 2 3 2 3 6 2 2 4" xfId="41308" xr:uid="{D0FBD321-3AE0-41EF-9764-643AD8CC652D}"/>
    <cellStyle name="Währung 2 3 2 3 6 2 2 5" xfId="24171" xr:uid="{FBA78F2E-8EBA-4FBF-9DE7-19F9881E8496}"/>
    <cellStyle name="Währung 2 3 2 3 6 2 3" xfId="9051" xr:uid="{F56EE5DE-E50F-4DE4-A623-7BCAA94FE80E}"/>
    <cellStyle name="Währung 2 3 2 3 6 2 3 2" xfId="43576" xr:uid="{8C206681-AB22-456E-9B2A-B4E0732B4302}"/>
    <cellStyle name="Währung 2 3 2 3 6 2 3 3" xfId="27195" xr:uid="{D2D467B2-2DB1-407E-9399-44D3ADF31015}"/>
    <cellStyle name="Währung 2 3 2 3 6 2 4" xfId="15099" xr:uid="{0769E895-3312-43BB-A3C7-86B5B3BBE2C6}"/>
    <cellStyle name="Währung 2 3 2 3 6 2 4 2" xfId="46684" xr:uid="{81EFB83C-DF70-40DB-9932-6998CB2BC8A2}"/>
    <cellStyle name="Währung 2 3 2 3 6 2 4 3" xfId="33243" xr:uid="{DEF1804A-EE29-4869-A5C2-FAB8735D9B46}"/>
    <cellStyle name="Währung 2 3 2 3 6 2 5" xfId="51976" xr:uid="{C5673244-9DEE-494E-8716-41262FDE98B1}"/>
    <cellStyle name="Währung 2 3 2 3 6 2 6" xfId="39292" xr:uid="{1381013D-A804-4833-BE23-05DDD576281D}"/>
    <cellStyle name="Währung 2 3 2 3 6 2 7" xfId="21147" xr:uid="{D54B330C-7FAF-47BF-9EE0-354074180F3A}"/>
    <cellStyle name="Währung 2 3 2 3 6 3" xfId="1995" xr:uid="{19763E20-A3AB-4E28-ABD7-20B2852E7B9E}"/>
    <cellStyle name="Währung 2 3 2 3 6 3 2" xfId="5019" xr:uid="{56447960-9CE1-416D-9F0C-52B2C8A247BE}"/>
    <cellStyle name="Währung 2 3 2 3 6 3 2 2" xfId="11067" xr:uid="{7E12AD42-CE3B-4ED9-A00D-ABDF9499C80E}"/>
    <cellStyle name="Währung 2 3 2 3 6 3 2 2 2" xfId="29211" xr:uid="{7F116569-AB9D-470B-AFB1-ED7C4FF16D81}"/>
    <cellStyle name="Währung 2 3 2 3 6 3 2 3" xfId="17115" xr:uid="{1142FB80-F83C-4AEB-B70E-563DB89F9CB5}"/>
    <cellStyle name="Währung 2 3 2 3 6 3 2 3 2" xfId="35259" xr:uid="{59F2DB46-8B51-4EBD-9817-34121E6AC50D}"/>
    <cellStyle name="Währung 2 3 2 3 6 3 2 4" xfId="45676" xr:uid="{FA98AF1A-CAF3-4839-A783-442491FCC33A}"/>
    <cellStyle name="Währung 2 3 2 3 6 3 2 5" xfId="23163" xr:uid="{B45F7532-196D-40F0-9769-F9C3F585CF9C}"/>
    <cellStyle name="Währung 2 3 2 3 6 3 3" xfId="8043" xr:uid="{201E6EE4-2F57-4190-B89C-67FBAC957167}"/>
    <cellStyle name="Währung 2 3 2 3 6 3 3 2" xfId="50968" xr:uid="{16C49A3E-DDAE-45C1-A42F-F7D237E483B1}"/>
    <cellStyle name="Währung 2 3 2 3 6 3 3 3" xfId="26187" xr:uid="{B2A5921E-BE6E-46A1-A926-29950C4461D0}"/>
    <cellStyle name="Währung 2 3 2 3 6 3 4" xfId="14091" xr:uid="{3D1A16A6-E974-488D-A130-F1B804FFFF90}"/>
    <cellStyle name="Währung 2 3 2 3 6 3 4 2" xfId="32235" xr:uid="{5B4CCB67-8FFF-49F7-AB15-A29D08B3C0E4}"/>
    <cellStyle name="Währung 2 3 2 3 6 3 5" xfId="38284" xr:uid="{8062F533-5195-4E3D-9531-F6500BE2F2F5}"/>
    <cellStyle name="Währung 2 3 2 3 6 3 6" xfId="20139" xr:uid="{0EE3FF3C-532A-4415-9971-D467B19C53C0}"/>
    <cellStyle name="Währung 2 3 2 3 6 4" xfId="4011" xr:uid="{9A9FC163-FFE1-4B2D-B0D4-EC6C022E4338}"/>
    <cellStyle name="Währung 2 3 2 3 6 4 2" xfId="10059" xr:uid="{5FDDC308-F35C-4329-B3A8-3E8D536D6247}"/>
    <cellStyle name="Währung 2 3 2 3 6 4 2 2" xfId="47692" xr:uid="{DB338ED3-3FE5-4756-90CA-2733BBF46131}"/>
    <cellStyle name="Währung 2 3 2 3 6 4 2 3" xfId="28203" xr:uid="{0F4D16B7-8CC7-432B-BB28-E948602520C7}"/>
    <cellStyle name="Währung 2 3 2 3 6 4 3" xfId="16107" xr:uid="{488D9388-A83C-4F99-853A-0D3F229B6C6F}"/>
    <cellStyle name="Währung 2 3 2 3 6 4 3 2" xfId="52984" xr:uid="{A0DEC409-49B1-453F-994F-F33717954675}"/>
    <cellStyle name="Währung 2 3 2 3 6 4 3 3" xfId="34251" xr:uid="{86793537-2479-4E05-8A0F-AD46FA2A82D2}"/>
    <cellStyle name="Währung 2 3 2 3 6 4 4" xfId="40300" xr:uid="{4E0603E8-3A8D-4EAD-B18F-5AC5FCCB0065}"/>
    <cellStyle name="Währung 2 3 2 3 6 4 5" xfId="22155" xr:uid="{628EF873-BF22-40AE-9442-8252B19F2F76}"/>
    <cellStyle name="Währung 2 3 2 3 6 5" xfId="7035" xr:uid="{C95E3571-8C1B-4C27-940C-75611686A049}"/>
    <cellStyle name="Währung 2 3 2 3 6 5 2" xfId="42568" xr:uid="{2B525CAB-DD0A-4BF1-A169-81A558FCBB7F}"/>
    <cellStyle name="Währung 2 3 2 3 6 5 3" xfId="25179" xr:uid="{7B986DF4-7A8D-4296-9ED3-A0C1BDEC97B6}"/>
    <cellStyle name="Währung 2 3 2 3 6 6" xfId="13083" xr:uid="{351CE162-4443-422A-960E-630B02406204}"/>
    <cellStyle name="Währung 2 3 2 3 6 6 2" xfId="44668" xr:uid="{FEF3B6BB-6C04-41BE-83F7-D26CF9EA8680}"/>
    <cellStyle name="Währung 2 3 2 3 6 6 3" xfId="31227" xr:uid="{D315E82B-5539-4460-8A5D-5DD4BC81EB86}"/>
    <cellStyle name="Währung 2 3 2 3 6 7" xfId="49960" xr:uid="{37BEB24B-3CE5-425D-8E29-0CFBBD1EF449}"/>
    <cellStyle name="Währung 2 3 2 3 6 8" xfId="37276" xr:uid="{7C9A9A58-1EE3-4C7A-AEA6-A6DB6FFA6C9F}"/>
    <cellStyle name="Währung 2 3 2 3 6 9" xfId="19131" xr:uid="{EB789B3F-76AD-433C-8D0B-C95FC8950AC9}"/>
    <cellStyle name="Währung 2 3 2 3 7" xfId="1071" xr:uid="{FFF080F2-A02D-442D-A01E-6C14F77B8FAD}"/>
    <cellStyle name="Währung 2 3 2 3 7 2" xfId="3087" xr:uid="{AAF46D9A-E70C-4FF8-9D2D-CE8FFCF9E6AD}"/>
    <cellStyle name="Währung 2 3 2 3 7 2 2" xfId="6111" xr:uid="{B5D724BC-DD52-4D9D-A1C1-CA2D79960DD1}"/>
    <cellStyle name="Währung 2 3 2 3 7 2 2 2" xfId="12159" xr:uid="{9C42BB6A-6ECE-49CC-A3C4-D9003E4241C4}"/>
    <cellStyle name="Währung 2 3 2 3 7 2 2 2 2" xfId="48784" xr:uid="{BC511BD6-FBBA-487C-A326-1A9C950A0BCF}"/>
    <cellStyle name="Währung 2 3 2 3 7 2 2 2 3" xfId="30303" xr:uid="{475F8330-318B-45DB-B94D-6D63A7152CFD}"/>
    <cellStyle name="Währung 2 3 2 3 7 2 2 3" xfId="18207" xr:uid="{31E607E0-7D1A-4092-9340-C5DD17E93E08}"/>
    <cellStyle name="Währung 2 3 2 3 7 2 2 3 2" xfId="54076" xr:uid="{1B7DDCD2-63EF-45A7-BFC0-C7666FBA2B7C}"/>
    <cellStyle name="Währung 2 3 2 3 7 2 2 3 3" xfId="36351" xr:uid="{6EB2694B-3222-4058-9A36-9DBE30E66357}"/>
    <cellStyle name="Währung 2 3 2 3 7 2 2 4" xfId="41392" xr:uid="{705EF71F-F799-4240-A352-F98B156559D2}"/>
    <cellStyle name="Währung 2 3 2 3 7 2 2 5" xfId="24255" xr:uid="{A4DDDD48-D540-419D-8852-A05F18E71C4A}"/>
    <cellStyle name="Währung 2 3 2 3 7 2 3" xfId="9135" xr:uid="{725E65D4-70B1-4E4E-8F82-3A1E82F390CA}"/>
    <cellStyle name="Währung 2 3 2 3 7 2 3 2" xfId="43660" xr:uid="{A6331C41-B61F-415C-B36D-56D7FF5C8390}"/>
    <cellStyle name="Währung 2 3 2 3 7 2 3 3" xfId="27279" xr:uid="{9FC4B2B4-7238-4816-94B5-76BDDDDF8B4E}"/>
    <cellStyle name="Währung 2 3 2 3 7 2 4" xfId="15183" xr:uid="{D9C914F8-1A23-4F54-A5E9-D246473FDCE2}"/>
    <cellStyle name="Währung 2 3 2 3 7 2 4 2" xfId="46768" xr:uid="{BDA712A9-1809-4DC3-9313-39D5C4375CE2}"/>
    <cellStyle name="Währung 2 3 2 3 7 2 4 3" xfId="33327" xr:uid="{CAC7CD92-7E64-4089-B977-DC4B543B0AAF}"/>
    <cellStyle name="Währung 2 3 2 3 7 2 5" xfId="52060" xr:uid="{F81AA545-DA00-4BD2-BFE9-8C650D4BE87C}"/>
    <cellStyle name="Währung 2 3 2 3 7 2 6" xfId="39376" xr:uid="{779B231A-FEE8-4A90-A10D-4B28E2D70BD3}"/>
    <cellStyle name="Währung 2 3 2 3 7 2 7" xfId="21231" xr:uid="{ACD0E615-908E-4A40-99F6-68250A4E7970}"/>
    <cellStyle name="Währung 2 3 2 3 7 3" xfId="2079" xr:uid="{41921D27-9EB2-40BE-AF7E-113246C11453}"/>
    <cellStyle name="Währung 2 3 2 3 7 3 2" xfId="5103" xr:uid="{B3AB6E20-0D4A-4ED7-AC4D-C5456146F0A0}"/>
    <cellStyle name="Währung 2 3 2 3 7 3 2 2" xfId="11151" xr:uid="{21C76582-3C2E-4167-9DDE-B49C6B2D6BD9}"/>
    <cellStyle name="Währung 2 3 2 3 7 3 2 2 2" xfId="29295" xr:uid="{7F34EB47-377B-4AD0-BAEF-5F00FCEA0F0C}"/>
    <cellStyle name="Währung 2 3 2 3 7 3 2 3" xfId="17199" xr:uid="{28A6D3AE-3892-4A21-85B0-32D68E991A21}"/>
    <cellStyle name="Währung 2 3 2 3 7 3 2 3 2" xfId="35343" xr:uid="{3C7F1C61-EB77-416B-83F4-CE9975260107}"/>
    <cellStyle name="Währung 2 3 2 3 7 3 2 4" xfId="45760" xr:uid="{15ACA0D9-66A2-462A-AE68-D115D2DBF7A7}"/>
    <cellStyle name="Währung 2 3 2 3 7 3 2 5" xfId="23247" xr:uid="{E1BE953D-6117-4459-A175-5D1F52A78E68}"/>
    <cellStyle name="Währung 2 3 2 3 7 3 3" xfId="8127" xr:uid="{530D0F2E-032D-4FA5-A268-ABB8B9265D51}"/>
    <cellStyle name="Währung 2 3 2 3 7 3 3 2" xfId="51052" xr:uid="{EAEB8E0A-92F4-40F5-9E34-652B44040666}"/>
    <cellStyle name="Währung 2 3 2 3 7 3 3 3" xfId="26271" xr:uid="{B58F27B2-6DC3-41FC-9553-E795AA3EF3C1}"/>
    <cellStyle name="Währung 2 3 2 3 7 3 4" xfId="14175" xr:uid="{293C3B47-0C49-4B60-ACE3-F88CD296B1FF}"/>
    <cellStyle name="Währung 2 3 2 3 7 3 4 2" xfId="32319" xr:uid="{474E6A93-84C4-4406-A340-DA9AA0BA24AC}"/>
    <cellStyle name="Währung 2 3 2 3 7 3 5" xfId="38368" xr:uid="{5BE5A6BF-F0DA-443B-93F1-701E486B69AD}"/>
    <cellStyle name="Währung 2 3 2 3 7 3 6" xfId="20223" xr:uid="{FC9AC002-5874-4CD8-876A-56A2D012AED2}"/>
    <cellStyle name="Währung 2 3 2 3 7 4" xfId="4095" xr:uid="{FDE4E10E-991C-421C-942C-F724871B0A8C}"/>
    <cellStyle name="Währung 2 3 2 3 7 4 2" xfId="10143" xr:uid="{7DC9775C-85F0-4693-BA1D-36231E937F7A}"/>
    <cellStyle name="Währung 2 3 2 3 7 4 2 2" xfId="47776" xr:uid="{2D9F4742-EFB1-4725-919A-D4AAC0E3A97D}"/>
    <cellStyle name="Währung 2 3 2 3 7 4 2 3" xfId="28287" xr:uid="{DC4C0EEE-780C-4200-9F89-9934CAEA2FB9}"/>
    <cellStyle name="Währung 2 3 2 3 7 4 3" xfId="16191" xr:uid="{CB2A2DE2-0B99-4974-B9F1-B1563821141B}"/>
    <cellStyle name="Währung 2 3 2 3 7 4 3 2" xfId="53068" xr:uid="{6B91951C-CBA6-4D79-BC1F-AE86D2E6C44C}"/>
    <cellStyle name="Währung 2 3 2 3 7 4 3 3" xfId="34335" xr:uid="{F22EFF39-7059-4F61-A11E-89CB16EF11A1}"/>
    <cellStyle name="Währung 2 3 2 3 7 4 4" xfId="40384" xr:uid="{57948725-3F0E-4F83-B147-1CD440C8137B}"/>
    <cellStyle name="Währung 2 3 2 3 7 4 5" xfId="22239" xr:uid="{BCA5CF11-1B1C-4E8B-B864-81854381702A}"/>
    <cellStyle name="Währung 2 3 2 3 7 5" xfId="7119" xr:uid="{D2907C3E-0E9A-4861-9069-C646C92FD5FA}"/>
    <cellStyle name="Währung 2 3 2 3 7 5 2" xfId="42652" xr:uid="{C74488C4-D44F-40E5-86D8-480521223BAB}"/>
    <cellStyle name="Währung 2 3 2 3 7 5 3" xfId="25263" xr:uid="{CAD13366-73B1-49EF-B7E9-23A6F2D12A4C}"/>
    <cellStyle name="Währung 2 3 2 3 7 6" xfId="13167" xr:uid="{222E5F00-6927-4487-AE41-87BB26E9B9CE}"/>
    <cellStyle name="Währung 2 3 2 3 7 6 2" xfId="44752" xr:uid="{80303FBC-D096-4078-B350-3C55670E6C0F}"/>
    <cellStyle name="Währung 2 3 2 3 7 6 3" xfId="31311" xr:uid="{0BC074BD-DF69-49A0-8856-841C5A13550B}"/>
    <cellStyle name="Währung 2 3 2 3 7 7" xfId="50044" xr:uid="{7A1609BB-C814-43D3-815A-4325AD72B486}"/>
    <cellStyle name="Währung 2 3 2 3 7 8" xfId="37360" xr:uid="{85D853B6-CCD4-4587-B1FD-2173232A1E3A}"/>
    <cellStyle name="Währung 2 3 2 3 7 9" xfId="19215" xr:uid="{50F64555-8786-4007-B224-A76C3028661D}"/>
    <cellStyle name="Währung 2 3 2 3 8" xfId="399" xr:uid="{808DCCA4-5004-4C4E-94D3-C8C7E01307EB}"/>
    <cellStyle name="Währung 2 3 2 3 8 2" xfId="2415" xr:uid="{565672C6-12F1-4048-A472-F84BEF95A32A}"/>
    <cellStyle name="Währung 2 3 2 3 8 2 2" xfId="5439" xr:uid="{BC97863D-9EFE-4A9A-B855-AFE1AC66B054}"/>
    <cellStyle name="Währung 2 3 2 3 8 2 2 2" xfId="11487" xr:uid="{51759B76-7587-4A29-925B-C2D414426356}"/>
    <cellStyle name="Währung 2 3 2 3 8 2 2 2 2" xfId="48112" xr:uid="{3650AA59-DE9C-487D-85A8-5316A7C7E38E}"/>
    <cellStyle name="Währung 2 3 2 3 8 2 2 2 3" xfId="29631" xr:uid="{D71B7110-4DB2-4720-9FC6-9A2630B03BA6}"/>
    <cellStyle name="Währung 2 3 2 3 8 2 2 3" xfId="17535" xr:uid="{1646C22B-941D-4E7C-AA91-05293C71C2A7}"/>
    <cellStyle name="Währung 2 3 2 3 8 2 2 3 2" xfId="53404" xr:uid="{7646733D-6758-4295-9350-763B9DC4E397}"/>
    <cellStyle name="Währung 2 3 2 3 8 2 2 3 3" xfId="35679" xr:uid="{A7EA7718-52EE-4A14-A400-DFB3065BEE18}"/>
    <cellStyle name="Währung 2 3 2 3 8 2 2 4" xfId="40720" xr:uid="{8204E875-C890-4275-967D-4CF3D6506F65}"/>
    <cellStyle name="Währung 2 3 2 3 8 2 2 5" xfId="23583" xr:uid="{BB60AC1F-D4B4-421B-9A60-86ED41299CB0}"/>
    <cellStyle name="Währung 2 3 2 3 8 2 3" xfId="8463" xr:uid="{444C8D65-C6DB-4665-88BD-9270001481D4}"/>
    <cellStyle name="Währung 2 3 2 3 8 2 3 2" xfId="42988" xr:uid="{FC420801-0254-4358-B020-A9B7395F0D4D}"/>
    <cellStyle name="Währung 2 3 2 3 8 2 3 3" xfId="26607" xr:uid="{8804F39C-FFC2-4A6A-A15D-C5F23260E74D}"/>
    <cellStyle name="Währung 2 3 2 3 8 2 4" xfId="14511" xr:uid="{4C889A7C-563D-4422-9EBF-3A0A855C9A9E}"/>
    <cellStyle name="Währung 2 3 2 3 8 2 4 2" xfId="46096" xr:uid="{38491B80-2E47-4F99-A606-B33323E24B85}"/>
    <cellStyle name="Währung 2 3 2 3 8 2 4 3" xfId="32655" xr:uid="{8D8F1A89-C031-4986-8736-CF108CC417AA}"/>
    <cellStyle name="Währung 2 3 2 3 8 2 5" xfId="51388" xr:uid="{B2B320A8-2749-407A-9E01-9279288C29E4}"/>
    <cellStyle name="Währung 2 3 2 3 8 2 6" xfId="38704" xr:uid="{A45D9BF6-D38A-493B-87F4-B95E8E7D5AE7}"/>
    <cellStyle name="Währung 2 3 2 3 8 2 7" xfId="20559" xr:uid="{7F9F0D60-FE3E-4CDD-A20B-06AE3EE36D83}"/>
    <cellStyle name="Währung 2 3 2 3 8 3" xfId="1407" xr:uid="{C461CF38-0CC5-48D4-8C3B-FA7F4418EE0B}"/>
    <cellStyle name="Währung 2 3 2 3 8 3 2" xfId="4431" xr:uid="{9561077E-6406-4246-84A2-F218481F3846}"/>
    <cellStyle name="Währung 2 3 2 3 8 3 2 2" xfId="10479" xr:uid="{0790BF00-BD74-43AE-AE58-7596BBC04CC5}"/>
    <cellStyle name="Währung 2 3 2 3 8 3 2 2 2" xfId="28623" xr:uid="{196B9F14-E8A6-4FCD-8A1E-2BD9FCB42723}"/>
    <cellStyle name="Währung 2 3 2 3 8 3 2 3" xfId="16527" xr:uid="{1E0E461B-BA3F-4B8E-AE8E-82AA4E31967E}"/>
    <cellStyle name="Währung 2 3 2 3 8 3 2 3 2" xfId="34671" xr:uid="{DFC536E1-883C-4D0B-BF3A-7EA732F792C2}"/>
    <cellStyle name="Währung 2 3 2 3 8 3 2 4" xfId="45088" xr:uid="{FC55A95A-EC6F-4914-862F-E38F4FF5061F}"/>
    <cellStyle name="Währung 2 3 2 3 8 3 2 5" xfId="22575" xr:uid="{FEAC67B6-C751-48EF-B6C4-2CF82DF5E606}"/>
    <cellStyle name="Währung 2 3 2 3 8 3 3" xfId="7455" xr:uid="{0D6DAAFC-A844-4888-8C92-B5E04720F603}"/>
    <cellStyle name="Währung 2 3 2 3 8 3 3 2" xfId="50380" xr:uid="{D3D06C07-9D12-450E-859E-97F3ED02DB52}"/>
    <cellStyle name="Währung 2 3 2 3 8 3 3 3" xfId="25599" xr:uid="{6D64D930-542E-4DD9-8D25-9F00B569E981}"/>
    <cellStyle name="Währung 2 3 2 3 8 3 4" xfId="13503" xr:uid="{C66A924D-585A-4F2B-80EA-FB6A020B28D5}"/>
    <cellStyle name="Währung 2 3 2 3 8 3 4 2" xfId="31647" xr:uid="{FBE6BBB5-5A0A-4A25-B19B-1899DF8FA7AF}"/>
    <cellStyle name="Währung 2 3 2 3 8 3 5" xfId="37696" xr:uid="{A9BBE372-21A7-41FD-86D4-2A462BD5BA6A}"/>
    <cellStyle name="Währung 2 3 2 3 8 3 6" xfId="19551" xr:uid="{FDBF9B00-0673-40C0-908C-B3B27797094A}"/>
    <cellStyle name="Währung 2 3 2 3 8 4" xfId="3423" xr:uid="{E76C4C58-C7ED-442D-9ABA-246097136DA1}"/>
    <cellStyle name="Währung 2 3 2 3 8 4 2" xfId="9471" xr:uid="{18EB6851-6067-41B8-AFBF-7F2E1E4E1913}"/>
    <cellStyle name="Währung 2 3 2 3 8 4 2 2" xfId="47104" xr:uid="{5F43380A-47C4-47AC-A948-5B5A56C4D3D0}"/>
    <cellStyle name="Währung 2 3 2 3 8 4 2 3" xfId="27615" xr:uid="{E2961D75-2CFC-45EF-9011-FE1D27DDD48E}"/>
    <cellStyle name="Währung 2 3 2 3 8 4 3" xfId="15519" xr:uid="{F7CF8322-7C68-4C8E-B513-F9003B240CFE}"/>
    <cellStyle name="Währung 2 3 2 3 8 4 3 2" xfId="52396" xr:uid="{D1092A1C-8151-47FA-8CBD-C0F0169FF630}"/>
    <cellStyle name="Währung 2 3 2 3 8 4 3 3" xfId="33663" xr:uid="{CE6CB77A-0AB6-4A89-B11F-BD5FFC2F4A29}"/>
    <cellStyle name="Währung 2 3 2 3 8 4 4" xfId="39712" xr:uid="{4C1B36CC-8F9E-4AC5-BEFD-6E270B905F70}"/>
    <cellStyle name="Währung 2 3 2 3 8 4 5" xfId="21567" xr:uid="{4B7B147F-927D-41D4-AF93-B4F2E75BD52F}"/>
    <cellStyle name="Währung 2 3 2 3 8 5" xfId="6447" xr:uid="{276B9354-AAED-4B16-8692-5A55C8F5C0F7}"/>
    <cellStyle name="Währung 2 3 2 3 8 5 2" xfId="41980" xr:uid="{BD43C822-9FE3-4A74-B492-1636B516630E}"/>
    <cellStyle name="Währung 2 3 2 3 8 5 3" xfId="24591" xr:uid="{A6632E07-D984-4A6A-8B57-49E13A0F825F}"/>
    <cellStyle name="Währung 2 3 2 3 8 6" xfId="12495" xr:uid="{FB1678C7-F58B-43FD-8270-84E652D9D187}"/>
    <cellStyle name="Währung 2 3 2 3 8 6 2" xfId="44080" xr:uid="{6D86671C-91F0-4242-B9E0-74D70155DBDE}"/>
    <cellStyle name="Währung 2 3 2 3 8 6 3" xfId="30639" xr:uid="{3F5309BA-7367-45E8-982F-2A052F9C05D7}"/>
    <cellStyle name="Währung 2 3 2 3 8 7" xfId="49372" xr:uid="{FF2E9730-ADAD-4EDC-9790-D62F4826297B}"/>
    <cellStyle name="Währung 2 3 2 3 8 8" xfId="36688" xr:uid="{2BCAD0B4-F821-4189-B8D1-44A3F54DC357}"/>
    <cellStyle name="Währung 2 3 2 3 8 9" xfId="18543" xr:uid="{C41F9E2F-AF1D-4E48-99CB-19DD80BB3DC9}"/>
    <cellStyle name="Währung 2 3 2 3 9" xfId="2163" xr:uid="{23F64105-3A52-4939-BA1C-3B9B09009DC2}"/>
    <cellStyle name="Währung 2 3 2 3 9 2" xfId="5187" xr:uid="{9B91C1B0-4E32-4232-96C3-F41CEC77E917}"/>
    <cellStyle name="Währung 2 3 2 3 9 2 2" xfId="11235" xr:uid="{E0FFF509-D855-47F4-A8EB-B2F4A783BB88}"/>
    <cellStyle name="Währung 2 3 2 3 9 2 2 2" xfId="47860" xr:uid="{033CDA5D-BC2E-4A87-AE3E-EB8DC4190C23}"/>
    <cellStyle name="Währung 2 3 2 3 9 2 2 3" xfId="29379" xr:uid="{768F395C-0B8D-4787-AACC-CB6C9C3AD026}"/>
    <cellStyle name="Währung 2 3 2 3 9 2 3" xfId="17283" xr:uid="{F1CF55B8-F0F7-4CD5-907C-C3DE7ED56D03}"/>
    <cellStyle name="Währung 2 3 2 3 9 2 3 2" xfId="53152" xr:uid="{96335713-4ACF-4C4A-8517-E7A8428D1A90}"/>
    <cellStyle name="Währung 2 3 2 3 9 2 3 3" xfId="35427" xr:uid="{EA517896-2947-436A-879C-01486BFEF38A}"/>
    <cellStyle name="Währung 2 3 2 3 9 2 4" xfId="40468" xr:uid="{BF81029A-D955-49B7-9E3F-58774AB0F520}"/>
    <cellStyle name="Währung 2 3 2 3 9 2 5" xfId="23331" xr:uid="{9624B945-89CA-4ECE-9D9E-183501A0345E}"/>
    <cellStyle name="Währung 2 3 2 3 9 3" xfId="8211" xr:uid="{ACFDDCF2-3E03-4E1D-954B-C36C1A4E007F}"/>
    <cellStyle name="Währung 2 3 2 3 9 3 2" xfId="42736" xr:uid="{8DF93C15-57FC-4A55-A8FA-EB5E137C7CE7}"/>
    <cellStyle name="Währung 2 3 2 3 9 3 3" xfId="26355" xr:uid="{3E8D9BCB-16A4-419D-AC39-31554BDFA3E1}"/>
    <cellStyle name="Währung 2 3 2 3 9 4" xfId="14259" xr:uid="{76F5EF7C-C061-4EC1-83E8-CFCF6FD49988}"/>
    <cellStyle name="Währung 2 3 2 3 9 4 2" xfId="45844" xr:uid="{B5C1C7C3-8DF1-452F-BB1E-3419A2E2A971}"/>
    <cellStyle name="Währung 2 3 2 3 9 4 3" xfId="32403" xr:uid="{D503B400-8A9B-4AFC-9F49-72365897BBDD}"/>
    <cellStyle name="Währung 2 3 2 3 9 5" xfId="51136" xr:uid="{3E4C2FDF-A64A-4539-82A3-A4356E21EDC9}"/>
    <cellStyle name="Währung 2 3 2 3 9 6" xfId="38452" xr:uid="{488BCF6D-7002-467E-9A84-523548D7E367}"/>
    <cellStyle name="Währung 2 3 2 3 9 7" xfId="20307" xr:uid="{126DA7F2-C783-4065-B7E7-CDC2C0E39E29}"/>
    <cellStyle name="Währung 2 3 2 4" xfId="191" xr:uid="{77ED9F04-949F-43EF-A2D9-83DBA6388F00}"/>
    <cellStyle name="Währung 2 3 2 4 10" xfId="49164" xr:uid="{FAC9CAA4-11B4-4218-B598-6FA5FC13DA01}"/>
    <cellStyle name="Währung 2 3 2 4 11" xfId="54456" xr:uid="{F41FE219-680C-4EA4-AD0A-8D1FAE6FC2A4}"/>
    <cellStyle name="Währung 2 3 2 4 12" xfId="36480" xr:uid="{C0BE237E-408D-4DE5-AF61-CF454DA4DAE4}"/>
    <cellStyle name="Währung 2 3 2 4 13" xfId="18335" xr:uid="{63DA9BD9-8509-4C77-9A54-44693AFB038C}"/>
    <cellStyle name="Währung 2 3 2 4 2" xfId="779" xr:uid="{A0B2860A-FA83-4400-8D10-8A0CC06B197F}"/>
    <cellStyle name="Währung 2 3 2 4 2 2" xfId="2795" xr:uid="{3BBAB453-437E-440D-B7E5-AB6D302F1A17}"/>
    <cellStyle name="Währung 2 3 2 4 2 2 2" xfId="5819" xr:uid="{1CC3FB58-1FB5-432C-80F8-26925AE77369}"/>
    <cellStyle name="Währung 2 3 2 4 2 2 2 2" xfId="11867" xr:uid="{DDB3226A-78B0-4371-B30D-A45B2F8EEA2E}"/>
    <cellStyle name="Währung 2 3 2 4 2 2 2 2 2" xfId="48492" xr:uid="{B470FF74-4A20-410F-853C-FC83B3A262F0}"/>
    <cellStyle name="Währung 2 3 2 4 2 2 2 2 3" xfId="30011" xr:uid="{507B9964-FADB-42F8-94CC-DB64620EB80B}"/>
    <cellStyle name="Währung 2 3 2 4 2 2 2 3" xfId="17915" xr:uid="{4624A133-B828-4177-AD8B-2A825C3EE086}"/>
    <cellStyle name="Währung 2 3 2 4 2 2 2 3 2" xfId="53784" xr:uid="{E9314713-8B72-40AB-AF87-FE2C0D3BAD4F}"/>
    <cellStyle name="Währung 2 3 2 4 2 2 2 3 3" xfId="36059" xr:uid="{C977DC53-1B9F-444E-AC69-4527EF02D74B}"/>
    <cellStyle name="Währung 2 3 2 4 2 2 2 4" xfId="41100" xr:uid="{42E12780-5F71-46EF-8937-352903F978D5}"/>
    <cellStyle name="Währung 2 3 2 4 2 2 2 5" xfId="23963" xr:uid="{307C315D-6848-4AE1-BB22-15E8D0210196}"/>
    <cellStyle name="Währung 2 3 2 4 2 2 3" xfId="8843" xr:uid="{FD6C5520-3116-4E1F-9C61-D5B0DE28C09B}"/>
    <cellStyle name="Währung 2 3 2 4 2 2 3 2" xfId="43368" xr:uid="{F5A0BA8B-5C92-4CB5-96D7-065C23096204}"/>
    <cellStyle name="Währung 2 3 2 4 2 2 3 3" xfId="26987" xr:uid="{F54FBDF8-1B02-47D8-99AE-0A49E657B713}"/>
    <cellStyle name="Währung 2 3 2 4 2 2 4" xfId="14891" xr:uid="{F1BAC808-71ED-4D9B-ADF2-8D2F0CEC82DC}"/>
    <cellStyle name="Währung 2 3 2 4 2 2 4 2" xfId="46476" xr:uid="{857EC157-CC62-41AD-92AC-48F764421044}"/>
    <cellStyle name="Währung 2 3 2 4 2 2 4 3" xfId="33035" xr:uid="{6C5882BB-A612-462A-9434-4D9AC76298B7}"/>
    <cellStyle name="Währung 2 3 2 4 2 2 5" xfId="51768" xr:uid="{E04AE294-1F8B-4039-962D-82E12C544D59}"/>
    <cellStyle name="Währung 2 3 2 4 2 2 6" xfId="39084" xr:uid="{A13014FD-D153-4E08-9802-758A11C55C5E}"/>
    <cellStyle name="Währung 2 3 2 4 2 2 7" xfId="20939" xr:uid="{22AB883B-FAD9-4C06-A557-52CD83973865}"/>
    <cellStyle name="Währung 2 3 2 4 2 3" xfId="1787" xr:uid="{2C1C66BD-C242-4E9B-B773-54F1649B12BF}"/>
    <cellStyle name="Währung 2 3 2 4 2 3 2" xfId="4811" xr:uid="{38036EEC-B22A-4C40-9834-A5F8AE1EB03B}"/>
    <cellStyle name="Währung 2 3 2 4 2 3 2 2" xfId="10859" xr:uid="{54936403-0A7A-470E-A60F-26929441C472}"/>
    <cellStyle name="Währung 2 3 2 4 2 3 2 2 2" xfId="29003" xr:uid="{CAB7434B-CFC8-4B16-B19F-A510D1C9D093}"/>
    <cellStyle name="Währung 2 3 2 4 2 3 2 3" xfId="16907" xr:uid="{7F58D926-76F6-41D3-A011-FDBB6C14C7E2}"/>
    <cellStyle name="Währung 2 3 2 4 2 3 2 3 2" xfId="35051" xr:uid="{B2ECFB9F-35BE-418C-9745-8BE44775F108}"/>
    <cellStyle name="Währung 2 3 2 4 2 3 2 4" xfId="45468" xr:uid="{31462DE2-A9D9-4020-9464-B8FCA8E2E47F}"/>
    <cellStyle name="Währung 2 3 2 4 2 3 2 5" xfId="22955" xr:uid="{05E592C5-6275-4641-8281-9BEFDC70534E}"/>
    <cellStyle name="Währung 2 3 2 4 2 3 3" xfId="7835" xr:uid="{12448E4C-E20F-4C24-963F-09167884B999}"/>
    <cellStyle name="Währung 2 3 2 4 2 3 3 2" xfId="50760" xr:uid="{BA193C48-BE1D-433E-93F7-0E08B4622E20}"/>
    <cellStyle name="Währung 2 3 2 4 2 3 3 3" xfId="25979" xr:uid="{B64D8621-96C9-4174-9048-B5B6374DAF8C}"/>
    <cellStyle name="Währung 2 3 2 4 2 3 4" xfId="13883" xr:uid="{A6011DC7-3E0A-4623-8E78-0967501FFC8E}"/>
    <cellStyle name="Währung 2 3 2 4 2 3 4 2" xfId="32027" xr:uid="{3D5EDD83-28E2-439D-8B77-D864D0D1776C}"/>
    <cellStyle name="Währung 2 3 2 4 2 3 5" xfId="38076" xr:uid="{BB649E8F-1443-4145-B703-6237884B20EE}"/>
    <cellStyle name="Währung 2 3 2 4 2 3 6" xfId="19931" xr:uid="{5D3B876A-CFFB-406B-906A-6E6F66EEF344}"/>
    <cellStyle name="Währung 2 3 2 4 2 4" xfId="3803" xr:uid="{86D9B8A5-B270-43A9-ABB1-FAD78D33C0C0}"/>
    <cellStyle name="Währung 2 3 2 4 2 4 2" xfId="9851" xr:uid="{2D074C3F-13B4-4D84-B89A-06B6CEF1D43D}"/>
    <cellStyle name="Währung 2 3 2 4 2 4 2 2" xfId="47484" xr:uid="{23EA0D9A-0925-42F4-950A-2722DBAB0A26}"/>
    <cellStyle name="Währung 2 3 2 4 2 4 2 3" xfId="27995" xr:uid="{CFA137ED-67E1-45FE-888D-0D2FF5E75DF7}"/>
    <cellStyle name="Währung 2 3 2 4 2 4 3" xfId="15899" xr:uid="{57B15381-34FB-4AE1-A09C-9C6122C29965}"/>
    <cellStyle name="Währung 2 3 2 4 2 4 3 2" xfId="52776" xr:uid="{01AE0E3C-71AD-4B2D-9DCB-2BC199EC76D2}"/>
    <cellStyle name="Währung 2 3 2 4 2 4 3 3" xfId="34043" xr:uid="{4ABBB187-0653-4EB5-A033-922465590BEB}"/>
    <cellStyle name="Währung 2 3 2 4 2 4 4" xfId="40092" xr:uid="{3E066A21-5B18-41AF-976B-7E176228DD5F}"/>
    <cellStyle name="Währung 2 3 2 4 2 4 5" xfId="21947" xr:uid="{A6A622AD-294F-42EB-8F7F-0FA32DBD33AC}"/>
    <cellStyle name="Währung 2 3 2 4 2 5" xfId="6827" xr:uid="{EDD58E6B-C6AF-4432-8DAE-5D969AF13F26}"/>
    <cellStyle name="Währung 2 3 2 4 2 5 2" xfId="42360" xr:uid="{522F11C8-323F-432B-853C-1CC4D58A8A65}"/>
    <cellStyle name="Währung 2 3 2 4 2 5 3" xfId="24971" xr:uid="{7367C017-52A0-4E40-BC27-4C58E0752049}"/>
    <cellStyle name="Währung 2 3 2 4 2 6" xfId="12875" xr:uid="{BD9AD903-7A00-48B8-B292-1E54B65BDA8B}"/>
    <cellStyle name="Währung 2 3 2 4 2 6 2" xfId="44460" xr:uid="{76BB65FB-67FB-4719-8DCA-1B7548EF2D21}"/>
    <cellStyle name="Währung 2 3 2 4 2 6 3" xfId="31019" xr:uid="{CAB5EB1E-655A-4413-B7C9-11D5ED9CB4EE}"/>
    <cellStyle name="Währung 2 3 2 4 2 7" xfId="49752" xr:uid="{044F5041-50B9-4B66-83E4-CD08D46DC37B}"/>
    <cellStyle name="Währung 2 3 2 4 2 8" xfId="37068" xr:uid="{43FC10AA-13B0-4F09-9DE7-08536A639CFE}"/>
    <cellStyle name="Währung 2 3 2 4 2 9" xfId="18923" xr:uid="{D37416AC-E6E2-4DC5-AC99-468AA15F8E8C}"/>
    <cellStyle name="Währung 2 3 2 4 3" xfId="443" xr:uid="{D3F07C2C-0DB2-4B2D-8CEA-499E99C84379}"/>
    <cellStyle name="Währung 2 3 2 4 3 2" xfId="2459" xr:uid="{6AF9A4C7-85B0-4440-9C3D-4529E5FD7A24}"/>
    <cellStyle name="Währung 2 3 2 4 3 2 2" xfId="5483" xr:uid="{C82EE912-046C-492E-8A36-7CE8B9A653A0}"/>
    <cellStyle name="Währung 2 3 2 4 3 2 2 2" xfId="11531" xr:uid="{AF0B2345-2CEE-4C57-B4CC-A04678434B7F}"/>
    <cellStyle name="Währung 2 3 2 4 3 2 2 2 2" xfId="48156" xr:uid="{1AFCF1DD-B273-4912-ABC5-63BDC4954C96}"/>
    <cellStyle name="Währung 2 3 2 4 3 2 2 2 3" xfId="29675" xr:uid="{32968EC4-1C11-48B1-BB12-C6C87942B682}"/>
    <cellStyle name="Währung 2 3 2 4 3 2 2 3" xfId="17579" xr:uid="{141B1143-B09D-4F14-A867-EDF5489E8170}"/>
    <cellStyle name="Währung 2 3 2 4 3 2 2 3 2" xfId="53448" xr:uid="{2BD579F3-88B6-45F2-9233-81275CAB09C4}"/>
    <cellStyle name="Währung 2 3 2 4 3 2 2 3 3" xfId="35723" xr:uid="{3C1C9579-6988-4ED0-BAAA-6093D3730325}"/>
    <cellStyle name="Währung 2 3 2 4 3 2 2 4" xfId="40764" xr:uid="{C85C624F-0CAC-4842-8E5D-00E2BF50FE3D}"/>
    <cellStyle name="Währung 2 3 2 4 3 2 2 5" xfId="23627" xr:uid="{090B33CB-EFE1-4BEF-B180-90AC5476B847}"/>
    <cellStyle name="Währung 2 3 2 4 3 2 3" xfId="8507" xr:uid="{6A771CE4-AF1A-48C2-ABF4-81E20EE2D5C6}"/>
    <cellStyle name="Währung 2 3 2 4 3 2 3 2" xfId="43032" xr:uid="{BC21678D-B1E9-4FB0-B697-680716E8DF03}"/>
    <cellStyle name="Währung 2 3 2 4 3 2 3 3" xfId="26651" xr:uid="{CAEC6313-B32A-4CA3-83CD-F9E1FA5571AA}"/>
    <cellStyle name="Währung 2 3 2 4 3 2 4" xfId="14555" xr:uid="{BCE7BA2F-4A71-481E-9EA9-517D2CE7B20F}"/>
    <cellStyle name="Währung 2 3 2 4 3 2 4 2" xfId="46140" xr:uid="{929F8AF2-1055-4002-8604-2542C921ED8A}"/>
    <cellStyle name="Währung 2 3 2 4 3 2 4 3" xfId="32699" xr:uid="{AAA0213B-31BC-41F6-95B0-C7192D9737AD}"/>
    <cellStyle name="Währung 2 3 2 4 3 2 5" xfId="51432" xr:uid="{AF0A475F-6FDE-4D32-A4DF-C69BC691BAFD}"/>
    <cellStyle name="Währung 2 3 2 4 3 2 6" xfId="38748" xr:uid="{39B5126E-EA5A-4DE9-AA47-E3C03872739C}"/>
    <cellStyle name="Währung 2 3 2 4 3 2 7" xfId="20603" xr:uid="{4827BCED-FABE-4644-9AE2-6EF14555DE08}"/>
    <cellStyle name="Währung 2 3 2 4 3 3" xfId="1451" xr:uid="{F90B8AFF-2769-4DE3-8B57-4B8F4403F39C}"/>
    <cellStyle name="Währung 2 3 2 4 3 3 2" xfId="4475" xr:uid="{D146BECE-BC0A-43AB-97B4-970ADB0CD893}"/>
    <cellStyle name="Währung 2 3 2 4 3 3 2 2" xfId="10523" xr:uid="{F0C07DCC-E57E-4793-86C9-52D497FE5EC9}"/>
    <cellStyle name="Währung 2 3 2 4 3 3 2 2 2" xfId="28667" xr:uid="{EC458B4F-BA4A-4268-B731-9D6F6BEE793D}"/>
    <cellStyle name="Währung 2 3 2 4 3 3 2 3" xfId="16571" xr:uid="{797466E6-648C-4781-A0DF-764E72681D6D}"/>
    <cellStyle name="Währung 2 3 2 4 3 3 2 3 2" xfId="34715" xr:uid="{355088E3-B2D8-425A-8766-D5247D3766E7}"/>
    <cellStyle name="Währung 2 3 2 4 3 3 2 4" xfId="45132" xr:uid="{20606209-FD1E-4548-A9AC-C664A0178304}"/>
    <cellStyle name="Währung 2 3 2 4 3 3 2 5" xfId="22619" xr:uid="{8B6804A9-208F-4AA0-A136-143F6922DAA2}"/>
    <cellStyle name="Währung 2 3 2 4 3 3 3" xfId="7499" xr:uid="{16A4C9CE-EE96-4588-92EE-82ADCA0B8470}"/>
    <cellStyle name="Währung 2 3 2 4 3 3 3 2" xfId="50424" xr:uid="{908483E8-B736-43D3-9EDF-784DDD05A935}"/>
    <cellStyle name="Währung 2 3 2 4 3 3 3 3" xfId="25643" xr:uid="{C1AF397A-0128-43CA-B8B4-AA64C3CD3B8A}"/>
    <cellStyle name="Währung 2 3 2 4 3 3 4" xfId="13547" xr:uid="{8C24A189-0842-46EA-A480-8C6880E34274}"/>
    <cellStyle name="Währung 2 3 2 4 3 3 4 2" xfId="31691" xr:uid="{547AEE0E-FBA7-42BE-8A01-029BD40267DC}"/>
    <cellStyle name="Währung 2 3 2 4 3 3 5" xfId="37740" xr:uid="{94644CB8-D9F2-44D5-B71A-6F1EF69CDD5E}"/>
    <cellStyle name="Währung 2 3 2 4 3 3 6" xfId="19595" xr:uid="{0342DB74-3C29-4736-934B-D9EDCD8C87CF}"/>
    <cellStyle name="Währung 2 3 2 4 3 4" xfId="3467" xr:uid="{10243533-EF72-4049-9C04-35981D5E0DF0}"/>
    <cellStyle name="Währung 2 3 2 4 3 4 2" xfId="9515" xr:uid="{A16B94DA-2E63-4649-AC54-846F409C7776}"/>
    <cellStyle name="Währung 2 3 2 4 3 4 2 2" xfId="47148" xr:uid="{83BB4BD4-8B51-4C98-A2CD-3061F147735E}"/>
    <cellStyle name="Währung 2 3 2 4 3 4 2 3" xfId="27659" xr:uid="{BC0D1083-68B4-494B-88EF-8B30D2A4CC69}"/>
    <cellStyle name="Währung 2 3 2 4 3 4 3" xfId="15563" xr:uid="{174815F4-C5E5-4115-8B94-E2DE58B575C4}"/>
    <cellStyle name="Währung 2 3 2 4 3 4 3 2" xfId="52440" xr:uid="{DA55AD0B-E491-47F4-95E1-6C51741EDF79}"/>
    <cellStyle name="Währung 2 3 2 4 3 4 3 3" xfId="33707" xr:uid="{45D754EC-8E7B-4B0C-981F-B92A5E852FD2}"/>
    <cellStyle name="Währung 2 3 2 4 3 4 4" xfId="39756" xr:uid="{65A545E6-94AB-4D11-A3EB-58D5FA9BC071}"/>
    <cellStyle name="Währung 2 3 2 4 3 4 5" xfId="21611" xr:uid="{656ACED0-0F29-47F9-92C3-2F0823F8905A}"/>
    <cellStyle name="Währung 2 3 2 4 3 5" xfId="6491" xr:uid="{2FF82AB8-BC7C-465C-9BAB-3E9C5F9609D0}"/>
    <cellStyle name="Währung 2 3 2 4 3 5 2" xfId="42024" xr:uid="{421E3070-5D5A-4BCB-AC89-83F2B1FEA36D}"/>
    <cellStyle name="Währung 2 3 2 4 3 5 3" xfId="24635" xr:uid="{9A495B09-CB67-4939-B349-73431D320B3E}"/>
    <cellStyle name="Währung 2 3 2 4 3 6" xfId="12539" xr:uid="{616ABE33-8FEC-4037-A68D-B92489ABD527}"/>
    <cellStyle name="Währung 2 3 2 4 3 6 2" xfId="44124" xr:uid="{ECB2F109-AA74-44EB-975B-747D93892014}"/>
    <cellStyle name="Währung 2 3 2 4 3 6 3" xfId="30683" xr:uid="{BF3FF3B5-B784-48B3-B4DF-F568965D26BA}"/>
    <cellStyle name="Währung 2 3 2 4 3 7" xfId="49416" xr:uid="{E7CFEF9C-2651-438B-956D-279A06D89487}"/>
    <cellStyle name="Währung 2 3 2 4 3 8" xfId="36732" xr:uid="{E73CCC4B-47E8-4D96-8ACC-3969F14920DC}"/>
    <cellStyle name="Währung 2 3 2 4 3 9" xfId="18587" xr:uid="{FB9EB5FE-E68F-4500-9619-FCB0F41B1D17}"/>
    <cellStyle name="Währung 2 3 2 4 4" xfId="2207" xr:uid="{218918D8-5C1C-4218-B95B-288A6CFCABD1}"/>
    <cellStyle name="Währung 2 3 2 4 4 2" xfId="5231" xr:uid="{8058755B-8B8B-450E-B09D-D27DEF034A7D}"/>
    <cellStyle name="Währung 2 3 2 4 4 2 2" xfId="11279" xr:uid="{36DAB630-3CCC-4C99-98DA-0C3F5CD9B837}"/>
    <cellStyle name="Währung 2 3 2 4 4 2 2 2" xfId="47904" xr:uid="{811838C5-E832-4D90-AE8F-964C32DDDF56}"/>
    <cellStyle name="Währung 2 3 2 4 4 2 2 3" xfId="29423" xr:uid="{F674FA59-4794-4C34-94C0-3D5A8A60DA87}"/>
    <cellStyle name="Währung 2 3 2 4 4 2 3" xfId="17327" xr:uid="{9E877659-2975-48BE-93D8-873DCE817BC6}"/>
    <cellStyle name="Währung 2 3 2 4 4 2 3 2" xfId="53196" xr:uid="{D01A93EA-3EB6-4767-8EF4-19C52E2B8D72}"/>
    <cellStyle name="Währung 2 3 2 4 4 2 3 3" xfId="35471" xr:uid="{94FE4C9E-F933-4F31-A7BA-3F7557DCB01D}"/>
    <cellStyle name="Währung 2 3 2 4 4 2 4" xfId="40512" xr:uid="{C129A5C8-B6D4-4462-AEB7-43357179E75F}"/>
    <cellStyle name="Währung 2 3 2 4 4 2 5" xfId="23375" xr:uid="{86500742-37F7-4E44-BD8F-AA574740FE4C}"/>
    <cellStyle name="Währung 2 3 2 4 4 3" xfId="8255" xr:uid="{D2623263-B60E-4535-A2AD-B3EBA0974DB6}"/>
    <cellStyle name="Währung 2 3 2 4 4 3 2" xfId="42780" xr:uid="{1A4E1E67-3129-4B61-A94B-97720C5606E6}"/>
    <cellStyle name="Währung 2 3 2 4 4 3 3" xfId="26399" xr:uid="{3B8069E3-AEE6-4A91-86DF-7DA4E4031C46}"/>
    <cellStyle name="Währung 2 3 2 4 4 4" xfId="14303" xr:uid="{27F7AC61-5572-4BB4-8E02-1F07ED83B160}"/>
    <cellStyle name="Währung 2 3 2 4 4 4 2" xfId="45888" xr:uid="{69C465E3-99D2-4E69-B5D9-E38CBDC3C742}"/>
    <cellStyle name="Währung 2 3 2 4 4 4 3" xfId="32447" xr:uid="{7EE657E3-CA37-4A92-9364-3EAEEE89F6C7}"/>
    <cellStyle name="Währung 2 3 2 4 4 5" xfId="51180" xr:uid="{DD7BD8F4-5690-4768-85F6-B737BDBDC5D4}"/>
    <cellStyle name="Währung 2 3 2 4 4 6" xfId="38496" xr:uid="{8721EB25-DEB7-4E9B-BBEA-E369F93128A9}"/>
    <cellStyle name="Währung 2 3 2 4 4 7" xfId="20351" xr:uid="{9353D2E8-DF1D-4F6F-A236-EEF2BD4C5C3C}"/>
    <cellStyle name="Währung 2 3 2 4 5" xfId="1199" xr:uid="{008323C1-C804-4AEC-A08B-C319D69D0EC3}"/>
    <cellStyle name="Währung 2 3 2 4 5 2" xfId="4223" xr:uid="{AF91AF11-686B-4ACF-9194-777E47BDB0E4}"/>
    <cellStyle name="Währung 2 3 2 4 5 2 2" xfId="10271" xr:uid="{78B88DCA-B30F-4382-B704-8A215ABA7264}"/>
    <cellStyle name="Währung 2 3 2 4 5 2 2 2" xfId="28415" xr:uid="{67C59ACC-3D8A-4FDF-AD2E-F4EE7A72E239}"/>
    <cellStyle name="Währung 2 3 2 4 5 2 3" xfId="16319" xr:uid="{059379C3-CC76-46B8-B254-CF4A0115C28B}"/>
    <cellStyle name="Währung 2 3 2 4 5 2 3 2" xfId="34463" xr:uid="{70C887BA-C279-4E99-94E9-798B9973DA54}"/>
    <cellStyle name="Währung 2 3 2 4 5 2 4" xfId="44880" xr:uid="{88D137B6-8460-4DC2-BD92-03A0A932B909}"/>
    <cellStyle name="Währung 2 3 2 4 5 2 5" xfId="22367" xr:uid="{7C197407-0052-4EFB-9169-1B9CE00C10C2}"/>
    <cellStyle name="Währung 2 3 2 4 5 3" xfId="7247" xr:uid="{B9E0FAB8-0360-47D4-A196-7D2E64DB0D67}"/>
    <cellStyle name="Währung 2 3 2 4 5 3 2" xfId="50172" xr:uid="{7BD05D8F-B42C-4EC6-A05D-EC677DC3E300}"/>
    <cellStyle name="Währung 2 3 2 4 5 3 3" xfId="25391" xr:uid="{81FA3351-18D2-4323-80B1-75D2DB1691C8}"/>
    <cellStyle name="Währung 2 3 2 4 5 4" xfId="13295" xr:uid="{E313EE99-93F8-4899-8D08-60E4759F7129}"/>
    <cellStyle name="Währung 2 3 2 4 5 4 2" xfId="31439" xr:uid="{9A030868-BE1E-4363-9F48-368E43302106}"/>
    <cellStyle name="Währung 2 3 2 4 5 5" xfId="37488" xr:uid="{5105550C-FA97-48E7-AD42-1B3678D795A6}"/>
    <cellStyle name="Währung 2 3 2 4 5 6" xfId="19343" xr:uid="{7BB0EDBE-4AFD-4E0D-BE6C-1B7EF550E90C}"/>
    <cellStyle name="Währung 2 3 2 4 6" xfId="3215" xr:uid="{53272B7A-D287-40CD-B568-C1D0962AD4A0}"/>
    <cellStyle name="Währung 2 3 2 4 6 2" xfId="9263" xr:uid="{30790B23-41B3-44B3-A918-651D4DDDB50A}"/>
    <cellStyle name="Währung 2 3 2 4 6 2 2" xfId="46896" xr:uid="{A0E513C5-3174-4E7A-A68B-A2883D68E682}"/>
    <cellStyle name="Währung 2 3 2 4 6 2 3" xfId="27407" xr:uid="{A644E450-AB91-483A-99A2-5FCA83C58C5A}"/>
    <cellStyle name="Währung 2 3 2 4 6 3" xfId="15311" xr:uid="{0A4CB702-8F76-463D-B099-22DA6E4AA497}"/>
    <cellStyle name="Währung 2 3 2 4 6 3 2" xfId="52188" xr:uid="{227BD322-F78A-4D16-8E6B-7855DCD872C0}"/>
    <cellStyle name="Währung 2 3 2 4 6 3 3" xfId="33455" xr:uid="{701D5B3F-873B-435F-BE77-4836572DABC0}"/>
    <cellStyle name="Währung 2 3 2 4 6 4" xfId="39504" xr:uid="{4EEAB39C-9F0F-4237-B6B2-F7CAC4369822}"/>
    <cellStyle name="Währung 2 3 2 4 6 5" xfId="21359" xr:uid="{1F9EFE16-A55D-4BD0-83AF-BA8B884D683B}"/>
    <cellStyle name="Währung 2 3 2 4 7" xfId="6239" xr:uid="{4DEE63EE-DB71-4C79-8BAF-F6D028018FB9}"/>
    <cellStyle name="Währung 2 3 2 4 7 2" xfId="48996" xr:uid="{957B02D5-3F13-48F0-A03D-5D11F53708AB}"/>
    <cellStyle name="Währung 2 3 2 4 7 3" xfId="54288" xr:uid="{1C975131-0064-454D-969B-748807783308}"/>
    <cellStyle name="Währung 2 3 2 4 7 4" xfId="41604" xr:uid="{C50119ED-BB46-4ED9-BA85-4331CBD324D7}"/>
    <cellStyle name="Währung 2 3 2 4 7 5" xfId="24383" xr:uid="{E7D84C76-A063-4F05-AE2C-22C2935C3FCC}"/>
    <cellStyle name="Währung 2 3 2 4 8" xfId="12287" xr:uid="{37924C90-3C8D-4288-AE92-243C2E5774D9}"/>
    <cellStyle name="Währung 2 3 2 4 8 2" xfId="41772" xr:uid="{68B8E0A3-D178-4B01-8D74-1503E168D187}"/>
    <cellStyle name="Währung 2 3 2 4 8 3" xfId="30431" xr:uid="{ECBFD15D-DB85-4F8F-B3BA-7498048D5B1C}"/>
    <cellStyle name="Währung 2 3 2 4 9" xfId="43872" xr:uid="{C30EF055-25B6-4319-8FD9-F678E0F52C09}"/>
    <cellStyle name="Währung 2 3 2 5" xfId="275" xr:uid="{574332D4-0758-476A-8F9F-0AB7FB138A22}"/>
    <cellStyle name="Währung 2 3 2 5 10" xfId="36564" xr:uid="{9217D6AE-5843-43DE-9268-DD0F2C10C983}"/>
    <cellStyle name="Währung 2 3 2 5 11" xfId="18419" xr:uid="{DA588308-23FA-4A53-9E21-E28C43B7CBE3}"/>
    <cellStyle name="Währung 2 3 2 5 2" xfId="863" xr:uid="{F7C2BD3B-57E6-4634-852D-6690AB9F78F8}"/>
    <cellStyle name="Währung 2 3 2 5 2 2" xfId="2879" xr:uid="{8C7EBB6D-15B7-4CDA-8CB9-2DD03A61CBC7}"/>
    <cellStyle name="Währung 2 3 2 5 2 2 2" xfId="5903" xr:uid="{88F33757-1CC6-45D4-820B-E43135BF7830}"/>
    <cellStyle name="Währung 2 3 2 5 2 2 2 2" xfId="11951" xr:uid="{F8650F96-5895-4C70-8E39-B9F802CBD6DB}"/>
    <cellStyle name="Währung 2 3 2 5 2 2 2 2 2" xfId="48576" xr:uid="{1A5740F1-F9CC-44CA-A14B-D7AD3E66BC64}"/>
    <cellStyle name="Währung 2 3 2 5 2 2 2 2 3" xfId="30095" xr:uid="{E3730B7B-5D39-4BE1-87AA-6FC0084E0E12}"/>
    <cellStyle name="Währung 2 3 2 5 2 2 2 3" xfId="17999" xr:uid="{97E6EA5D-5934-4BCC-B8B7-BFB4E9027743}"/>
    <cellStyle name="Währung 2 3 2 5 2 2 2 3 2" xfId="53868" xr:uid="{1CC5DCA4-30A6-40F2-84F2-A19E62990AF9}"/>
    <cellStyle name="Währung 2 3 2 5 2 2 2 3 3" xfId="36143" xr:uid="{0BCE5127-C343-4DBB-8139-87140C3CF057}"/>
    <cellStyle name="Währung 2 3 2 5 2 2 2 4" xfId="41184" xr:uid="{321ABA3D-1758-428F-A947-A0A511174FD3}"/>
    <cellStyle name="Währung 2 3 2 5 2 2 2 5" xfId="24047" xr:uid="{3B1ADBBC-0287-42C8-8248-59A1105DC8D2}"/>
    <cellStyle name="Währung 2 3 2 5 2 2 3" xfId="8927" xr:uid="{208147DF-08F9-4562-8063-215722C8AF54}"/>
    <cellStyle name="Währung 2 3 2 5 2 2 3 2" xfId="43452" xr:uid="{4A959651-1EA6-40C9-B863-807C9D3CCC82}"/>
    <cellStyle name="Währung 2 3 2 5 2 2 3 3" xfId="27071" xr:uid="{B08B5D21-3298-4E9C-AC27-27F798C0C998}"/>
    <cellStyle name="Währung 2 3 2 5 2 2 4" xfId="14975" xr:uid="{000C660F-81BB-493B-B39A-3CD5D8C80ECB}"/>
    <cellStyle name="Währung 2 3 2 5 2 2 4 2" xfId="46560" xr:uid="{4C0AE9B6-6878-45E3-8E8A-9D0DC850D8A8}"/>
    <cellStyle name="Währung 2 3 2 5 2 2 4 3" xfId="33119" xr:uid="{9AB10B8C-5BEA-4C21-8FFF-57F45920DAF2}"/>
    <cellStyle name="Währung 2 3 2 5 2 2 5" xfId="51852" xr:uid="{9E9D8CEE-4E8F-4E85-89BB-54380BAD3D2F}"/>
    <cellStyle name="Währung 2 3 2 5 2 2 6" xfId="39168" xr:uid="{35829A9C-B760-4CCC-8BAB-2E1A421C2C53}"/>
    <cellStyle name="Währung 2 3 2 5 2 2 7" xfId="21023" xr:uid="{EA2E5F4B-1AAB-4668-BD59-44A7D0C2E775}"/>
    <cellStyle name="Währung 2 3 2 5 2 3" xfId="1871" xr:uid="{1FE379C2-3919-4CB9-9A43-524EEACCFED8}"/>
    <cellStyle name="Währung 2 3 2 5 2 3 2" xfId="4895" xr:uid="{E164A4A1-DE56-4160-8653-A1A941296C0E}"/>
    <cellStyle name="Währung 2 3 2 5 2 3 2 2" xfId="10943" xr:uid="{71CC038B-28B6-446E-BA77-E516E3DD8C2C}"/>
    <cellStyle name="Währung 2 3 2 5 2 3 2 2 2" xfId="29087" xr:uid="{7AD528D6-6FE3-4B81-BB58-DE5DC5BFF870}"/>
    <cellStyle name="Währung 2 3 2 5 2 3 2 3" xfId="16991" xr:uid="{358C01F3-62FC-4699-B69A-5B0028918F8B}"/>
    <cellStyle name="Währung 2 3 2 5 2 3 2 3 2" xfId="35135" xr:uid="{0E16D6D6-6794-4C9E-87A9-FBCFFA8C010F}"/>
    <cellStyle name="Währung 2 3 2 5 2 3 2 4" xfId="45552" xr:uid="{486171D5-4971-4467-8186-E8B6F7331549}"/>
    <cellStyle name="Währung 2 3 2 5 2 3 2 5" xfId="23039" xr:uid="{1A8555D3-95D8-43C0-AA8E-54B9691B5A03}"/>
    <cellStyle name="Währung 2 3 2 5 2 3 3" xfId="7919" xr:uid="{78F4D04E-B830-4862-8ABD-95C30312C3DA}"/>
    <cellStyle name="Währung 2 3 2 5 2 3 3 2" xfId="50844" xr:uid="{DFBFC36E-CD65-43BD-BB20-345DDDB2DBED}"/>
    <cellStyle name="Währung 2 3 2 5 2 3 3 3" xfId="26063" xr:uid="{36B1C0F4-798D-475F-8F9E-C37DB796BE40}"/>
    <cellStyle name="Währung 2 3 2 5 2 3 4" xfId="13967" xr:uid="{0CCEE21D-6BA7-427B-AAD7-5960DAB6B71C}"/>
    <cellStyle name="Währung 2 3 2 5 2 3 4 2" xfId="32111" xr:uid="{DDFD2182-2F93-435E-A5ED-5061331000B6}"/>
    <cellStyle name="Währung 2 3 2 5 2 3 5" xfId="38160" xr:uid="{EEAA38AA-EB17-49BB-81A7-567DC16AB7C1}"/>
    <cellStyle name="Währung 2 3 2 5 2 3 6" xfId="20015" xr:uid="{F2F0F7D9-C948-4E12-84E5-87FDCBC9CF36}"/>
    <cellStyle name="Währung 2 3 2 5 2 4" xfId="3887" xr:uid="{0B1FF4D9-02F5-46D4-8450-1F51EB911D97}"/>
    <cellStyle name="Währung 2 3 2 5 2 4 2" xfId="9935" xr:uid="{0E6786F7-D7F9-4A84-B764-C8ACA1435F76}"/>
    <cellStyle name="Währung 2 3 2 5 2 4 2 2" xfId="47568" xr:uid="{7A732527-17C6-4770-BC11-266AE599A174}"/>
    <cellStyle name="Währung 2 3 2 5 2 4 2 3" xfId="28079" xr:uid="{CDCAF5A4-68BB-4A66-A95C-D5B357666DE1}"/>
    <cellStyle name="Währung 2 3 2 5 2 4 3" xfId="15983" xr:uid="{CADBA4EF-677B-4EC4-83F3-247CBE30116E}"/>
    <cellStyle name="Währung 2 3 2 5 2 4 3 2" xfId="52860" xr:uid="{A3AD1D45-443E-428D-8262-2049E7A84834}"/>
    <cellStyle name="Währung 2 3 2 5 2 4 3 3" xfId="34127" xr:uid="{8B510581-4153-439E-A461-C2C2760ADB0B}"/>
    <cellStyle name="Währung 2 3 2 5 2 4 4" xfId="40176" xr:uid="{A9A1DBD3-57C6-47D1-ABC0-E0F79EA74DD1}"/>
    <cellStyle name="Währung 2 3 2 5 2 4 5" xfId="22031" xr:uid="{7F5B9D10-22A9-4E46-B831-D80B7AAC3814}"/>
    <cellStyle name="Währung 2 3 2 5 2 5" xfId="6911" xr:uid="{57952811-8027-4C1E-9CC0-76C4C1AF791B}"/>
    <cellStyle name="Währung 2 3 2 5 2 5 2" xfId="42444" xr:uid="{8B9A1B5F-55BA-4E58-B8A1-35928D37D01F}"/>
    <cellStyle name="Währung 2 3 2 5 2 5 3" xfId="25055" xr:uid="{C91A8AD9-2122-4814-920F-68855D21437A}"/>
    <cellStyle name="Währung 2 3 2 5 2 6" xfId="12959" xr:uid="{5133CED3-C2E7-4778-9D77-2F2A0675CD74}"/>
    <cellStyle name="Währung 2 3 2 5 2 6 2" xfId="44544" xr:uid="{4BFFC2B6-E4A7-42E7-B36F-C8696BDCA677}"/>
    <cellStyle name="Währung 2 3 2 5 2 6 3" xfId="31103" xr:uid="{D9223F77-5095-49A1-9DB2-568E06F440A3}"/>
    <cellStyle name="Währung 2 3 2 5 2 7" xfId="49836" xr:uid="{0F0A3EA6-2B4B-4521-BFB0-DC986FE1CDE4}"/>
    <cellStyle name="Währung 2 3 2 5 2 8" xfId="37152" xr:uid="{E2C42E71-D32A-4388-B1ED-36F83B938547}"/>
    <cellStyle name="Währung 2 3 2 5 2 9" xfId="19007" xr:uid="{59039911-BE4F-467C-9B11-A55D46A67FCF}"/>
    <cellStyle name="Währung 2 3 2 5 3" xfId="527" xr:uid="{D595FFCB-0C63-48C7-B407-ED69AC030AC7}"/>
    <cellStyle name="Währung 2 3 2 5 3 2" xfId="2543" xr:uid="{80790752-110F-46F9-BD32-8D96BCB2CAEF}"/>
    <cellStyle name="Währung 2 3 2 5 3 2 2" xfId="5567" xr:uid="{6330A01A-4C54-42A1-B61C-7E4C4FADA05D}"/>
    <cellStyle name="Währung 2 3 2 5 3 2 2 2" xfId="11615" xr:uid="{4A360286-F7D5-444E-8FD4-491E499787AF}"/>
    <cellStyle name="Währung 2 3 2 5 3 2 2 2 2" xfId="48240" xr:uid="{251D975D-6921-4501-81AD-8158F68EDD8B}"/>
    <cellStyle name="Währung 2 3 2 5 3 2 2 2 3" xfId="29759" xr:uid="{1231B8B1-B9EC-4384-AB85-98757A3A7F86}"/>
    <cellStyle name="Währung 2 3 2 5 3 2 2 3" xfId="17663" xr:uid="{4FF2EF48-9147-4B0D-BF7A-0262F1F866CF}"/>
    <cellStyle name="Währung 2 3 2 5 3 2 2 3 2" xfId="53532" xr:uid="{52796B5B-A9F3-4E4A-83DE-A6F01F30E4FD}"/>
    <cellStyle name="Währung 2 3 2 5 3 2 2 3 3" xfId="35807" xr:uid="{B053C853-809E-468D-8983-28DFD3E3DF4D}"/>
    <cellStyle name="Währung 2 3 2 5 3 2 2 4" xfId="40848" xr:uid="{599467EB-A68D-49C1-9BFD-47778B999D95}"/>
    <cellStyle name="Währung 2 3 2 5 3 2 2 5" xfId="23711" xr:uid="{C36FD8E5-A0C6-41A0-BF0D-98BB19BB98AE}"/>
    <cellStyle name="Währung 2 3 2 5 3 2 3" xfId="8591" xr:uid="{5F804B84-492B-475A-8AB0-AB57C0E1D9EC}"/>
    <cellStyle name="Währung 2 3 2 5 3 2 3 2" xfId="43116" xr:uid="{A51DC6E7-294B-40D1-BFF0-6CCCEE97777B}"/>
    <cellStyle name="Währung 2 3 2 5 3 2 3 3" xfId="26735" xr:uid="{B1B5195F-7257-471F-B6A4-32E21038C1C6}"/>
    <cellStyle name="Währung 2 3 2 5 3 2 4" xfId="14639" xr:uid="{569BED4B-4190-4DA5-AAB0-CDDD0EB91DF1}"/>
    <cellStyle name="Währung 2 3 2 5 3 2 4 2" xfId="46224" xr:uid="{41F82E35-DD83-4CBE-9149-600D06FEBF41}"/>
    <cellStyle name="Währung 2 3 2 5 3 2 4 3" xfId="32783" xr:uid="{EAEEA77E-3C8A-4B0D-9A3C-11ADFF9CAA23}"/>
    <cellStyle name="Währung 2 3 2 5 3 2 5" xfId="51516" xr:uid="{90D55E25-EF85-4F7B-A42D-BB014F1D4A60}"/>
    <cellStyle name="Währung 2 3 2 5 3 2 6" xfId="38832" xr:uid="{0442B1FB-B729-43E3-98F7-62BB0CACD585}"/>
    <cellStyle name="Währung 2 3 2 5 3 2 7" xfId="20687" xr:uid="{2C031130-8EBC-4375-91FE-8ADBB0C47B3B}"/>
    <cellStyle name="Währung 2 3 2 5 3 3" xfId="1535" xr:uid="{B1D55F2E-92A3-4363-8E7C-CC9A4C78F87F}"/>
    <cellStyle name="Währung 2 3 2 5 3 3 2" xfId="4559" xr:uid="{BC6942B6-85AA-46F2-8600-B8F646778227}"/>
    <cellStyle name="Währung 2 3 2 5 3 3 2 2" xfId="10607" xr:uid="{96E6A32F-17BF-41CF-9217-CFDFD7D46116}"/>
    <cellStyle name="Währung 2 3 2 5 3 3 2 2 2" xfId="28751" xr:uid="{C801B7E6-87B0-4B10-984C-6ECD25C06465}"/>
    <cellStyle name="Währung 2 3 2 5 3 3 2 3" xfId="16655" xr:uid="{544B6BC4-43DD-4108-B713-8E95F26C44A9}"/>
    <cellStyle name="Währung 2 3 2 5 3 3 2 3 2" xfId="34799" xr:uid="{C3C29163-0158-4EE5-A331-EDDEA328A8F1}"/>
    <cellStyle name="Währung 2 3 2 5 3 3 2 4" xfId="45216" xr:uid="{E7124E24-1971-4AF3-89A5-E9537B643E3E}"/>
    <cellStyle name="Währung 2 3 2 5 3 3 2 5" xfId="22703" xr:uid="{88387229-42E4-41ED-8CA2-9CFEA73F0F73}"/>
    <cellStyle name="Währung 2 3 2 5 3 3 3" xfId="7583" xr:uid="{30AB37AA-E462-4999-8DB0-07E372C9F2BB}"/>
    <cellStyle name="Währung 2 3 2 5 3 3 3 2" xfId="50508" xr:uid="{EFBAF9D2-6558-49A9-A920-AA856E6D47E8}"/>
    <cellStyle name="Währung 2 3 2 5 3 3 3 3" xfId="25727" xr:uid="{518F2B8A-32B5-4251-AF76-619463AC65E2}"/>
    <cellStyle name="Währung 2 3 2 5 3 3 4" xfId="13631" xr:uid="{1FA26113-B2D2-4B84-9E63-5101924ED445}"/>
    <cellStyle name="Währung 2 3 2 5 3 3 4 2" xfId="31775" xr:uid="{99A0248E-227B-4DEA-9578-FF09070161E9}"/>
    <cellStyle name="Währung 2 3 2 5 3 3 5" xfId="37824" xr:uid="{BCF888D9-FC17-4114-8332-9D0324C171EA}"/>
    <cellStyle name="Währung 2 3 2 5 3 3 6" xfId="19679" xr:uid="{F36B84F9-8055-4F71-80D4-BF56FC16616E}"/>
    <cellStyle name="Währung 2 3 2 5 3 4" xfId="3551" xr:uid="{B0D85120-4BE3-429A-B7E8-96AF0F1E2995}"/>
    <cellStyle name="Währung 2 3 2 5 3 4 2" xfId="9599" xr:uid="{7555E72F-0640-469C-8CD0-774EF414F3F7}"/>
    <cellStyle name="Währung 2 3 2 5 3 4 2 2" xfId="47232" xr:uid="{09A23C81-2EFE-4A9A-9E4F-C677A2D36C9A}"/>
    <cellStyle name="Währung 2 3 2 5 3 4 2 3" xfId="27743" xr:uid="{51071316-BAB8-4063-80AC-8917AA6015B1}"/>
    <cellStyle name="Währung 2 3 2 5 3 4 3" xfId="15647" xr:uid="{099EC223-17DA-4108-B980-75053DC3A4C3}"/>
    <cellStyle name="Währung 2 3 2 5 3 4 3 2" xfId="52524" xr:uid="{F478A616-2225-4B0E-B4C6-EA7AE8856995}"/>
    <cellStyle name="Währung 2 3 2 5 3 4 3 3" xfId="33791" xr:uid="{52C953AF-A1F2-4FDC-81AA-8AAC62637BBC}"/>
    <cellStyle name="Währung 2 3 2 5 3 4 4" xfId="39840" xr:uid="{33A908CF-96A8-4ACD-87E6-8A71B72247F3}"/>
    <cellStyle name="Währung 2 3 2 5 3 4 5" xfId="21695" xr:uid="{C900FF1D-1F68-470D-8A3F-0D35C93577D9}"/>
    <cellStyle name="Währung 2 3 2 5 3 5" xfId="6575" xr:uid="{25993467-C63A-460E-B11A-D9D0E8D7D04A}"/>
    <cellStyle name="Währung 2 3 2 5 3 5 2" xfId="42108" xr:uid="{E17D987F-F634-4C03-80E6-4CE1EE264CBF}"/>
    <cellStyle name="Währung 2 3 2 5 3 5 3" xfId="24719" xr:uid="{A793EF35-2479-4CBF-9AEC-512187F2145C}"/>
    <cellStyle name="Währung 2 3 2 5 3 6" xfId="12623" xr:uid="{C6D9CA2A-C7FF-42E0-ADF6-0CC5D85E893F}"/>
    <cellStyle name="Währung 2 3 2 5 3 6 2" xfId="44208" xr:uid="{EE62CE2F-F2D4-4D01-803B-084FD4644430}"/>
    <cellStyle name="Währung 2 3 2 5 3 6 3" xfId="30767" xr:uid="{C031868D-2306-48DA-BB34-17E28EF98F9D}"/>
    <cellStyle name="Währung 2 3 2 5 3 7" xfId="49500" xr:uid="{042A5C11-8AE5-4E18-A652-6324844DAB1E}"/>
    <cellStyle name="Währung 2 3 2 5 3 8" xfId="36816" xr:uid="{F3672A0F-4D69-4F4C-8669-34C7E97027CF}"/>
    <cellStyle name="Währung 2 3 2 5 3 9" xfId="18671" xr:uid="{5960E995-7B40-4B1B-BE3B-73717FE89464}"/>
    <cellStyle name="Währung 2 3 2 5 4" xfId="2291" xr:uid="{9846F475-C14F-447A-8214-50D6F75015B2}"/>
    <cellStyle name="Währung 2 3 2 5 4 2" xfId="5315" xr:uid="{311C8D7A-8219-4FDA-8FA5-6CF9699F3813}"/>
    <cellStyle name="Währung 2 3 2 5 4 2 2" xfId="11363" xr:uid="{0E1FC2E6-9DC7-4CBD-A2BD-FE168347A7F1}"/>
    <cellStyle name="Währung 2 3 2 5 4 2 2 2" xfId="47988" xr:uid="{E31D8A4F-5139-4F3C-95B8-83C032EA1B43}"/>
    <cellStyle name="Währung 2 3 2 5 4 2 2 3" xfId="29507" xr:uid="{EEB402CE-0DA2-407A-85DD-BB7873770505}"/>
    <cellStyle name="Währung 2 3 2 5 4 2 3" xfId="17411" xr:uid="{53BDF121-5234-4712-98FA-82F9406856C3}"/>
    <cellStyle name="Währung 2 3 2 5 4 2 3 2" xfId="53280" xr:uid="{8970BF9F-497B-4E82-B5B7-4ED5D09B95A2}"/>
    <cellStyle name="Währung 2 3 2 5 4 2 3 3" xfId="35555" xr:uid="{C40DE1CF-709D-46A7-80AA-7BC675E258D5}"/>
    <cellStyle name="Währung 2 3 2 5 4 2 4" xfId="40596" xr:uid="{9A51D341-8E71-4ABF-BC1F-25E4CC1F1922}"/>
    <cellStyle name="Währung 2 3 2 5 4 2 5" xfId="23459" xr:uid="{8BEA6955-155E-4A63-AD0B-D415C6E79FA1}"/>
    <cellStyle name="Währung 2 3 2 5 4 3" xfId="8339" xr:uid="{1E2807A7-E9E1-4B95-B24C-B1E5E2A034FF}"/>
    <cellStyle name="Währung 2 3 2 5 4 3 2" xfId="42864" xr:uid="{4A770AC8-8DB5-44CF-BF8C-03E5FCEE42A4}"/>
    <cellStyle name="Währung 2 3 2 5 4 3 3" xfId="26483" xr:uid="{F240C979-B365-4242-B569-B53FB93F8CB6}"/>
    <cellStyle name="Währung 2 3 2 5 4 4" xfId="14387" xr:uid="{28F74A85-2CF3-4ECB-98D1-7B5588208EA9}"/>
    <cellStyle name="Währung 2 3 2 5 4 4 2" xfId="45972" xr:uid="{164D1DEC-F1DB-444E-B361-459D8962B4EB}"/>
    <cellStyle name="Währung 2 3 2 5 4 4 3" xfId="32531" xr:uid="{5B0ACA52-2B6D-4A3C-A1C7-C4C82062AC17}"/>
    <cellStyle name="Währung 2 3 2 5 4 5" xfId="51264" xr:uid="{D4BC80AF-C10A-462D-BEAD-B890FE7880FB}"/>
    <cellStyle name="Währung 2 3 2 5 4 6" xfId="38580" xr:uid="{82303B61-0499-412E-8FB8-6E051235DA68}"/>
    <cellStyle name="Währung 2 3 2 5 4 7" xfId="20435" xr:uid="{5DBEB4DB-0623-46DC-B9D9-B5D615BA8627}"/>
    <cellStyle name="Währung 2 3 2 5 5" xfId="1283" xr:uid="{C05BC861-E351-4871-9981-98045FE38D59}"/>
    <cellStyle name="Währung 2 3 2 5 5 2" xfId="4307" xr:uid="{D6A90340-1C56-4F3B-A986-B36C359BBB05}"/>
    <cellStyle name="Währung 2 3 2 5 5 2 2" xfId="10355" xr:uid="{43BA0435-64C7-4DA9-B7E4-1EE709B7ED0F}"/>
    <cellStyle name="Währung 2 3 2 5 5 2 2 2" xfId="28499" xr:uid="{86E39059-E135-42D5-B0AA-93EB04964534}"/>
    <cellStyle name="Währung 2 3 2 5 5 2 3" xfId="16403" xr:uid="{3EC8B20D-3A00-440C-8942-79F8B01F07F8}"/>
    <cellStyle name="Währung 2 3 2 5 5 2 3 2" xfId="34547" xr:uid="{7986B9AA-BB48-4A02-A7EC-F1716D7AD460}"/>
    <cellStyle name="Währung 2 3 2 5 5 2 4" xfId="44964" xr:uid="{AC73B330-E77C-4D29-8F92-A43022B06C9E}"/>
    <cellStyle name="Währung 2 3 2 5 5 2 5" xfId="22451" xr:uid="{35931F0D-D3C3-48FA-AE28-D4C85364EAB0}"/>
    <cellStyle name="Währung 2 3 2 5 5 3" xfId="7331" xr:uid="{C39E28B8-868D-4196-A256-8D506816FE49}"/>
    <cellStyle name="Währung 2 3 2 5 5 3 2" xfId="50256" xr:uid="{9A866E73-4DE6-4E0D-9AEA-242D91FA5321}"/>
    <cellStyle name="Währung 2 3 2 5 5 3 3" xfId="25475" xr:uid="{61C88402-6C4A-4803-B98C-754196B5AFE0}"/>
    <cellStyle name="Währung 2 3 2 5 5 4" xfId="13379" xr:uid="{602C15D0-E539-4869-81DF-7E02D9BA07EB}"/>
    <cellStyle name="Währung 2 3 2 5 5 4 2" xfId="31523" xr:uid="{8A73ED92-C4DC-4602-ABF5-AD29EE93B03D}"/>
    <cellStyle name="Währung 2 3 2 5 5 5" xfId="37572" xr:uid="{A61AB299-BBCE-4A4B-A1B5-C0A849970CA8}"/>
    <cellStyle name="Währung 2 3 2 5 5 6" xfId="19427" xr:uid="{A89670CD-F634-4FC9-BC74-0AEB49468564}"/>
    <cellStyle name="Währung 2 3 2 5 6" xfId="3299" xr:uid="{13918C90-3A85-470B-9842-F9E4FC4F5D81}"/>
    <cellStyle name="Währung 2 3 2 5 6 2" xfId="9347" xr:uid="{79FEF7D7-38E8-41EA-A483-12FC84222D2D}"/>
    <cellStyle name="Währung 2 3 2 5 6 2 2" xfId="46980" xr:uid="{1330AEB1-FC4D-441F-B5D4-C690915173D8}"/>
    <cellStyle name="Währung 2 3 2 5 6 2 3" xfId="27491" xr:uid="{55FA36D7-D30B-45C7-9941-3CD4C65353D4}"/>
    <cellStyle name="Währung 2 3 2 5 6 3" xfId="15395" xr:uid="{3694AEC2-E47B-4305-8E8B-C9B602C025E8}"/>
    <cellStyle name="Währung 2 3 2 5 6 3 2" xfId="52272" xr:uid="{7A6BC8D8-343A-4EF7-BC49-D6DBC5CBB716}"/>
    <cellStyle name="Währung 2 3 2 5 6 3 3" xfId="33539" xr:uid="{8DDBE3C8-293F-4A70-957F-C2B0D2524F7F}"/>
    <cellStyle name="Währung 2 3 2 5 6 4" xfId="39588" xr:uid="{A4EBA8D0-27FC-420F-BC15-6CA21B1D1871}"/>
    <cellStyle name="Währung 2 3 2 5 6 5" xfId="21443" xr:uid="{217FF60A-1CFF-422C-8B11-A0CE7C3B65BF}"/>
    <cellStyle name="Währung 2 3 2 5 7" xfId="6323" xr:uid="{E608AFAF-CBF1-48EC-98BA-AAC3AB663D25}"/>
    <cellStyle name="Währung 2 3 2 5 7 2" xfId="41856" xr:uid="{D637BEAD-414E-4C68-A6D7-9E6B52F98BF7}"/>
    <cellStyle name="Währung 2 3 2 5 7 3" xfId="24467" xr:uid="{357E78A9-AAFB-4E6D-9664-63D5CE1C1461}"/>
    <cellStyle name="Währung 2 3 2 5 8" xfId="12371" xr:uid="{EA8795F8-7826-4121-AAFC-9FA6C0D57594}"/>
    <cellStyle name="Währung 2 3 2 5 8 2" xfId="43956" xr:uid="{21EF7B48-8FB0-4CD5-8C80-B68CC4C52602}"/>
    <cellStyle name="Währung 2 3 2 5 8 3" xfId="30515" xr:uid="{AA5E8193-974E-445C-A5E7-F6B9697334E1}"/>
    <cellStyle name="Währung 2 3 2 5 9" xfId="49248" xr:uid="{5A6466E3-AAF5-4396-BF95-674C52F5350B}"/>
    <cellStyle name="Währung 2 3 2 6" xfId="611" xr:uid="{737FC26A-BD4B-4C06-98F1-ECBC6B8F7753}"/>
    <cellStyle name="Währung 2 3 2 6 2" xfId="2627" xr:uid="{A17A05D3-3A9B-4FFB-A4E3-5A72C674B4DB}"/>
    <cellStyle name="Währung 2 3 2 6 2 2" xfId="5651" xr:uid="{4EF4272F-F410-47B4-9C4B-CA20FE4458F2}"/>
    <cellStyle name="Währung 2 3 2 6 2 2 2" xfId="11699" xr:uid="{A140D10F-3A38-4007-BAC3-13A53E487DD4}"/>
    <cellStyle name="Währung 2 3 2 6 2 2 2 2" xfId="48324" xr:uid="{266FD867-E47A-4D7E-8920-BB68268B496A}"/>
    <cellStyle name="Währung 2 3 2 6 2 2 2 3" xfId="29843" xr:uid="{1D9A7F13-2C43-4378-9F9A-197B4C4BC69A}"/>
    <cellStyle name="Währung 2 3 2 6 2 2 3" xfId="17747" xr:uid="{733C41A7-DCED-4188-A924-76C430AD718A}"/>
    <cellStyle name="Währung 2 3 2 6 2 2 3 2" xfId="53616" xr:uid="{F9179BB7-15CA-47EE-A478-E26F084060F0}"/>
    <cellStyle name="Währung 2 3 2 6 2 2 3 3" xfId="35891" xr:uid="{6EA66CEA-80C8-4638-A1F2-230635E95DFD}"/>
    <cellStyle name="Währung 2 3 2 6 2 2 4" xfId="40932" xr:uid="{CFC94D52-69B5-4B22-A99D-1833DA2C7A45}"/>
    <cellStyle name="Währung 2 3 2 6 2 2 5" xfId="23795" xr:uid="{83602BCF-D2D9-434B-8412-9934C6CB8294}"/>
    <cellStyle name="Währung 2 3 2 6 2 3" xfId="8675" xr:uid="{3CF188F4-3B4F-41C1-A819-552E01262CD3}"/>
    <cellStyle name="Währung 2 3 2 6 2 3 2" xfId="43200" xr:uid="{889BFDF6-D039-4A52-8737-02057E99862B}"/>
    <cellStyle name="Währung 2 3 2 6 2 3 3" xfId="26819" xr:uid="{943CE8F1-472F-457D-A66F-5851C7C7BE17}"/>
    <cellStyle name="Währung 2 3 2 6 2 4" xfId="14723" xr:uid="{358732A4-A50C-4748-9615-B653E0D2126D}"/>
    <cellStyle name="Währung 2 3 2 6 2 4 2" xfId="46308" xr:uid="{84C0A62A-10BA-4571-9435-3DE76C5E0C9D}"/>
    <cellStyle name="Währung 2 3 2 6 2 4 3" xfId="32867" xr:uid="{486058BC-E311-4E17-9D3D-7FC63C9ACF9A}"/>
    <cellStyle name="Währung 2 3 2 6 2 5" xfId="51600" xr:uid="{281353E1-7609-40C4-9C3C-B6E02EBF6BE8}"/>
    <cellStyle name="Währung 2 3 2 6 2 6" xfId="38916" xr:uid="{CACDACD1-16AA-43A9-837A-4EA2311C662D}"/>
    <cellStyle name="Währung 2 3 2 6 2 7" xfId="20771" xr:uid="{D4F8AB00-5326-4006-B89B-71F17FC68186}"/>
    <cellStyle name="Währung 2 3 2 6 3" xfId="1619" xr:uid="{985DD139-C87B-4D56-9EDF-9C5D849C9442}"/>
    <cellStyle name="Währung 2 3 2 6 3 2" xfId="4643" xr:uid="{11838EBB-1945-4C77-90E7-B83C9177AE4D}"/>
    <cellStyle name="Währung 2 3 2 6 3 2 2" xfId="10691" xr:uid="{683A2C5A-68B0-409B-BC8D-9E724C2FFA6D}"/>
    <cellStyle name="Währung 2 3 2 6 3 2 2 2" xfId="28835" xr:uid="{14A094B6-0185-416F-8FDD-89D7EC0C5CFE}"/>
    <cellStyle name="Währung 2 3 2 6 3 2 3" xfId="16739" xr:uid="{AD9DF9C7-98C0-4B5E-9DBA-5E3080C35226}"/>
    <cellStyle name="Währung 2 3 2 6 3 2 3 2" xfId="34883" xr:uid="{8D087D8D-BB86-414E-B115-F7165820F130}"/>
    <cellStyle name="Währung 2 3 2 6 3 2 4" xfId="45300" xr:uid="{CD56C6D1-8874-4FE4-BFF1-7E626AA3FBDA}"/>
    <cellStyle name="Währung 2 3 2 6 3 2 5" xfId="22787" xr:uid="{71D53096-20FD-4D67-AFDB-3F2722A8F1A4}"/>
    <cellStyle name="Währung 2 3 2 6 3 3" xfId="7667" xr:uid="{05DA9E94-AAA3-43E8-87AC-1E89DE74E440}"/>
    <cellStyle name="Währung 2 3 2 6 3 3 2" xfId="50592" xr:uid="{D379FE6E-BF96-469C-B98E-925E9422AB59}"/>
    <cellStyle name="Währung 2 3 2 6 3 3 3" xfId="25811" xr:uid="{EDDD4B7C-79EE-4061-A02A-8B6E2385A82B}"/>
    <cellStyle name="Währung 2 3 2 6 3 4" xfId="13715" xr:uid="{FAA352C3-93DD-4E64-B971-5C42930DA1C0}"/>
    <cellStyle name="Währung 2 3 2 6 3 4 2" xfId="31859" xr:uid="{53FED26E-B90E-4F43-9C0D-3F3C9C6064E3}"/>
    <cellStyle name="Währung 2 3 2 6 3 5" xfId="37908" xr:uid="{D49BD3A9-A4BC-4642-90C7-5F4AE809A6A7}"/>
    <cellStyle name="Währung 2 3 2 6 3 6" xfId="19763" xr:uid="{64925ABA-D637-405D-87FA-7C58A3222853}"/>
    <cellStyle name="Währung 2 3 2 6 4" xfId="3635" xr:uid="{65C20E28-1ED8-43C8-ACCA-00607F0601BB}"/>
    <cellStyle name="Währung 2 3 2 6 4 2" xfId="9683" xr:uid="{5ED0B179-329A-4F42-88F4-DCB204BA2E2C}"/>
    <cellStyle name="Währung 2 3 2 6 4 2 2" xfId="47316" xr:uid="{E820F6EA-E31C-48FA-B03D-F4F8A54A5A0F}"/>
    <cellStyle name="Währung 2 3 2 6 4 2 3" xfId="27827" xr:uid="{301F5D6F-36A1-4E5A-923D-ADCB3BC76888}"/>
    <cellStyle name="Währung 2 3 2 6 4 3" xfId="15731" xr:uid="{345840C1-F279-4E59-AD79-01E4ABB54979}"/>
    <cellStyle name="Währung 2 3 2 6 4 3 2" xfId="52608" xr:uid="{4580BEA9-513D-4B51-81E9-1D99D6A30907}"/>
    <cellStyle name="Währung 2 3 2 6 4 3 3" xfId="33875" xr:uid="{70A6C483-6FB7-4704-9B49-39FC8F4AAFA8}"/>
    <cellStyle name="Währung 2 3 2 6 4 4" xfId="39924" xr:uid="{18FB8E0D-0B95-4F79-90AA-A15297C7CA9A}"/>
    <cellStyle name="Währung 2 3 2 6 4 5" xfId="21779" xr:uid="{8C0C6B1D-A893-473D-9B03-64F479D1EE6B}"/>
    <cellStyle name="Währung 2 3 2 6 5" xfId="6659" xr:uid="{2ED84AEE-D6F1-4558-827F-80D4D5FD3B33}"/>
    <cellStyle name="Währung 2 3 2 6 5 2" xfId="42192" xr:uid="{DC51389E-ED9F-484E-8158-213C00EA20B7}"/>
    <cellStyle name="Währung 2 3 2 6 5 3" xfId="24803" xr:uid="{3AF4CEEA-D19C-4D2D-A146-DBBE382870D5}"/>
    <cellStyle name="Währung 2 3 2 6 6" xfId="12707" xr:uid="{62212999-0D42-4C23-A02B-9AFC1DAA629F}"/>
    <cellStyle name="Währung 2 3 2 6 6 2" xfId="44292" xr:uid="{4267AFED-6C69-4590-931F-F991193D8C36}"/>
    <cellStyle name="Währung 2 3 2 6 6 3" xfId="30851" xr:uid="{0DEBA446-769F-4F3B-995F-667597161F7B}"/>
    <cellStyle name="Währung 2 3 2 6 7" xfId="49584" xr:uid="{462A1031-4B81-4F1E-BA0A-BCC013125C89}"/>
    <cellStyle name="Währung 2 3 2 6 8" xfId="36900" xr:uid="{4AD16338-EF53-4EF3-9274-FDB02AD48064}"/>
    <cellStyle name="Währung 2 3 2 6 9" xfId="18755" xr:uid="{AD6DF427-843B-4C52-B659-08C5783D2A95}"/>
    <cellStyle name="Währung 2 3 2 7" xfId="695" xr:uid="{0F57B701-1D2E-44D7-996B-E9456CCF5525}"/>
    <cellStyle name="Währung 2 3 2 7 2" xfId="2711" xr:uid="{044A5C8F-73EA-4BA2-B09B-6585A8085AF0}"/>
    <cellStyle name="Währung 2 3 2 7 2 2" xfId="5735" xr:uid="{C2859955-8D24-4A47-99A1-351198799B33}"/>
    <cellStyle name="Währung 2 3 2 7 2 2 2" xfId="11783" xr:uid="{40F31968-A473-4CEE-91E0-AF7F1BB2E8E3}"/>
    <cellStyle name="Währung 2 3 2 7 2 2 2 2" xfId="48408" xr:uid="{26F4B809-59ED-4D0B-982E-4A5FB40B0789}"/>
    <cellStyle name="Währung 2 3 2 7 2 2 2 3" xfId="29927" xr:uid="{1613252B-4292-4B4F-A0B9-A7DAF4D15746}"/>
    <cellStyle name="Währung 2 3 2 7 2 2 3" xfId="17831" xr:uid="{70885B4E-D1F7-4F73-BC62-4E907D6D203C}"/>
    <cellStyle name="Währung 2 3 2 7 2 2 3 2" xfId="53700" xr:uid="{A26B9742-80FF-40DA-B713-042CCAF5DEA4}"/>
    <cellStyle name="Währung 2 3 2 7 2 2 3 3" xfId="35975" xr:uid="{7D5C6FF2-7668-4114-AC1D-D202F506495A}"/>
    <cellStyle name="Währung 2 3 2 7 2 2 4" xfId="41016" xr:uid="{31684A2A-E661-4C98-8DB4-D7F86D31AEC7}"/>
    <cellStyle name="Währung 2 3 2 7 2 2 5" xfId="23879" xr:uid="{A3B2F9FD-A284-4469-924C-300688A9E8DC}"/>
    <cellStyle name="Währung 2 3 2 7 2 3" xfId="8759" xr:uid="{B2B0527B-D32C-4528-9C2A-DFA7D75491EC}"/>
    <cellStyle name="Währung 2 3 2 7 2 3 2" xfId="43284" xr:uid="{AA7EE01F-FE08-46B5-A877-597A7EDB585B}"/>
    <cellStyle name="Währung 2 3 2 7 2 3 3" xfId="26903" xr:uid="{117784C4-D236-4694-BE16-482F6193EF69}"/>
    <cellStyle name="Währung 2 3 2 7 2 4" xfId="14807" xr:uid="{7A2D1741-5F0E-4A20-9C63-B683EF85D602}"/>
    <cellStyle name="Währung 2 3 2 7 2 4 2" xfId="46392" xr:uid="{03CC363D-F314-4644-ACD6-2BCB95C4C6C6}"/>
    <cellStyle name="Währung 2 3 2 7 2 4 3" xfId="32951" xr:uid="{A137249B-B8D4-4937-A77C-7DE48229316D}"/>
    <cellStyle name="Währung 2 3 2 7 2 5" xfId="51684" xr:uid="{4E2A88EA-2F81-484B-A381-1ACBE1527D8D}"/>
    <cellStyle name="Währung 2 3 2 7 2 6" xfId="39000" xr:uid="{22C1384D-2871-45A1-834E-8867343B9550}"/>
    <cellStyle name="Währung 2 3 2 7 2 7" xfId="20855" xr:uid="{915F7814-AAFF-4764-B5BA-9DD7D1CC9D94}"/>
    <cellStyle name="Währung 2 3 2 7 3" xfId="1703" xr:uid="{41C80B57-8E87-41D6-95F7-9F6009C7CAEA}"/>
    <cellStyle name="Währung 2 3 2 7 3 2" xfId="4727" xr:uid="{B82922B4-8ABC-4795-A94F-4C71EF45CA50}"/>
    <cellStyle name="Währung 2 3 2 7 3 2 2" xfId="10775" xr:uid="{6715BCE3-A6DC-4091-BC92-216D02E9DA3C}"/>
    <cellStyle name="Währung 2 3 2 7 3 2 2 2" xfId="28919" xr:uid="{1D707E51-6FB8-428C-A9E7-82C0F86D467B}"/>
    <cellStyle name="Währung 2 3 2 7 3 2 3" xfId="16823" xr:uid="{C44F1A11-659A-4945-9558-F644E2574BDF}"/>
    <cellStyle name="Währung 2 3 2 7 3 2 3 2" xfId="34967" xr:uid="{3A9F1F6A-6525-425B-AD17-642FB8C4F688}"/>
    <cellStyle name="Währung 2 3 2 7 3 2 4" xfId="45384" xr:uid="{81F79F6B-D486-48D3-9AC3-5CDDA138B66C}"/>
    <cellStyle name="Währung 2 3 2 7 3 2 5" xfId="22871" xr:uid="{321CB702-97CE-42E3-AFD1-89B3DBDD0B1A}"/>
    <cellStyle name="Währung 2 3 2 7 3 3" xfId="7751" xr:uid="{4C0869E0-F97A-4E89-9021-839B360BE7B0}"/>
    <cellStyle name="Währung 2 3 2 7 3 3 2" xfId="50676" xr:uid="{861890A6-904E-4EAF-B749-756015AF9DCB}"/>
    <cellStyle name="Währung 2 3 2 7 3 3 3" xfId="25895" xr:uid="{76AB4ED2-0DEA-4D59-94F6-868C130CD066}"/>
    <cellStyle name="Währung 2 3 2 7 3 4" xfId="13799" xr:uid="{B023E69C-D44D-48C5-8388-DA66C2BDF310}"/>
    <cellStyle name="Währung 2 3 2 7 3 4 2" xfId="31943" xr:uid="{E34A6AA1-7EA0-4E09-8F2D-F89F711EA2E6}"/>
    <cellStyle name="Währung 2 3 2 7 3 5" xfId="37992" xr:uid="{6DD5F5CA-0A5A-4440-87FD-27D1A34AA73F}"/>
    <cellStyle name="Währung 2 3 2 7 3 6" xfId="19847" xr:uid="{27CCB67C-B237-440D-9EA1-E93A0A05066F}"/>
    <cellStyle name="Währung 2 3 2 7 4" xfId="3719" xr:uid="{A76723D4-FB66-4991-8D90-94FED918E6C2}"/>
    <cellStyle name="Währung 2 3 2 7 4 2" xfId="9767" xr:uid="{F828B8A6-F542-46F3-A222-B31D5136E06C}"/>
    <cellStyle name="Währung 2 3 2 7 4 2 2" xfId="47400" xr:uid="{5DDE08A0-A46D-4ECA-A4B7-D07BB3161DF6}"/>
    <cellStyle name="Währung 2 3 2 7 4 2 3" xfId="27911" xr:uid="{ECC9EB09-7652-4535-ABA2-DF9318270AA9}"/>
    <cellStyle name="Währung 2 3 2 7 4 3" xfId="15815" xr:uid="{3939BC28-5A79-49F5-B281-9FA1081E1217}"/>
    <cellStyle name="Währung 2 3 2 7 4 3 2" xfId="52692" xr:uid="{090DA0EC-D0DE-4DFE-96D1-8EA83B763AE2}"/>
    <cellStyle name="Währung 2 3 2 7 4 3 3" xfId="33959" xr:uid="{B5E93E52-2B55-4BDC-9099-8376A19EC8D1}"/>
    <cellStyle name="Währung 2 3 2 7 4 4" xfId="40008" xr:uid="{4A839694-68AE-475B-92B1-4C56B0C5545E}"/>
    <cellStyle name="Währung 2 3 2 7 4 5" xfId="21863" xr:uid="{A0B1BF13-0B3B-4A0C-9358-4E6BC6F4B3E0}"/>
    <cellStyle name="Währung 2 3 2 7 5" xfId="6743" xr:uid="{6621C5AD-17FE-4E03-9612-6C460CC3099F}"/>
    <cellStyle name="Währung 2 3 2 7 5 2" xfId="42276" xr:uid="{643DB1EF-758C-40A9-BAE9-65C433CB1BB6}"/>
    <cellStyle name="Währung 2 3 2 7 5 3" xfId="24887" xr:uid="{C1746FC6-C4A5-4F15-B8CD-9EB50A981AA6}"/>
    <cellStyle name="Währung 2 3 2 7 6" xfId="12791" xr:uid="{04AF1C0B-AEF5-4007-9189-F0D2412E3AB5}"/>
    <cellStyle name="Währung 2 3 2 7 6 2" xfId="44376" xr:uid="{08A5852F-FA64-4905-B2FD-9A62705B9C12}"/>
    <cellStyle name="Währung 2 3 2 7 6 3" xfId="30935" xr:uid="{44C815FF-2721-4F41-AA71-3DF5E0681CA0}"/>
    <cellStyle name="Währung 2 3 2 7 7" xfId="49668" xr:uid="{D5B905E2-3160-4B04-9F82-68F8F8E6D1E6}"/>
    <cellStyle name="Währung 2 3 2 7 8" xfId="36984" xr:uid="{C349EAFE-C244-4BB2-80DB-9F1F3D037822}"/>
    <cellStyle name="Währung 2 3 2 7 9" xfId="18839" xr:uid="{97860AD7-69AD-434D-817C-4331B70D58BD}"/>
    <cellStyle name="Währung 2 3 2 8" xfId="947" xr:uid="{17E08F8D-A300-4895-AD75-15611A67D6BE}"/>
    <cellStyle name="Währung 2 3 2 8 2" xfId="2963" xr:uid="{973A7193-A2B7-4209-AA43-5491D4844419}"/>
    <cellStyle name="Währung 2 3 2 8 2 2" xfId="5987" xr:uid="{73BA0603-9124-4816-AFF9-67E56E028706}"/>
    <cellStyle name="Währung 2 3 2 8 2 2 2" xfId="12035" xr:uid="{4D8963E1-0FF1-4799-B636-0D00970E43EF}"/>
    <cellStyle name="Währung 2 3 2 8 2 2 2 2" xfId="48660" xr:uid="{17D1313D-AB3B-4E49-9734-6256C7136AD6}"/>
    <cellStyle name="Währung 2 3 2 8 2 2 2 3" xfId="30179" xr:uid="{35C27C25-42A2-46CA-A0ED-F4A74B8D207C}"/>
    <cellStyle name="Währung 2 3 2 8 2 2 3" xfId="18083" xr:uid="{1C50B649-486B-4C54-83EB-6EB28C343DB3}"/>
    <cellStyle name="Währung 2 3 2 8 2 2 3 2" xfId="53952" xr:uid="{4E31A4C1-5D68-4140-ABF9-E14A602930A3}"/>
    <cellStyle name="Währung 2 3 2 8 2 2 3 3" xfId="36227" xr:uid="{BB5A05C5-81E9-4F08-9D0B-97A6255849AB}"/>
    <cellStyle name="Währung 2 3 2 8 2 2 4" xfId="41268" xr:uid="{11E572D7-0DCA-47BE-B25F-581F19A7B396}"/>
    <cellStyle name="Währung 2 3 2 8 2 2 5" xfId="24131" xr:uid="{816E96D9-520E-4F9F-B0A5-825C41170FB3}"/>
    <cellStyle name="Währung 2 3 2 8 2 3" xfId="9011" xr:uid="{6DA53709-8B24-470C-82BF-A67F18C87A19}"/>
    <cellStyle name="Währung 2 3 2 8 2 3 2" xfId="43536" xr:uid="{735828D4-A18B-450E-BD13-C4998A0EC8CC}"/>
    <cellStyle name="Währung 2 3 2 8 2 3 3" xfId="27155" xr:uid="{8468DF74-2297-464D-BCA8-E339F7DB8142}"/>
    <cellStyle name="Währung 2 3 2 8 2 4" xfId="15059" xr:uid="{0D251D7D-7262-472E-B8A0-5C4068CF7EBD}"/>
    <cellStyle name="Währung 2 3 2 8 2 4 2" xfId="46644" xr:uid="{56A87F99-3DC7-4145-B4C4-E0536D24AD9D}"/>
    <cellStyle name="Währung 2 3 2 8 2 4 3" xfId="33203" xr:uid="{C47874AE-0617-44C6-8683-C8E90CFB1CD5}"/>
    <cellStyle name="Währung 2 3 2 8 2 5" xfId="51936" xr:uid="{E5A46CC8-17A5-4138-8FB6-0D563CF046DA}"/>
    <cellStyle name="Währung 2 3 2 8 2 6" xfId="39252" xr:uid="{00499C0D-E8FF-4BDA-9CC1-DF107552AB12}"/>
    <cellStyle name="Währung 2 3 2 8 2 7" xfId="21107" xr:uid="{FBC64FBB-1ACF-4BEC-8955-076254B27E7C}"/>
    <cellStyle name="Währung 2 3 2 8 3" xfId="1955" xr:uid="{0542B9F3-1327-4A0B-8740-A8B085BD9B39}"/>
    <cellStyle name="Währung 2 3 2 8 3 2" xfId="4979" xr:uid="{3AC392AB-EDC8-40B9-87A1-05570D19355F}"/>
    <cellStyle name="Währung 2 3 2 8 3 2 2" xfId="11027" xr:uid="{F28A5C99-3539-4347-B969-D8D5AEA73D6F}"/>
    <cellStyle name="Währung 2 3 2 8 3 2 2 2" xfId="29171" xr:uid="{DA34C511-8802-4E83-902D-28DDBB63C535}"/>
    <cellStyle name="Währung 2 3 2 8 3 2 3" xfId="17075" xr:uid="{D5872365-48E8-4A88-AC2A-50347BED62C2}"/>
    <cellStyle name="Währung 2 3 2 8 3 2 3 2" xfId="35219" xr:uid="{2C0AE322-3281-4F10-BEB4-9B3F6C7FEBB7}"/>
    <cellStyle name="Währung 2 3 2 8 3 2 4" xfId="45636" xr:uid="{F0004616-C62F-4506-925D-7C8167F155E5}"/>
    <cellStyle name="Währung 2 3 2 8 3 2 5" xfId="23123" xr:uid="{2E6DDD4C-0B46-4177-9A03-133E415FEC0D}"/>
    <cellStyle name="Währung 2 3 2 8 3 3" xfId="8003" xr:uid="{08E01B48-DD96-4D5E-92E2-B4C060487CF8}"/>
    <cellStyle name="Währung 2 3 2 8 3 3 2" xfId="50928" xr:uid="{1F8C097C-C5ED-49D3-BC10-ECE81237AD3C}"/>
    <cellStyle name="Währung 2 3 2 8 3 3 3" xfId="26147" xr:uid="{72F17F49-307F-41AF-B95C-0944594B155D}"/>
    <cellStyle name="Währung 2 3 2 8 3 4" xfId="14051" xr:uid="{8541D593-7BA0-46D9-B51F-DEF301A9A725}"/>
    <cellStyle name="Währung 2 3 2 8 3 4 2" xfId="32195" xr:uid="{92357291-55DF-4E93-A938-DB6468DE1781}"/>
    <cellStyle name="Währung 2 3 2 8 3 5" xfId="38244" xr:uid="{13A762C7-A544-4A95-A60D-F0035F020738}"/>
    <cellStyle name="Währung 2 3 2 8 3 6" xfId="20099" xr:uid="{25CD07B2-48F8-44F4-A00F-F3C633137FB4}"/>
    <cellStyle name="Währung 2 3 2 8 4" xfId="3971" xr:uid="{53431C9C-4E7B-4E97-B665-D174C04ED506}"/>
    <cellStyle name="Währung 2 3 2 8 4 2" xfId="10019" xr:uid="{0B77E3C5-45C9-418E-A320-A93F0E9057DE}"/>
    <cellStyle name="Währung 2 3 2 8 4 2 2" xfId="47652" xr:uid="{A8027EE5-B09E-4FA0-BAF6-FD8E04012B66}"/>
    <cellStyle name="Währung 2 3 2 8 4 2 3" xfId="28163" xr:uid="{E7050721-3A7E-49A1-8CAD-D3E7D1BB4BE8}"/>
    <cellStyle name="Währung 2 3 2 8 4 3" xfId="16067" xr:uid="{031029ED-A609-4105-905E-EE7CCA29BE68}"/>
    <cellStyle name="Währung 2 3 2 8 4 3 2" xfId="52944" xr:uid="{E0BF901E-AE19-438B-9F4D-0CD0DD56A2EA}"/>
    <cellStyle name="Währung 2 3 2 8 4 3 3" xfId="34211" xr:uid="{B0227DAE-3E32-410C-AE5B-5C4F63367EE4}"/>
    <cellStyle name="Währung 2 3 2 8 4 4" xfId="40260" xr:uid="{098454DA-1F2B-44F6-9C06-27C9015620CF}"/>
    <cellStyle name="Währung 2 3 2 8 4 5" xfId="22115" xr:uid="{F0D3D39F-AEDC-45B2-8018-0E8F0748BD9C}"/>
    <cellStyle name="Währung 2 3 2 8 5" xfId="6995" xr:uid="{719953FE-9CC5-4FD0-B9C7-A95ABDEDE61E}"/>
    <cellStyle name="Währung 2 3 2 8 5 2" xfId="42528" xr:uid="{37271909-8121-4041-9370-C9F77CC1F11A}"/>
    <cellStyle name="Währung 2 3 2 8 5 3" xfId="25139" xr:uid="{3CFB37CD-537B-4C15-A4AA-EF4F6FFA2F6B}"/>
    <cellStyle name="Währung 2 3 2 8 6" xfId="13043" xr:uid="{5936201F-547B-44ED-B7E4-C7503E202D7E}"/>
    <cellStyle name="Währung 2 3 2 8 6 2" xfId="44628" xr:uid="{42610616-1D67-47FC-AEA9-F997905D8AEA}"/>
    <cellStyle name="Währung 2 3 2 8 6 3" xfId="31187" xr:uid="{C7566D49-1C7D-4AF0-972E-205739355BAB}"/>
    <cellStyle name="Währung 2 3 2 8 7" xfId="49920" xr:uid="{8A15027B-BDE5-49DA-B12E-6ABE22289FB7}"/>
    <cellStyle name="Währung 2 3 2 8 8" xfId="37236" xr:uid="{8DF7EFB5-493A-47BE-B2CD-26E8DD242132}"/>
    <cellStyle name="Währung 2 3 2 8 9" xfId="19091" xr:uid="{57395A90-A803-4155-B5D7-B8B55802F30F}"/>
    <cellStyle name="Währung 2 3 2 9" xfId="1031" xr:uid="{CC2819FA-D774-471F-8E19-C74F15879463}"/>
    <cellStyle name="Währung 2 3 2 9 2" xfId="3047" xr:uid="{46CB8A3C-426C-42E0-8D9E-3701BA03A01E}"/>
    <cellStyle name="Währung 2 3 2 9 2 2" xfId="6071" xr:uid="{B54473F6-7526-493C-B570-ACF4305CD2A4}"/>
    <cellStyle name="Währung 2 3 2 9 2 2 2" xfId="12119" xr:uid="{8300CEB0-8E0C-47F9-AB94-20EFFECDA3AA}"/>
    <cellStyle name="Währung 2 3 2 9 2 2 2 2" xfId="48744" xr:uid="{3202F579-F7A0-4F47-B6EA-D1A30BAC1C63}"/>
    <cellStyle name="Währung 2 3 2 9 2 2 2 3" xfId="30263" xr:uid="{D28201A6-741C-46CA-9C16-1FD4131A299A}"/>
    <cellStyle name="Währung 2 3 2 9 2 2 3" xfId="18167" xr:uid="{C1ABAD9D-D1DF-4468-8B15-83C4E3FF0432}"/>
    <cellStyle name="Währung 2 3 2 9 2 2 3 2" xfId="54036" xr:uid="{9F9E5E44-E292-42D8-8489-30E9DF8A098F}"/>
    <cellStyle name="Währung 2 3 2 9 2 2 3 3" xfId="36311" xr:uid="{6D5F28AB-9262-449D-BE90-25922E8F1B96}"/>
    <cellStyle name="Währung 2 3 2 9 2 2 4" xfId="41352" xr:uid="{D534D3B5-BB88-4DCB-80AB-33175D74D05A}"/>
    <cellStyle name="Währung 2 3 2 9 2 2 5" xfId="24215" xr:uid="{D364C0E5-FE8C-4A74-9CBC-E16C68E376CD}"/>
    <cellStyle name="Währung 2 3 2 9 2 3" xfId="9095" xr:uid="{4E332169-BE07-4D62-AD40-40BD9C1013A4}"/>
    <cellStyle name="Währung 2 3 2 9 2 3 2" xfId="43620" xr:uid="{8C4984CA-0B45-4413-A474-BE2045453CC5}"/>
    <cellStyle name="Währung 2 3 2 9 2 3 3" xfId="27239" xr:uid="{CD2C5888-5B64-423F-A4DA-FC11DAF6960C}"/>
    <cellStyle name="Währung 2 3 2 9 2 4" xfId="15143" xr:uid="{1AD33A55-9452-4DFD-9F20-FC1120254A35}"/>
    <cellStyle name="Währung 2 3 2 9 2 4 2" xfId="46728" xr:uid="{905CAE69-02E2-41C7-AE81-6803BC0751A1}"/>
    <cellStyle name="Währung 2 3 2 9 2 4 3" xfId="33287" xr:uid="{FD6F7FF9-141B-4DB9-A048-99643A6FF3DB}"/>
    <cellStyle name="Währung 2 3 2 9 2 5" xfId="52020" xr:uid="{0D2F20B8-F4B3-49BB-AC6D-A6DACA1EDF6B}"/>
    <cellStyle name="Währung 2 3 2 9 2 6" xfId="39336" xr:uid="{8313435C-091A-453C-98E7-AD379882C675}"/>
    <cellStyle name="Währung 2 3 2 9 2 7" xfId="21191" xr:uid="{6B8D6F00-1A5D-4CD9-BAC2-CDC9CDAC98B1}"/>
    <cellStyle name="Währung 2 3 2 9 3" xfId="2039" xr:uid="{41352817-C3F9-4F7D-988E-45121B2EB596}"/>
    <cellStyle name="Währung 2 3 2 9 3 2" xfId="5063" xr:uid="{BB87C7A2-2EEB-4490-ABAD-284764B1EB5E}"/>
    <cellStyle name="Währung 2 3 2 9 3 2 2" xfId="11111" xr:uid="{B3226BF6-CE1C-4E83-8D1C-6941463F3C71}"/>
    <cellStyle name="Währung 2 3 2 9 3 2 2 2" xfId="29255" xr:uid="{A417AAA6-035D-499C-88BB-1C91DC9EB2FB}"/>
    <cellStyle name="Währung 2 3 2 9 3 2 3" xfId="17159" xr:uid="{25178018-3305-45BB-ABE7-EA67DC4A83DC}"/>
    <cellStyle name="Währung 2 3 2 9 3 2 3 2" xfId="35303" xr:uid="{23D8D792-76E7-4F41-8116-BDCC7D4466BD}"/>
    <cellStyle name="Währung 2 3 2 9 3 2 4" xfId="45720" xr:uid="{78A73B80-3371-410C-B41D-D63E13689D04}"/>
    <cellStyle name="Währung 2 3 2 9 3 2 5" xfId="23207" xr:uid="{D3E3423B-351A-4CB0-978A-DA95C8ED14F0}"/>
    <cellStyle name="Währung 2 3 2 9 3 3" xfId="8087" xr:uid="{7AEF9A3D-6634-4385-B228-9C8152E1F7CE}"/>
    <cellStyle name="Währung 2 3 2 9 3 3 2" xfId="51012" xr:uid="{3297110B-C493-47C6-89EE-7CA9C78E77C8}"/>
    <cellStyle name="Währung 2 3 2 9 3 3 3" xfId="26231" xr:uid="{38967827-4BAB-49C2-82F0-1A5179978591}"/>
    <cellStyle name="Währung 2 3 2 9 3 4" xfId="14135" xr:uid="{374111FF-77A1-43F1-A91B-156A475743F3}"/>
    <cellStyle name="Währung 2 3 2 9 3 4 2" xfId="32279" xr:uid="{773C9621-0BF0-41DB-A4C8-784AFCD13DCA}"/>
    <cellStyle name="Währung 2 3 2 9 3 5" xfId="38328" xr:uid="{9A0FA3B3-3E13-4859-9F92-6F056BAEB4D8}"/>
    <cellStyle name="Währung 2 3 2 9 3 6" xfId="20183" xr:uid="{98445D6B-DFD3-4CA7-8828-D35860BBBCC3}"/>
    <cellStyle name="Währung 2 3 2 9 4" xfId="4055" xr:uid="{D9FDB9F7-9BF3-4753-8C26-980A842D131E}"/>
    <cellStyle name="Währung 2 3 2 9 4 2" xfId="10103" xr:uid="{3451AB6F-FC8F-49AA-AB59-DCCB8FF1BE75}"/>
    <cellStyle name="Währung 2 3 2 9 4 2 2" xfId="47736" xr:uid="{C6913829-037F-414B-853B-3735BB4B74AD}"/>
    <cellStyle name="Währung 2 3 2 9 4 2 3" xfId="28247" xr:uid="{442EDA82-BD3E-44CA-9C83-4AE5783D0258}"/>
    <cellStyle name="Währung 2 3 2 9 4 3" xfId="16151" xr:uid="{2C1830B5-2E6D-4525-8757-161D4929F2FB}"/>
    <cellStyle name="Währung 2 3 2 9 4 3 2" xfId="53028" xr:uid="{4BABD2F1-5207-47FD-AFB8-0E321FB165B4}"/>
    <cellStyle name="Währung 2 3 2 9 4 3 3" xfId="34295" xr:uid="{12CA34A3-285A-4E2B-99D0-02BEA8F5D71E}"/>
    <cellStyle name="Währung 2 3 2 9 4 4" xfId="40344" xr:uid="{5A33D0EF-A608-456D-BD98-B859EA27F520}"/>
    <cellStyle name="Währung 2 3 2 9 4 5" xfId="22199" xr:uid="{F47B2ACD-E81A-46F7-8218-1103152B61C1}"/>
    <cellStyle name="Währung 2 3 2 9 5" xfId="7079" xr:uid="{E13E7CD8-B8E9-47AF-82F9-69720F352C88}"/>
    <cellStyle name="Währung 2 3 2 9 5 2" xfId="42612" xr:uid="{1DA0CD7E-B323-4276-9D36-FFCE65BD9846}"/>
    <cellStyle name="Währung 2 3 2 9 5 3" xfId="25223" xr:uid="{40B89182-97D6-4A58-98BE-1968F51CF4D6}"/>
    <cellStyle name="Währung 2 3 2 9 6" xfId="13127" xr:uid="{AC8AECF5-58A8-483D-BFA6-F2AA9ACD047D}"/>
    <cellStyle name="Währung 2 3 2 9 6 2" xfId="44712" xr:uid="{A3CF8455-6715-4B13-9449-149C0BBFA4B6}"/>
    <cellStyle name="Währung 2 3 2 9 6 3" xfId="31271" xr:uid="{8AF8B8A7-BAC7-415A-BCEC-E55EDAC1C9DA}"/>
    <cellStyle name="Währung 2 3 2 9 7" xfId="50004" xr:uid="{3D17466D-A726-43A5-90B1-1D042D7B6CBC}"/>
    <cellStyle name="Währung 2 3 2 9 8" xfId="37320" xr:uid="{05D72879-EBCB-45FF-9D07-F20D8CB0E1CD}"/>
    <cellStyle name="Währung 2 3 2 9 9" xfId="19175" xr:uid="{F8E53551-A39F-49A1-9E8E-BBDC58399F63}"/>
    <cellStyle name="Währung 2 3 20" xfId="12191" xr:uid="{C09E662F-A13D-4E6E-BDED-9C29454134B1}"/>
    <cellStyle name="Währung 2 3 20 2" xfId="41676" xr:uid="{C56C6936-1392-44EC-A637-E5F0C720509B}"/>
    <cellStyle name="Währung 2 3 20 3" xfId="30335" xr:uid="{2CE5B9C7-4E8D-4278-8725-C9E5A90159A1}"/>
    <cellStyle name="Währung 2 3 21" xfId="43776" xr:uid="{AC4E4CDE-2CD0-40DA-9E86-6493BB0FBB1A}"/>
    <cellStyle name="Währung 2 3 22" xfId="49068" xr:uid="{5BFDDA4C-71D9-4600-981E-E629BA925CF8}"/>
    <cellStyle name="Währung 2 3 23" xfId="54360" xr:uid="{0C05481C-8559-41DC-B382-06DC7A6E0CB1}"/>
    <cellStyle name="Währung 2 3 24" xfId="36384" xr:uid="{FC31074E-4599-45AE-A7F5-8A564DF4FC72}"/>
    <cellStyle name="Währung 2 3 25" xfId="18239" xr:uid="{8A18DE16-3F11-4368-91DF-DA77EABC03CC}"/>
    <cellStyle name="Währung 2 3 3" xfId="46" xr:uid="{AF912E24-D9E8-48D3-970E-501330D3DB0C}"/>
    <cellStyle name="Währung 2 3 3 10" xfId="363" xr:uid="{4D5767B0-7F9D-41C5-8DA4-93F22E1C2C6B}"/>
    <cellStyle name="Währung 2 3 3 10 2" xfId="2379" xr:uid="{40EA1936-5A30-44FE-A073-CC17AD328A09}"/>
    <cellStyle name="Währung 2 3 3 10 2 2" xfId="5403" xr:uid="{96D21715-B924-4CE2-AD57-B35816B0787C}"/>
    <cellStyle name="Währung 2 3 3 10 2 2 2" xfId="11451" xr:uid="{A82D66CD-1BD7-4808-838A-7A2C1F800AFD}"/>
    <cellStyle name="Währung 2 3 3 10 2 2 2 2" xfId="48076" xr:uid="{04696DCC-AD82-47CA-BFE0-6C76D8E0ACBE}"/>
    <cellStyle name="Währung 2 3 3 10 2 2 2 3" xfId="29595" xr:uid="{329160F1-E002-4350-A8B7-59C47C7FFA77}"/>
    <cellStyle name="Währung 2 3 3 10 2 2 3" xfId="17499" xr:uid="{69CB43C8-F64F-43DB-A8AC-38F339A5F162}"/>
    <cellStyle name="Währung 2 3 3 10 2 2 3 2" xfId="53368" xr:uid="{03979846-0426-48E4-8E76-B204661CD811}"/>
    <cellStyle name="Währung 2 3 3 10 2 2 3 3" xfId="35643" xr:uid="{99E46B97-9A08-439D-89D9-02AF55D19A24}"/>
    <cellStyle name="Währung 2 3 3 10 2 2 4" xfId="40684" xr:uid="{F9116805-FA34-49C1-9399-A54FF7BBC62F}"/>
    <cellStyle name="Währung 2 3 3 10 2 2 5" xfId="23547" xr:uid="{6C7018AC-A0CF-4757-964C-06C2CE9BFE92}"/>
    <cellStyle name="Währung 2 3 3 10 2 3" xfId="8427" xr:uid="{147B4DCA-3661-4673-9951-962B90EB1ABF}"/>
    <cellStyle name="Währung 2 3 3 10 2 3 2" xfId="42952" xr:uid="{A8FBA552-3959-4850-90CE-30DAA1175FB1}"/>
    <cellStyle name="Währung 2 3 3 10 2 3 3" xfId="26571" xr:uid="{8F6335C7-67CB-4B6E-8B7A-11102A9AD0E1}"/>
    <cellStyle name="Währung 2 3 3 10 2 4" xfId="14475" xr:uid="{F640BAD7-D473-4230-8A5C-3E737F84F000}"/>
    <cellStyle name="Währung 2 3 3 10 2 4 2" xfId="46060" xr:uid="{9EC16CB2-C5EF-4DC3-AB43-DEA081DCC4D4}"/>
    <cellStyle name="Währung 2 3 3 10 2 4 3" xfId="32619" xr:uid="{3EF0F308-C91E-446D-80B2-F447EC56C56A}"/>
    <cellStyle name="Währung 2 3 3 10 2 5" xfId="51352" xr:uid="{6D96E08E-EEC8-4C64-AE1F-49AAE99722B6}"/>
    <cellStyle name="Währung 2 3 3 10 2 6" xfId="38668" xr:uid="{0A59C941-70DC-41ED-BB0F-2254D2D7CB58}"/>
    <cellStyle name="Währung 2 3 3 10 2 7" xfId="20523" xr:uid="{FA57DBAB-5F16-45D3-A76E-5CA73491986F}"/>
    <cellStyle name="Währung 2 3 3 10 3" xfId="1371" xr:uid="{5C98646C-6E24-4907-97CD-820B971F853B}"/>
    <cellStyle name="Währung 2 3 3 10 3 2" xfId="4395" xr:uid="{C9D77D73-97EF-4BD0-9E00-F8600625292E}"/>
    <cellStyle name="Währung 2 3 3 10 3 2 2" xfId="10443" xr:uid="{2168D8DF-98A8-4270-90E7-2569B45A411B}"/>
    <cellStyle name="Währung 2 3 3 10 3 2 2 2" xfId="28587" xr:uid="{0340D4F1-0643-43A4-BB33-108E0C811323}"/>
    <cellStyle name="Währung 2 3 3 10 3 2 3" xfId="16491" xr:uid="{1A2270C1-8702-4AB7-8413-E3BA19BD9A8C}"/>
    <cellStyle name="Währung 2 3 3 10 3 2 3 2" xfId="34635" xr:uid="{6E631A84-D643-4E1F-9A1D-772A52DF3E50}"/>
    <cellStyle name="Währung 2 3 3 10 3 2 4" xfId="45052" xr:uid="{8D313629-F78F-42E6-A5E0-C7ECDA8A34B0}"/>
    <cellStyle name="Währung 2 3 3 10 3 2 5" xfId="22539" xr:uid="{41827F32-A4EB-4E96-BD4B-692C425BAB7D}"/>
    <cellStyle name="Währung 2 3 3 10 3 3" xfId="7419" xr:uid="{C9A6440E-61A1-47FE-BA14-479DB32E704F}"/>
    <cellStyle name="Währung 2 3 3 10 3 3 2" xfId="50344" xr:uid="{F4C7ED31-79BC-4956-BF6A-83494F530B73}"/>
    <cellStyle name="Währung 2 3 3 10 3 3 3" xfId="25563" xr:uid="{84796D19-32D8-4F60-A89A-52D7E07F5ADC}"/>
    <cellStyle name="Währung 2 3 3 10 3 4" xfId="13467" xr:uid="{33374D6E-A15B-4FE5-9B70-99FAA8B8B35B}"/>
    <cellStyle name="Währung 2 3 3 10 3 4 2" xfId="31611" xr:uid="{466495D8-FCA0-490E-98DD-589B07216367}"/>
    <cellStyle name="Währung 2 3 3 10 3 5" xfId="37660" xr:uid="{92F5B14F-2A07-4C02-9822-AB205C058CA0}"/>
    <cellStyle name="Währung 2 3 3 10 3 6" xfId="19515" xr:uid="{C178C8C1-9230-4805-B903-D5DBDF68E3B5}"/>
    <cellStyle name="Währung 2 3 3 10 4" xfId="3387" xr:uid="{B72F995C-B37E-490B-9866-0B6334B31A72}"/>
    <cellStyle name="Währung 2 3 3 10 4 2" xfId="9435" xr:uid="{43B63A6A-C6B5-4F1A-8089-FD4D7E49CEC4}"/>
    <cellStyle name="Währung 2 3 3 10 4 2 2" xfId="47068" xr:uid="{8B230CF3-6783-4E6A-9430-412CBB000C86}"/>
    <cellStyle name="Währung 2 3 3 10 4 2 3" xfId="27579" xr:uid="{7D77738C-63C0-4693-9CB9-B4485DD3B5E6}"/>
    <cellStyle name="Währung 2 3 3 10 4 3" xfId="15483" xr:uid="{0FA5B0CC-0293-4320-9112-FC9AA039249E}"/>
    <cellStyle name="Währung 2 3 3 10 4 3 2" xfId="52360" xr:uid="{5B23FB19-9558-4122-85B3-DA159D634B43}"/>
    <cellStyle name="Währung 2 3 3 10 4 3 3" xfId="33627" xr:uid="{11A08575-DCE3-4B10-9CA0-58B19D08532E}"/>
    <cellStyle name="Währung 2 3 3 10 4 4" xfId="39676" xr:uid="{1CC387DB-6D11-4420-992C-F614C5B4F19F}"/>
    <cellStyle name="Währung 2 3 3 10 4 5" xfId="21531" xr:uid="{19B46150-403C-43EA-83D4-1FD673953FAB}"/>
    <cellStyle name="Währung 2 3 3 10 5" xfId="6411" xr:uid="{7D19F5E5-6182-4BC9-895F-25108818F416}"/>
    <cellStyle name="Währung 2 3 3 10 5 2" xfId="41944" xr:uid="{AA998940-DFB1-444A-B2B8-106266B806F1}"/>
    <cellStyle name="Währung 2 3 3 10 5 3" xfId="24555" xr:uid="{7569B23E-2A3B-42E6-B960-B9DA13504FDD}"/>
    <cellStyle name="Währung 2 3 3 10 6" xfId="12459" xr:uid="{BEB4AA2C-0DA5-4D6A-A318-4CB0966C8B3F}"/>
    <cellStyle name="Währung 2 3 3 10 6 2" xfId="44044" xr:uid="{5CCAB128-3112-4047-A4A2-939C89396769}"/>
    <cellStyle name="Währung 2 3 3 10 6 3" xfId="30603" xr:uid="{9D60AA80-FAB5-489B-A794-70731548A142}"/>
    <cellStyle name="Währung 2 3 3 10 7" xfId="49336" xr:uid="{E22579F4-0F84-4348-A277-D1AB1E0FE30D}"/>
    <cellStyle name="Währung 2 3 3 10 8" xfId="36652" xr:uid="{4EB2A057-F92C-4354-9371-61DBDC8B3DFB}"/>
    <cellStyle name="Währung 2 3 3 10 9" xfId="18507" xr:uid="{E08F38A0-1862-4910-8ADB-81363B7FC0D7}"/>
    <cellStyle name="Währung 2 3 3 11" xfId="2127" xr:uid="{14FB3EB9-D528-4E10-BCA0-7151527942DA}"/>
    <cellStyle name="Währung 2 3 3 11 2" xfId="5151" xr:uid="{055FD9BD-FCAC-4B0B-A05A-9F18BA40B05D}"/>
    <cellStyle name="Währung 2 3 3 11 2 2" xfId="11199" xr:uid="{09832CBC-F011-4B65-BBBA-957911603E60}"/>
    <cellStyle name="Währung 2 3 3 11 2 2 2" xfId="47824" xr:uid="{48B9DDFD-538A-470D-B722-D8AD1CD8ADB6}"/>
    <cellStyle name="Währung 2 3 3 11 2 2 3" xfId="29343" xr:uid="{3518C760-5AFE-4219-9DF9-8A3105499964}"/>
    <cellStyle name="Währung 2 3 3 11 2 3" xfId="17247" xr:uid="{2AB5D2A2-EFF2-4E2B-A5E0-F189E3D2B65E}"/>
    <cellStyle name="Währung 2 3 3 11 2 3 2" xfId="53116" xr:uid="{A159B50A-8345-4B49-809A-CD4011484984}"/>
    <cellStyle name="Währung 2 3 3 11 2 3 3" xfId="35391" xr:uid="{424EF459-00C3-4E96-AB8A-FD294C8DB9B7}"/>
    <cellStyle name="Währung 2 3 3 11 2 4" xfId="40432" xr:uid="{F8682A1D-8649-4E6D-AAA4-BD5EBB9D2F11}"/>
    <cellStyle name="Währung 2 3 3 11 2 5" xfId="23295" xr:uid="{256915DC-DEC6-40C9-86D1-C7774D7D96C9}"/>
    <cellStyle name="Währung 2 3 3 11 3" xfId="8175" xr:uid="{2B26A70C-9F96-47B5-BCAF-08DEEA9FB76B}"/>
    <cellStyle name="Währung 2 3 3 11 3 2" xfId="42700" xr:uid="{C90C0F2A-7497-42D8-AB84-FC4094118875}"/>
    <cellStyle name="Währung 2 3 3 11 3 3" xfId="26319" xr:uid="{775D4AC5-EE69-4069-BA95-43E4295600A3}"/>
    <cellStyle name="Währung 2 3 3 11 4" xfId="14223" xr:uid="{7F4CB3B1-1D76-463E-9343-53232BA5CB33}"/>
    <cellStyle name="Währung 2 3 3 11 4 2" xfId="45808" xr:uid="{E6195161-3061-404A-BE2C-C8D9622DC450}"/>
    <cellStyle name="Währung 2 3 3 11 4 3" xfId="32367" xr:uid="{89C0D324-94DC-4A53-9344-155B34956049}"/>
    <cellStyle name="Währung 2 3 3 11 5" xfId="51100" xr:uid="{7EE931A8-92DD-4C8D-B3F5-2B96A2B80CA1}"/>
    <cellStyle name="Währung 2 3 3 11 6" xfId="38416" xr:uid="{25F1AD5F-9BA2-4D10-AD07-F434BF6FFCF8}"/>
    <cellStyle name="Währung 2 3 3 11 7" xfId="20271" xr:uid="{01BC2ED8-1A2F-477C-A8CA-F2EED033C185}"/>
    <cellStyle name="Währung 2 3 3 12" xfId="1119" xr:uid="{6EB32A07-BD98-4D08-B436-274128BEC4BD}"/>
    <cellStyle name="Währung 2 3 3 12 2" xfId="4143" xr:uid="{0C891D78-2639-4F7B-9BBF-B42E0D65A978}"/>
    <cellStyle name="Währung 2 3 3 12 2 2" xfId="10191" xr:uid="{6C68F68E-85A3-4504-8F83-B240126E358B}"/>
    <cellStyle name="Währung 2 3 3 12 2 2 2" xfId="48832" xr:uid="{7AFC104D-5F26-4D55-8859-E3C4959B517F}"/>
    <cellStyle name="Währung 2 3 3 12 2 2 3" xfId="28335" xr:uid="{0ABBEACF-706E-40FD-B16A-886506275BC8}"/>
    <cellStyle name="Währung 2 3 3 12 2 3" xfId="16239" xr:uid="{67361EA6-3DAE-4605-BB0E-37533A91D89A}"/>
    <cellStyle name="Währung 2 3 3 12 2 3 2" xfId="54124" xr:uid="{143966C8-2830-42EF-B01B-E091B8929246}"/>
    <cellStyle name="Währung 2 3 3 12 2 3 3" xfId="34383" xr:uid="{2BB72F50-2934-4522-89AD-6B300EE9B2E5}"/>
    <cellStyle name="Währung 2 3 3 12 2 4" xfId="41440" xr:uid="{241E5678-7649-44AC-A142-47F57F890272}"/>
    <cellStyle name="Währung 2 3 3 12 2 5" xfId="22287" xr:uid="{DCDD3685-F88C-46EE-945B-6EDF8F206764}"/>
    <cellStyle name="Währung 2 3 3 12 3" xfId="7167" xr:uid="{867F2047-D222-484A-A152-785E31D8E74A}"/>
    <cellStyle name="Währung 2 3 3 12 3 2" xfId="43708" xr:uid="{B5290ABE-4D33-42E8-936F-05007468B671}"/>
    <cellStyle name="Währung 2 3 3 12 3 3" xfId="25311" xr:uid="{25716853-0422-4257-A4BD-BAE83CE30F85}"/>
    <cellStyle name="Währung 2 3 3 12 4" xfId="13215" xr:uid="{3743908E-9951-4775-BEED-88A789616567}"/>
    <cellStyle name="Währung 2 3 3 12 4 2" xfId="44800" xr:uid="{5EC1786A-79CE-4B1A-BAD1-F6B28773CF71}"/>
    <cellStyle name="Währung 2 3 3 12 4 3" xfId="31359" xr:uid="{4B0FD2C3-ABF3-42E0-B600-9B8A2686B8FE}"/>
    <cellStyle name="Währung 2 3 3 12 5" xfId="50092" xr:uid="{F01A4B25-3B15-4AAF-B5B5-89453F1DBA1D}"/>
    <cellStyle name="Währung 2 3 3 12 6" xfId="37408" xr:uid="{A448BFD8-2D81-4E8F-A550-7C23FAEE1BC9}"/>
    <cellStyle name="Währung 2 3 3 12 7" xfId="19263" xr:uid="{C23A5775-2EFB-493A-833F-CE0F498F00E3}"/>
    <cellStyle name="Währung 2 3 3 13" xfId="3135" xr:uid="{833FDBFF-0724-4A20-BB2D-892BEFDC7246}"/>
    <cellStyle name="Währung 2 3 3 13 2" xfId="9183" xr:uid="{F8CAF0C3-279C-4E9E-A025-83E46C1F5154}"/>
    <cellStyle name="Währung 2 3 3 13 2 2" xfId="46816" xr:uid="{305DCA2D-8A80-4881-AD34-AF489D8529D5}"/>
    <cellStyle name="Währung 2 3 3 13 2 3" xfId="27327" xr:uid="{D6CD417A-04D6-41E1-8079-C1EF5036D77A}"/>
    <cellStyle name="Währung 2 3 3 13 3" xfId="15231" xr:uid="{474DC867-A61B-4C18-B9D4-681D4C320651}"/>
    <cellStyle name="Währung 2 3 3 13 3 2" xfId="52108" xr:uid="{C2F79DBD-EEFA-4DD7-867A-81D60D805045}"/>
    <cellStyle name="Währung 2 3 3 13 3 3" xfId="33375" xr:uid="{3184F317-95A6-4435-B897-681A3052FDE8}"/>
    <cellStyle name="Währung 2 3 3 13 4" xfId="39424" xr:uid="{059B44B7-60E3-4DFF-8C98-668EEAC473DE}"/>
    <cellStyle name="Währung 2 3 3 13 5" xfId="21279" xr:uid="{6FE4EA78-594F-43F4-8AF0-738B5B412746}"/>
    <cellStyle name="Währung 2 3 3 14" xfId="6159" xr:uid="{85D4E721-7D11-4513-B6B5-3768A18A7B4B}"/>
    <cellStyle name="Währung 2 3 3 14 2" xfId="48916" xr:uid="{956570A1-DB45-43F9-939E-A412062DB755}"/>
    <cellStyle name="Währung 2 3 3 14 3" xfId="54208" xr:uid="{4CC5D9A1-9F02-4ABA-BD8E-637247874EFF}"/>
    <cellStyle name="Währung 2 3 3 14 4" xfId="41524" xr:uid="{C40BA962-6F90-437F-852D-13B7709FB4DE}"/>
    <cellStyle name="Währung 2 3 3 14 5" xfId="24303" xr:uid="{54A77E39-7F67-4486-87F2-726683B1AA65}"/>
    <cellStyle name="Währung 2 3 3 15" xfId="12207" xr:uid="{794FD61F-30C1-4659-9644-6CE45A356BAF}"/>
    <cellStyle name="Währung 2 3 3 15 2" xfId="41692" xr:uid="{B50E60C5-33D8-4B8C-ABD7-B4AED6C390B9}"/>
    <cellStyle name="Währung 2 3 3 15 3" xfId="30351" xr:uid="{8DEB98EE-9099-437A-93E4-1942DE97B63F}"/>
    <cellStyle name="Währung 2 3 3 16" xfId="43792" xr:uid="{77D7FB46-AB79-42AC-9D30-A281AD38900B}"/>
    <cellStyle name="Währung 2 3 3 17" xfId="49084" xr:uid="{A654981F-F75B-45E1-91B7-FCB548100C35}"/>
    <cellStyle name="Währung 2 3 3 18" xfId="54376" xr:uid="{E8D62AF5-098A-462B-8066-8F098981BE69}"/>
    <cellStyle name="Währung 2 3 3 19" xfId="36400" xr:uid="{27C204FA-E014-4513-8B61-3B072B0B028E}"/>
    <cellStyle name="Währung 2 3 3 2" xfId="86" xr:uid="{F2CDA177-C164-4094-BEA1-18422CB63B55}"/>
    <cellStyle name="Währung 2 3 3 2 10" xfId="2147" xr:uid="{AE3FBADA-DC6D-410A-94ED-83C4F6BBBC8E}"/>
    <cellStyle name="Währung 2 3 3 2 10 2" xfId="5171" xr:uid="{5EC29984-8F13-4F30-B0F1-0E4B684465B1}"/>
    <cellStyle name="Währung 2 3 3 2 10 2 2" xfId="11219" xr:uid="{4F218123-9BB8-4B5B-BB47-FD9C2BE8D60F}"/>
    <cellStyle name="Währung 2 3 3 2 10 2 2 2" xfId="47844" xr:uid="{05B2C4EA-F58B-47E5-AAFA-3D23714919F7}"/>
    <cellStyle name="Währung 2 3 3 2 10 2 2 3" xfId="29363" xr:uid="{805AFE1C-6949-438A-B154-F39CC728E56E}"/>
    <cellStyle name="Währung 2 3 3 2 10 2 3" xfId="17267" xr:uid="{F8BFA3B6-7C32-4192-9F57-79CBF84AC77F}"/>
    <cellStyle name="Währung 2 3 3 2 10 2 3 2" xfId="53136" xr:uid="{663E7FF4-A430-4A82-B545-BFBC92F863E2}"/>
    <cellStyle name="Währung 2 3 3 2 10 2 3 3" xfId="35411" xr:uid="{AE7E7246-9A5D-4AE4-8142-2C529D1887FD}"/>
    <cellStyle name="Währung 2 3 3 2 10 2 4" xfId="40452" xr:uid="{20B2C136-FAB7-4B9F-AE1A-29CB5E5A227B}"/>
    <cellStyle name="Währung 2 3 3 2 10 2 5" xfId="23315" xr:uid="{5B6C545D-0F9A-4ED9-8484-DABDBCA4A473}"/>
    <cellStyle name="Währung 2 3 3 2 10 3" xfId="8195" xr:uid="{C0CD9920-E2F7-487A-8441-FCC33F92A112}"/>
    <cellStyle name="Währung 2 3 3 2 10 3 2" xfId="42720" xr:uid="{406EB152-9ACB-4B3E-94FA-170F87D20227}"/>
    <cellStyle name="Währung 2 3 3 2 10 3 3" xfId="26339" xr:uid="{763EE9D0-5310-4C35-B229-197910062F36}"/>
    <cellStyle name="Währung 2 3 3 2 10 4" xfId="14243" xr:uid="{493DF513-6BBE-4C21-966A-0D2A68FE0238}"/>
    <cellStyle name="Währung 2 3 3 2 10 4 2" xfId="45828" xr:uid="{4B5E83E7-812F-4248-ADFA-2A91D7BB5026}"/>
    <cellStyle name="Währung 2 3 3 2 10 4 3" xfId="32387" xr:uid="{2F72D3FE-F6F6-44E2-A179-E224592E7569}"/>
    <cellStyle name="Währung 2 3 3 2 10 5" xfId="51120" xr:uid="{B523C23C-E1FB-431D-903F-3C18BFDB9990}"/>
    <cellStyle name="Währung 2 3 3 2 10 6" xfId="38436" xr:uid="{A066DE3C-065F-4B63-8C78-6F35FA7D0F59}"/>
    <cellStyle name="Währung 2 3 3 2 10 7" xfId="20291" xr:uid="{41C9009E-C232-4921-AEA3-72E8A8A69B27}"/>
    <cellStyle name="Währung 2 3 3 2 11" xfId="1139" xr:uid="{50A2BF6E-7B44-4EA4-A234-E47688C744CF}"/>
    <cellStyle name="Währung 2 3 3 2 11 2" xfId="4163" xr:uid="{215AC646-D39B-4960-B3EA-93E3610A6E52}"/>
    <cellStyle name="Währung 2 3 3 2 11 2 2" xfId="10211" xr:uid="{BF604A49-768B-4C3A-B0A9-7D957C9C1694}"/>
    <cellStyle name="Währung 2 3 3 2 11 2 2 2" xfId="48852" xr:uid="{FCC8BA59-8049-431A-B5B4-210D549A09DF}"/>
    <cellStyle name="Währung 2 3 3 2 11 2 2 3" xfId="28355" xr:uid="{F578AA2B-A406-4A41-8F05-411F74662D4F}"/>
    <cellStyle name="Währung 2 3 3 2 11 2 3" xfId="16259" xr:uid="{DC8B58F3-B4BB-4FFD-AC68-5743594F5B56}"/>
    <cellStyle name="Währung 2 3 3 2 11 2 3 2" xfId="54144" xr:uid="{C9E9020B-BA5A-487D-A33D-1CE1DDF32D6E}"/>
    <cellStyle name="Währung 2 3 3 2 11 2 3 3" xfId="34403" xr:uid="{D535089C-177A-4B4C-B1B5-A7DBD08580A0}"/>
    <cellStyle name="Währung 2 3 3 2 11 2 4" xfId="41460" xr:uid="{B4D1B24F-4B42-4AF1-B63C-91872F053AEF}"/>
    <cellStyle name="Währung 2 3 3 2 11 2 5" xfId="22307" xr:uid="{93503785-4327-4F46-9239-4898926543EF}"/>
    <cellStyle name="Währung 2 3 3 2 11 3" xfId="7187" xr:uid="{E738552E-9A0D-40E0-9392-40DE3BA0945B}"/>
    <cellStyle name="Währung 2 3 3 2 11 3 2" xfId="43728" xr:uid="{B7E64B67-3E83-46BC-8695-88B225EA0420}"/>
    <cellStyle name="Währung 2 3 3 2 11 3 3" xfId="25331" xr:uid="{E8421395-E94A-4FD4-B2A2-A9E6C6D03AFB}"/>
    <cellStyle name="Währung 2 3 3 2 11 4" xfId="13235" xr:uid="{8DE3A6C3-7E1C-4329-A1EA-AC23CC64161D}"/>
    <cellStyle name="Währung 2 3 3 2 11 4 2" xfId="44820" xr:uid="{94F0D868-D4C9-48E1-91F5-A20A1B9EE144}"/>
    <cellStyle name="Währung 2 3 3 2 11 4 3" xfId="31379" xr:uid="{B66E55F8-FBD7-454E-8B88-717209DDA8EE}"/>
    <cellStyle name="Währung 2 3 3 2 11 5" xfId="50112" xr:uid="{7ABDF542-51BF-477C-A217-8A74B2B40123}"/>
    <cellStyle name="Währung 2 3 3 2 11 6" xfId="37428" xr:uid="{53821AA4-4E17-4A27-82F4-1B5A7B10B638}"/>
    <cellStyle name="Währung 2 3 3 2 11 7" xfId="19283" xr:uid="{CADE0A09-3CBA-49B0-9186-D0542B1C0CE3}"/>
    <cellStyle name="Währung 2 3 3 2 12" xfId="3155" xr:uid="{AA128BF9-87D0-4268-B906-58282483566D}"/>
    <cellStyle name="Währung 2 3 3 2 12 2" xfId="9203" xr:uid="{6F28BBE9-C7EA-4C3E-8F8D-F12A09652353}"/>
    <cellStyle name="Währung 2 3 3 2 12 2 2" xfId="46836" xr:uid="{027D43BA-0BEF-4CAA-8A8B-2FB3B33FD900}"/>
    <cellStyle name="Währung 2 3 3 2 12 2 3" xfId="27347" xr:uid="{D06B8C43-3684-4CBF-A331-84FB5BBBD9BF}"/>
    <cellStyle name="Währung 2 3 3 2 12 3" xfId="15251" xr:uid="{C857298E-AC14-45F4-88CC-D0CD42383746}"/>
    <cellStyle name="Währung 2 3 3 2 12 3 2" xfId="52128" xr:uid="{365C8B03-17FA-46A2-9112-CCEBA212636A}"/>
    <cellStyle name="Währung 2 3 3 2 12 3 3" xfId="33395" xr:uid="{6CD5EB2A-048B-4205-8010-238078E09E55}"/>
    <cellStyle name="Währung 2 3 3 2 12 4" xfId="39444" xr:uid="{69F53905-CDBE-496B-8265-E4A0541E06D9}"/>
    <cellStyle name="Währung 2 3 3 2 12 5" xfId="21299" xr:uid="{082624D8-C4AE-4797-A899-9F9689C2C251}"/>
    <cellStyle name="Währung 2 3 3 2 13" xfId="6179" xr:uid="{D94C7095-B520-4020-96C5-395B4898F3F2}"/>
    <cellStyle name="Währung 2 3 3 2 13 2" xfId="48936" xr:uid="{15BF504F-1CA2-4C8D-B53B-F2610617CA28}"/>
    <cellStyle name="Währung 2 3 3 2 13 3" xfId="54228" xr:uid="{2EA8A383-3A28-4A08-A3E8-E39B7FFF95D1}"/>
    <cellStyle name="Währung 2 3 3 2 13 4" xfId="41544" xr:uid="{90B1197B-C8BF-4E93-9A0B-961F399311D1}"/>
    <cellStyle name="Währung 2 3 3 2 13 5" xfId="24323" xr:uid="{A24F33A5-B79F-474E-958C-DBBE2940AFCA}"/>
    <cellStyle name="Währung 2 3 3 2 14" xfId="12227" xr:uid="{EC5E768C-3E09-40D4-B646-EFC55C2DA097}"/>
    <cellStyle name="Währung 2 3 3 2 14 2" xfId="41712" xr:uid="{96017E41-5E5C-4C3E-A1DE-AFA25A3D4172}"/>
    <cellStyle name="Währung 2 3 3 2 14 3" xfId="30371" xr:uid="{2AD28AE1-FD1B-49E1-9093-BC96A20DFB80}"/>
    <cellStyle name="Währung 2 3 3 2 15" xfId="43812" xr:uid="{16E2381F-7169-4B18-9D86-5ADCC18920DD}"/>
    <cellStyle name="Währung 2 3 3 2 16" xfId="49104" xr:uid="{4243D3E5-DA16-47CC-A76D-A2398926AB19}"/>
    <cellStyle name="Währung 2 3 3 2 17" xfId="54396" xr:uid="{4BEC4BEA-B9CD-49E9-A298-87D0E44D639B}"/>
    <cellStyle name="Währung 2 3 3 2 18" xfId="36420" xr:uid="{08B1AC13-F3E0-4928-9510-B88B542759F3}"/>
    <cellStyle name="Währung 2 3 3 2 19" xfId="18275" xr:uid="{887C6D29-461C-4FE4-8E06-7C1B6BCA36CB}"/>
    <cellStyle name="Währung 2 3 3 2 2" xfId="166" xr:uid="{728D5A22-EF86-4CA8-8E8A-1FB49878841E}"/>
    <cellStyle name="Währung 2 3 3 2 2 10" xfId="1179" xr:uid="{7E21DA35-1E94-45A4-9F8D-0BEEA993E139}"/>
    <cellStyle name="Währung 2 3 3 2 2 10 2" xfId="4203" xr:uid="{34A9CA1E-E515-48B3-98F7-0FE34578CA1B}"/>
    <cellStyle name="Währung 2 3 3 2 2 10 2 2" xfId="10251" xr:uid="{865FC208-3F43-4D4E-A332-ADB5E0865010}"/>
    <cellStyle name="Währung 2 3 3 2 2 10 2 2 2" xfId="48892" xr:uid="{BCA0CAAE-E84A-403B-AB65-797255DCC294}"/>
    <cellStyle name="Währung 2 3 3 2 2 10 2 2 3" xfId="28395" xr:uid="{9FF7AB91-C02B-4582-962D-86F5B3A276E1}"/>
    <cellStyle name="Währung 2 3 3 2 2 10 2 3" xfId="16299" xr:uid="{41D7D99D-B79A-471E-8943-F64AF5ABCACF}"/>
    <cellStyle name="Währung 2 3 3 2 2 10 2 3 2" xfId="54184" xr:uid="{9F5C2336-5FEC-4A64-9AB4-6FEB1DAB1DBD}"/>
    <cellStyle name="Währung 2 3 3 2 2 10 2 3 3" xfId="34443" xr:uid="{A041E89D-6256-4A3A-A6D8-E7AC75FA8741}"/>
    <cellStyle name="Währung 2 3 3 2 2 10 2 4" xfId="41500" xr:uid="{FD96D847-F305-47DF-B78E-A415B68A1EA9}"/>
    <cellStyle name="Währung 2 3 3 2 2 10 2 5" xfId="22347" xr:uid="{089890B5-131E-486B-B1F9-AD26A7E75997}"/>
    <cellStyle name="Währung 2 3 3 2 2 10 3" xfId="7227" xr:uid="{C05F8FBC-4C2F-43E3-A628-5B84DB80ECCA}"/>
    <cellStyle name="Währung 2 3 3 2 2 10 3 2" xfId="43768" xr:uid="{7DF902DC-DD57-43E7-BFD8-93AA38C01A17}"/>
    <cellStyle name="Währung 2 3 3 2 2 10 3 3" xfId="25371" xr:uid="{714FC486-6B13-4215-916A-8DCB2D223209}"/>
    <cellStyle name="Währung 2 3 3 2 2 10 4" xfId="13275" xr:uid="{6DDE594C-8004-4B81-8ED2-8CFE3E0A08F9}"/>
    <cellStyle name="Währung 2 3 3 2 2 10 4 2" xfId="44860" xr:uid="{D3D1B415-3E54-413A-9861-C5E5B54793E3}"/>
    <cellStyle name="Währung 2 3 3 2 2 10 4 3" xfId="31419" xr:uid="{A5E3B051-BD40-4744-9B18-2229F73048B8}"/>
    <cellStyle name="Währung 2 3 3 2 2 10 5" xfId="50152" xr:uid="{1E55CB41-9349-4686-9AD2-E49D4FB13C97}"/>
    <cellStyle name="Währung 2 3 3 2 2 10 6" xfId="37468" xr:uid="{EA4F3144-27A7-4364-BEA0-541A043672C7}"/>
    <cellStyle name="Währung 2 3 3 2 2 10 7" xfId="19323" xr:uid="{5D177DCC-99BA-4B71-AEA9-EBCCA0B890FD}"/>
    <cellStyle name="Währung 2 3 3 2 2 11" xfId="3195" xr:uid="{B0A4A0DD-87C8-4755-8337-7F0FAB65F8E2}"/>
    <cellStyle name="Währung 2 3 3 2 2 11 2" xfId="9243" xr:uid="{C262B15F-06FE-42E9-94BE-8436C65DAED0}"/>
    <cellStyle name="Währung 2 3 3 2 2 11 2 2" xfId="46876" xr:uid="{C4876FB6-D842-415D-A917-A9B8777FDEF5}"/>
    <cellStyle name="Währung 2 3 3 2 2 11 2 3" xfId="27387" xr:uid="{D25A762D-F7DD-406E-A31E-D125BEAA47D5}"/>
    <cellStyle name="Währung 2 3 3 2 2 11 3" xfId="15291" xr:uid="{6D1F3D90-1773-4DE4-8567-882D451DCFAE}"/>
    <cellStyle name="Währung 2 3 3 2 2 11 3 2" xfId="52168" xr:uid="{E0AC897B-2BF1-4EAB-B87E-1768E22A9634}"/>
    <cellStyle name="Währung 2 3 3 2 2 11 3 3" xfId="33435" xr:uid="{6E774A91-B341-4808-9B1B-7C4802537242}"/>
    <cellStyle name="Währung 2 3 3 2 2 11 4" xfId="39484" xr:uid="{E7AB25F2-A1AD-4E19-84E7-46782715C1C2}"/>
    <cellStyle name="Währung 2 3 3 2 2 11 5" xfId="21339" xr:uid="{770B1454-6FF4-4370-B7D5-22062EE6F06A}"/>
    <cellStyle name="Währung 2 3 3 2 2 12" xfId="6219" xr:uid="{B2C8C27C-B2BD-4C03-BDEA-C89520BB1860}"/>
    <cellStyle name="Währung 2 3 3 2 2 12 2" xfId="48976" xr:uid="{D04A6DD1-E419-42B8-A465-3F6EF54C3E6C}"/>
    <cellStyle name="Währung 2 3 3 2 2 12 3" xfId="54268" xr:uid="{A7DBA936-C154-4C0A-B6E2-CFF2EF87662F}"/>
    <cellStyle name="Währung 2 3 3 2 2 12 4" xfId="41584" xr:uid="{8BFE48C8-CA64-4398-AAD3-0CA4257778EF}"/>
    <cellStyle name="Währung 2 3 3 2 2 12 5" xfId="24363" xr:uid="{32DA562B-B45A-46FD-BDA3-68BFE2362E9E}"/>
    <cellStyle name="Währung 2 3 3 2 2 13" xfId="12267" xr:uid="{5035F4B0-4C0A-4D31-8ACB-3EA3C5D7B33C}"/>
    <cellStyle name="Währung 2 3 3 2 2 13 2" xfId="41752" xr:uid="{9F67C517-E121-4BB2-BA38-1516F46B95B3}"/>
    <cellStyle name="Währung 2 3 3 2 2 13 3" xfId="30411" xr:uid="{60388A90-F177-40F6-AD89-DD9141254229}"/>
    <cellStyle name="Währung 2 3 3 2 2 14" xfId="43852" xr:uid="{C657D19E-7994-47BF-8BD7-DC955BD1C7C3}"/>
    <cellStyle name="Währung 2 3 3 2 2 15" xfId="49144" xr:uid="{EDD57B09-6DD1-4FBA-B25F-3C915337CDC7}"/>
    <cellStyle name="Währung 2 3 3 2 2 16" xfId="54436" xr:uid="{0E4FD828-F6C1-4678-8564-64AED7CBC14F}"/>
    <cellStyle name="Währung 2 3 3 2 2 17" xfId="36460" xr:uid="{A0A9B91F-43BD-4DA4-9B4C-D32E6CA6BDA8}"/>
    <cellStyle name="Währung 2 3 3 2 2 18" xfId="18315" xr:uid="{D056A5C6-D9ED-40D1-94EC-12896E5F9881}"/>
    <cellStyle name="Währung 2 3 3 2 2 2" xfId="255" xr:uid="{204E1C3F-DDA0-48C9-9FA5-EB7DB9FCF802}"/>
    <cellStyle name="Währung 2 3 3 2 2 2 10" xfId="49228" xr:uid="{6C7AA152-B3BC-4D4D-9963-E64344694E93}"/>
    <cellStyle name="Währung 2 3 3 2 2 2 11" xfId="54520" xr:uid="{7A2BE82A-644D-48CD-83F7-38DAD2D3849C}"/>
    <cellStyle name="Währung 2 3 3 2 2 2 12" xfId="36544" xr:uid="{B7735AD2-A209-4701-AE4F-59E6449C512C}"/>
    <cellStyle name="Währung 2 3 3 2 2 2 13" xfId="18399" xr:uid="{1B414915-2635-4608-844F-EB71761C7404}"/>
    <cellStyle name="Währung 2 3 3 2 2 2 2" xfId="843" xr:uid="{919C7E91-1992-406C-B899-9EA193029A3E}"/>
    <cellStyle name="Währung 2 3 3 2 2 2 2 2" xfId="2859" xr:uid="{F2B98DB7-7B04-46DB-9C59-6E6E0DA14F71}"/>
    <cellStyle name="Währung 2 3 3 2 2 2 2 2 2" xfId="5883" xr:uid="{C1AA1968-8D18-49AB-9CC7-CC0B0EA8D8FA}"/>
    <cellStyle name="Währung 2 3 3 2 2 2 2 2 2 2" xfId="11931" xr:uid="{FAFB2148-B5B1-482F-822A-1913CDD4ECE0}"/>
    <cellStyle name="Währung 2 3 3 2 2 2 2 2 2 2 2" xfId="48556" xr:uid="{84BED4E6-0B76-4181-8B51-A30BFFA22E3B}"/>
    <cellStyle name="Währung 2 3 3 2 2 2 2 2 2 2 3" xfId="30075" xr:uid="{91017DC9-AB12-41A3-885C-24E4C46BDC8C}"/>
    <cellStyle name="Währung 2 3 3 2 2 2 2 2 2 3" xfId="17979" xr:uid="{EBF5DA35-6F08-4600-B991-F067C628EF62}"/>
    <cellStyle name="Währung 2 3 3 2 2 2 2 2 2 3 2" xfId="53848" xr:uid="{F082D92C-4A54-44D3-9E6B-AFB09AC54381}"/>
    <cellStyle name="Währung 2 3 3 2 2 2 2 2 2 3 3" xfId="36123" xr:uid="{65A1702C-5A74-4528-BEB9-4577B42D211A}"/>
    <cellStyle name="Währung 2 3 3 2 2 2 2 2 2 4" xfId="41164" xr:uid="{84710E0C-2C4C-4F2E-9D4F-6201114523B4}"/>
    <cellStyle name="Währung 2 3 3 2 2 2 2 2 2 5" xfId="24027" xr:uid="{19FA47D1-E4F8-41F1-AE95-654A6635E46B}"/>
    <cellStyle name="Währung 2 3 3 2 2 2 2 2 3" xfId="8907" xr:uid="{C1807AAD-C9BF-4D6E-B481-6C9C9F17D1B1}"/>
    <cellStyle name="Währung 2 3 3 2 2 2 2 2 3 2" xfId="43432" xr:uid="{D2B7178F-8545-4DFD-A6E7-69E4D611A98D}"/>
    <cellStyle name="Währung 2 3 3 2 2 2 2 2 3 3" xfId="27051" xr:uid="{06DB17E3-6F5B-482A-8945-844D6CA63373}"/>
    <cellStyle name="Währung 2 3 3 2 2 2 2 2 4" xfId="14955" xr:uid="{6FBED999-F7C9-459A-9FE5-365C36FDBC71}"/>
    <cellStyle name="Währung 2 3 3 2 2 2 2 2 4 2" xfId="46540" xr:uid="{DD32CFED-0B91-403D-9DF1-42D63B7074D6}"/>
    <cellStyle name="Währung 2 3 3 2 2 2 2 2 4 3" xfId="33099" xr:uid="{DCEF1D26-C0CC-4EAF-9483-472300660D11}"/>
    <cellStyle name="Währung 2 3 3 2 2 2 2 2 5" xfId="51832" xr:uid="{78A7CAF2-A993-4B0F-9BE9-1512FA0E78D1}"/>
    <cellStyle name="Währung 2 3 3 2 2 2 2 2 6" xfId="39148" xr:uid="{538A0DCE-A277-4576-9FFC-5CC3FDDE96DE}"/>
    <cellStyle name="Währung 2 3 3 2 2 2 2 2 7" xfId="21003" xr:uid="{A5338EBF-7ECA-4665-BEA4-62BC350A2F10}"/>
    <cellStyle name="Währung 2 3 3 2 2 2 2 3" xfId="1851" xr:uid="{199C5606-898C-4565-801B-BEEDF42D8AA2}"/>
    <cellStyle name="Währung 2 3 3 2 2 2 2 3 2" xfId="4875" xr:uid="{C8FC964A-044B-427D-AEB3-2CE747069B2D}"/>
    <cellStyle name="Währung 2 3 3 2 2 2 2 3 2 2" xfId="10923" xr:uid="{957D65EE-070B-48C1-A71B-9312100DCD3B}"/>
    <cellStyle name="Währung 2 3 3 2 2 2 2 3 2 2 2" xfId="29067" xr:uid="{66EA5077-11A3-4F7E-9D8C-2F4F7354A208}"/>
    <cellStyle name="Währung 2 3 3 2 2 2 2 3 2 3" xfId="16971" xr:uid="{7CB1414E-ABAE-4A25-B907-25A476A2C159}"/>
    <cellStyle name="Währung 2 3 3 2 2 2 2 3 2 3 2" xfId="35115" xr:uid="{3544F1E9-FBA8-494B-9C6E-9AAED89A1634}"/>
    <cellStyle name="Währung 2 3 3 2 2 2 2 3 2 4" xfId="45532" xr:uid="{5C5BFA33-5743-4F1A-95EA-65A6741558E6}"/>
    <cellStyle name="Währung 2 3 3 2 2 2 2 3 2 5" xfId="23019" xr:uid="{3A532729-1F8F-4815-8A52-54FFE3B2B7F0}"/>
    <cellStyle name="Währung 2 3 3 2 2 2 2 3 3" xfId="7899" xr:uid="{E3DA6CBF-0332-46F7-89A0-FC475694B43D}"/>
    <cellStyle name="Währung 2 3 3 2 2 2 2 3 3 2" xfId="50824" xr:uid="{EFD6D918-A901-4486-AD3C-25D23DA37037}"/>
    <cellStyle name="Währung 2 3 3 2 2 2 2 3 3 3" xfId="26043" xr:uid="{1C8BB88D-EE7E-4987-BFF4-84CD61F4F471}"/>
    <cellStyle name="Währung 2 3 3 2 2 2 2 3 4" xfId="13947" xr:uid="{D9C151F6-C289-427C-9607-BF626EA1CB4C}"/>
    <cellStyle name="Währung 2 3 3 2 2 2 2 3 4 2" xfId="32091" xr:uid="{B95E73A0-AA59-4509-9759-3C4E9BCA6ACC}"/>
    <cellStyle name="Währung 2 3 3 2 2 2 2 3 5" xfId="38140" xr:uid="{E0B24C05-6B1F-475F-ADB9-7E637EAD2023}"/>
    <cellStyle name="Währung 2 3 3 2 2 2 2 3 6" xfId="19995" xr:uid="{2DBC9A35-A477-4310-AAD3-BB2BDD7D3241}"/>
    <cellStyle name="Währung 2 3 3 2 2 2 2 4" xfId="3867" xr:uid="{5B0C5368-49FF-4165-AD7E-50BC182E09C3}"/>
    <cellStyle name="Währung 2 3 3 2 2 2 2 4 2" xfId="9915" xr:uid="{B257C5F7-4D61-43E3-9E35-B3AE0FAC867B}"/>
    <cellStyle name="Währung 2 3 3 2 2 2 2 4 2 2" xfId="47548" xr:uid="{885CFF3D-92CD-4429-A580-A43FCB61FF62}"/>
    <cellStyle name="Währung 2 3 3 2 2 2 2 4 2 3" xfId="28059" xr:uid="{B2ECFBE5-7628-43EC-8948-51193FFE03E1}"/>
    <cellStyle name="Währung 2 3 3 2 2 2 2 4 3" xfId="15963" xr:uid="{4AA11700-4640-4C13-B9DD-3B641A0DB82B}"/>
    <cellStyle name="Währung 2 3 3 2 2 2 2 4 3 2" xfId="52840" xr:uid="{AE54EF78-7A21-41C7-8DCC-DA3AC95B3079}"/>
    <cellStyle name="Währung 2 3 3 2 2 2 2 4 3 3" xfId="34107" xr:uid="{2F71F6B7-193D-4DE7-9FDC-4A70677F8737}"/>
    <cellStyle name="Währung 2 3 3 2 2 2 2 4 4" xfId="40156" xr:uid="{4CC73162-C159-46B1-914A-5302A5E55EA2}"/>
    <cellStyle name="Währung 2 3 3 2 2 2 2 4 5" xfId="22011" xr:uid="{24C6BEB4-E944-4B17-B096-AC47D46A8910}"/>
    <cellStyle name="Währung 2 3 3 2 2 2 2 5" xfId="6891" xr:uid="{CDA30A3D-3A78-4286-BDF6-27D314DB398C}"/>
    <cellStyle name="Währung 2 3 3 2 2 2 2 5 2" xfId="42424" xr:uid="{C53EA87F-857D-4D2C-B7B8-7FAAC8A3B745}"/>
    <cellStyle name="Währung 2 3 3 2 2 2 2 5 3" xfId="25035" xr:uid="{EFA95161-611F-4A11-B426-E31C634C211C}"/>
    <cellStyle name="Währung 2 3 3 2 2 2 2 6" xfId="12939" xr:uid="{36E87641-FEC9-4CDE-AE5B-E2E19E881151}"/>
    <cellStyle name="Währung 2 3 3 2 2 2 2 6 2" xfId="44524" xr:uid="{CDDB56CD-6BCB-4AD2-AE75-09B6E9D145FB}"/>
    <cellStyle name="Währung 2 3 3 2 2 2 2 6 3" xfId="31083" xr:uid="{88D8FD38-6BE9-4C17-B702-00DD7D361C99}"/>
    <cellStyle name="Währung 2 3 3 2 2 2 2 7" xfId="49816" xr:uid="{0E926FD5-609C-4EF4-A87F-DF54597FECC3}"/>
    <cellStyle name="Währung 2 3 3 2 2 2 2 8" xfId="37132" xr:uid="{AC098C7F-CF34-4569-A334-5238590BE2B2}"/>
    <cellStyle name="Währung 2 3 3 2 2 2 2 9" xfId="18987" xr:uid="{7FFBF2CC-E931-4CDB-B8AC-E4BB61FCF626}"/>
    <cellStyle name="Währung 2 3 3 2 2 2 3" xfId="507" xr:uid="{6F1DC51A-9876-4321-9039-68F38756361B}"/>
    <cellStyle name="Währung 2 3 3 2 2 2 3 2" xfId="2523" xr:uid="{E756CAC4-0242-4C4B-9049-76CAC22B15F1}"/>
    <cellStyle name="Währung 2 3 3 2 2 2 3 2 2" xfId="5547" xr:uid="{F5B10434-0AD6-49B7-A277-E780A4AF4F27}"/>
    <cellStyle name="Währung 2 3 3 2 2 2 3 2 2 2" xfId="11595" xr:uid="{CAC63272-8BB7-44CC-9B6E-13551D8F7342}"/>
    <cellStyle name="Währung 2 3 3 2 2 2 3 2 2 2 2" xfId="48220" xr:uid="{72A1C4C6-B922-41E8-920D-45AA0D20CBB5}"/>
    <cellStyle name="Währung 2 3 3 2 2 2 3 2 2 2 3" xfId="29739" xr:uid="{758650AC-6B80-4C28-A608-DCE38163DD9C}"/>
    <cellStyle name="Währung 2 3 3 2 2 2 3 2 2 3" xfId="17643" xr:uid="{E44C962F-3AAF-4302-828B-7ACEFBC37B34}"/>
    <cellStyle name="Währung 2 3 3 2 2 2 3 2 2 3 2" xfId="53512" xr:uid="{7CF9FA38-A87C-4DD8-AAA5-1662E8236D8A}"/>
    <cellStyle name="Währung 2 3 3 2 2 2 3 2 2 3 3" xfId="35787" xr:uid="{F6652D05-A439-4EF9-AE6D-4176BE1CDC6B}"/>
    <cellStyle name="Währung 2 3 3 2 2 2 3 2 2 4" xfId="40828" xr:uid="{A57B0D9B-2203-4D90-85B2-B19551EDEFDB}"/>
    <cellStyle name="Währung 2 3 3 2 2 2 3 2 2 5" xfId="23691" xr:uid="{4B365041-36A0-45CC-A7E8-0410B92F37A2}"/>
    <cellStyle name="Währung 2 3 3 2 2 2 3 2 3" xfId="8571" xr:uid="{A65F2662-4768-4CD9-A9F5-BE3C36814B94}"/>
    <cellStyle name="Währung 2 3 3 2 2 2 3 2 3 2" xfId="43096" xr:uid="{90558D43-42F9-463A-9E08-43D703BD2155}"/>
    <cellStyle name="Währung 2 3 3 2 2 2 3 2 3 3" xfId="26715" xr:uid="{45219A30-BE1D-42DA-BC91-3699F015B273}"/>
    <cellStyle name="Währung 2 3 3 2 2 2 3 2 4" xfId="14619" xr:uid="{C3CAAF89-B530-4A47-9714-3E017F4D8D50}"/>
    <cellStyle name="Währung 2 3 3 2 2 2 3 2 4 2" xfId="46204" xr:uid="{9316A359-91E0-4859-A9E0-FC9D01D53A58}"/>
    <cellStyle name="Währung 2 3 3 2 2 2 3 2 4 3" xfId="32763" xr:uid="{E468B7A5-5A9E-429D-A253-28E2F7581639}"/>
    <cellStyle name="Währung 2 3 3 2 2 2 3 2 5" xfId="51496" xr:uid="{8C778227-3CEC-4F17-8DC3-61D06D2FA388}"/>
    <cellStyle name="Währung 2 3 3 2 2 2 3 2 6" xfId="38812" xr:uid="{F1EB84F5-7484-4622-8109-E8EEAC962320}"/>
    <cellStyle name="Währung 2 3 3 2 2 2 3 2 7" xfId="20667" xr:uid="{9A4F4661-02B6-4F71-8128-A03CE865CAAF}"/>
    <cellStyle name="Währung 2 3 3 2 2 2 3 3" xfId="1515" xr:uid="{2258F291-A97B-405A-A247-17F370C50E7A}"/>
    <cellStyle name="Währung 2 3 3 2 2 2 3 3 2" xfId="4539" xr:uid="{77188BE7-DC10-4787-BA63-68F6BFBCB95A}"/>
    <cellStyle name="Währung 2 3 3 2 2 2 3 3 2 2" xfId="10587" xr:uid="{7BF8B0C5-5E0B-4BB6-95E0-10DB57EF640D}"/>
    <cellStyle name="Währung 2 3 3 2 2 2 3 3 2 2 2" xfId="28731" xr:uid="{B1825FFA-3A55-4EB3-830C-10F49502C01E}"/>
    <cellStyle name="Währung 2 3 3 2 2 2 3 3 2 3" xfId="16635" xr:uid="{F64BAE8E-177D-4156-BAED-F297B55EA996}"/>
    <cellStyle name="Währung 2 3 3 2 2 2 3 3 2 3 2" xfId="34779" xr:uid="{2C736BF4-513E-4962-9DD9-731F69C52A73}"/>
    <cellStyle name="Währung 2 3 3 2 2 2 3 3 2 4" xfId="45196" xr:uid="{EABEB4F5-5CA6-4F0F-B4F7-37FC88043999}"/>
    <cellStyle name="Währung 2 3 3 2 2 2 3 3 2 5" xfId="22683" xr:uid="{E677FF94-60B1-4D3B-B0DA-93EBE7F7AA81}"/>
    <cellStyle name="Währung 2 3 3 2 2 2 3 3 3" xfId="7563" xr:uid="{BC7AEEAB-BE13-44C4-8B01-F7A3683364C0}"/>
    <cellStyle name="Währung 2 3 3 2 2 2 3 3 3 2" xfId="50488" xr:uid="{CE914049-6B49-40C0-8D70-292336670E3B}"/>
    <cellStyle name="Währung 2 3 3 2 2 2 3 3 3 3" xfId="25707" xr:uid="{17AD8C28-5A50-48F1-8027-3B75F1290CD9}"/>
    <cellStyle name="Währung 2 3 3 2 2 2 3 3 4" xfId="13611" xr:uid="{DCBD284C-2FF5-4902-86B4-9BA151649333}"/>
    <cellStyle name="Währung 2 3 3 2 2 2 3 3 4 2" xfId="31755" xr:uid="{62CE84A3-30A5-49E5-AB0D-EC5440F531DE}"/>
    <cellStyle name="Währung 2 3 3 2 2 2 3 3 5" xfId="37804" xr:uid="{AF90BC57-AE54-4CE5-BCB9-0FB85F7ECA29}"/>
    <cellStyle name="Währung 2 3 3 2 2 2 3 3 6" xfId="19659" xr:uid="{F1B15589-FE4C-4DB1-B282-9C56F5E334C4}"/>
    <cellStyle name="Währung 2 3 3 2 2 2 3 4" xfId="3531" xr:uid="{77902D91-E131-4D9A-A67C-4C30FE44FE27}"/>
    <cellStyle name="Währung 2 3 3 2 2 2 3 4 2" xfId="9579" xr:uid="{F4533061-25A7-42AB-A937-D9867CA4C5F2}"/>
    <cellStyle name="Währung 2 3 3 2 2 2 3 4 2 2" xfId="47212" xr:uid="{3E521F53-25BF-45F3-AB98-ABBECE2F3473}"/>
    <cellStyle name="Währung 2 3 3 2 2 2 3 4 2 3" xfId="27723" xr:uid="{11C8BCC8-EFBE-4A8A-B059-E7B8E83FB644}"/>
    <cellStyle name="Währung 2 3 3 2 2 2 3 4 3" xfId="15627" xr:uid="{8C666164-50B1-45F2-8C87-7D99AD7638D4}"/>
    <cellStyle name="Währung 2 3 3 2 2 2 3 4 3 2" xfId="52504" xr:uid="{B5F9A01C-2EF7-41E4-A072-858DA4F7DB21}"/>
    <cellStyle name="Währung 2 3 3 2 2 2 3 4 3 3" xfId="33771" xr:uid="{9BCA50E5-49DB-4087-B804-C4A19197D02E}"/>
    <cellStyle name="Währung 2 3 3 2 2 2 3 4 4" xfId="39820" xr:uid="{C84817D4-EC70-443D-BC9F-0566470E1814}"/>
    <cellStyle name="Währung 2 3 3 2 2 2 3 4 5" xfId="21675" xr:uid="{EECB15A2-3C2A-436E-81D9-8A2A8B9DCF0C}"/>
    <cellStyle name="Währung 2 3 3 2 2 2 3 5" xfId="6555" xr:uid="{A4D21197-2A13-4D0E-A41F-CDD1041421DD}"/>
    <cellStyle name="Währung 2 3 3 2 2 2 3 5 2" xfId="42088" xr:uid="{C00B55DF-33E4-4046-869E-A3FB8D19F702}"/>
    <cellStyle name="Währung 2 3 3 2 2 2 3 5 3" xfId="24699" xr:uid="{D44CF6A9-650A-4A88-B4A6-8341F7707591}"/>
    <cellStyle name="Währung 2 3 3 2 2 2 3 6" xfId="12603" xr:uid="{8F7D28A9-B783-438D-936C-4EABEAFC4CB7}"/>
    <cellStyle name="Währung 2 3 3 2 2 2 3 6 2" xfId="44188" xr:uid="{405DE3CD-C25D-41C4-AD92-5266CC0B0950}"/>
    <cellStyle name="Währung 2 3 3 2 2 2 3 6 3" xfId="30747" xr:uid="{4FEF2D28-5BF0-4BE3-AAB8-F2037A0C3B02}"/>
    <cellStyle name="Währung 2 3 3 2 2 2 3 7" xfId="49480" xr:uid="{B9EE2CC5-449D-4EB7-B37A-A06AC9FB506D}"/>
    <cellStyle name="Währung 2 3 3 2 2 2 3 8" xfId="36796" xr:uid="{98302D12-5123-4BD3-9673-777405209078}"/>
    <cellStyle name="Währung 2 3 3 2 2 2 3 9" xfId="18651" xr:uid="{5752640F-AEB9-4DD9-9D0B-F7F8DAC19C70}"/>
    <cellStyle name="Währung 2 3 3 2 2 2 4" xfId="2271" xr:uid="{1708E66A-8AB7-484E-9E70-A0714CC43A39}"/>
    <cellStyle name="Währung 2 3 3 2 2 2 4 2" xfId="5295" xr:uid="{385765AC-CE63-4A05-ACC3-01BAE6C4E843}"/>
    <cellStyle name="Währung 2 3 3 2 2 2 4 2 2" xfId="11343" xr:uid="{C477D39E-5B95-4CD9-B6DD-67B1F42A3C07}"/>
    <cellStyle name="Währung 2 3 3 2 2 2 4 2 2 2" xfId="47968" xr:uid="{113A45D9-21F9-4A38-924B-948C95B863F2}"/>
    <cellStyle name="Währung 2 3 3 2 2 2 4 2 2 3" xfId="29487" xr:uid="{8B752FFE-AB6B-4C1C-A3BA-252A18360B69}"/>
    <cellStyle name="Währung 2 3 3 2 2 2 4 2 3" xfId="17391" xr:uid="{9C12D786-F8DE-4697-B390-A67568D91E20}"/>
    <cellStyle name="Währung 2 3 3 2 2 2 4 2 3 2" xfId="53260" xr:uid="{657E0630-90FE-4421-A6A6-1CC0090ECEE0}"/>
    <cellStyle name="Währung 2 3 3 2 2 2 4 2 3 3" xfId="35535" xr:uid="{DAAE79A7-C942-43CF-92D8-6081F7EE0D26}"/>
    <cellStyle name="Währung 2 3 3 2 2 2 4 2 4" xfId="40576" xr:uid="{CA10DDEB-F1C4-4DE3-9E26-64E3B59715CD}"/>
    <cellStyle name="Währung 2 3 3 2 2 2 4 2 5" xfId="23439" xr:uid="{436CA4E5-8DF2-40EE-AA6C-B27227A50CFE}"/>
    <cellStyle name="Währung 2 3 3 2 2 2 4 3" xfId="8319" xr:uid="{6E9442D3-2FEF-4C97-8418-993AFDB486EE}"/>
    <cellStyle name="Währung 2 3 3 2 2 2 4 3 2" xfId="42844" xr:uid="{FC693041-52A6-49E2-BE23-47730B5BF339}"/>
    <cellStyle name="Währung 2 3 3 2 2 2 4 3 3" xfId="26463" xr:uid="{73D6B0C7-73CF-442E-A543-56DCA7263872}"/>
    <cellStyle name="Währung 2 3 3 2 2 2 4 4" xfId="14367" xr:uid="{0C8B3460-3660-4B0E-8312-2836357BFF5F}"/>
    <cellStyle name="Währung 2 3 3 2 2 2 4 4 2" xfId="45952" xr:uid="{19BF9390-67CB-463A-AF9E-CE09F872848C}"/>
    <cellStyle name="Währung 2 3 3 2 2 2 4 4 3" xfId="32511" xr:uid="{21C0970D-30F0-4151-B337-A92DEAAB343B}"/>
    <cellStyle name="Währung 2 3 3 2 2 2 4 5" xfId="51244" xr:uid="{FF0AE157-3427-4F1B-9602-56E9BA5C7F4D}"/>
    <cellStyle name="Währung 2 3 3 2 2 2 4 6" xfId="38560" xr:uid="{C55A3903-F191-4EBA-8793-8C36BD7222AA}"/>
    <cellStyle name="Währung 2 3 3 2 2 2 4 7" xfId="20415" xr:uid="{83CEAEBD-A3CD-4312-8411-590C6CA45681}"/>
    <cellStyle name="Währung 2 3 3 2 2 2 5" xfId="1263" xr:uid="{99B0D8FC-ADAB-4DF2-990B-C2B2E81CEC50}"/>
    <cellStyle name="Währung 2 3 3 2 2 2 5 2" xfId="4287" xr:uid="{FF3713F1-1020-4F30-81C5-F2725707D841}"/>
    <cellStyle name="Währung 2 3 3 2 2 2 5 2 2" xfId="10335" xr:uid="{3935F574-32F0-427E-BA3A-A09A67B6ECD8}"/>
    <cellStyle name="Währung 2 3 3 2 2 2 5 2 2 2" xfId="28479" xr:uid="{E4483287-E99B-4D81-9245-3DFBA9FFD329}"/>
    <cellStyle name="Währung 2 3 3 2 2 2 5 2 3" xfId="16383" xr:uid="{F36D7284-B861-49F8-86DC-11ACD12902CF}"/>
    <cellStyle name="Währung 2 3 3 2 2 2 5 2 3 2" xfId="34527" xr:uid="{C2E12711-5A6A-4B50-82B9-BAA5591265BC}"/>
    <cellStyle name="Währung 2 3 3 2 2 2 5 2 4" xfId="44944" xr:uid="{DFE31E1A-F62E-45EC-8769-FAEB4073D0D9}"/>
    <cellStyle name="Währung 2 3 3 2 2 2 5 2 5" xfId="22431" xr:uid="{2A4E834A-9CF8-41EB-9478-BC643727EE1F}"/>
    <cellStyle name="Währung 2 3 3 2 2 2 5 3" xfId="7311" xr:uid="{818B5999-009E-43D7-AAE0-1E62CC89B543}"/>
    <cellStyle name="Währung 2 3 3 2 2 2 5 3 2" xfId="50236" xr:uid="{743A7D28-B3EE-4ADA-9BA8-D1B69BEBED8A}"/>
    <cellStyle name="Währung 2 3 3 2 2 2 5 3 3" xfId="25455" xr:uid="{2CC79465-25E7-4888-8507-61B9A87595E1}"/>
    <cellStyle name="Währung 2 3 3 2 2 2 5 4" xfId="13359" xr:uid="{98AE97F3-FAE8-4DDA-B759-8173C5E8390F}"/>
    <cellStyle name="Währung 2 3 3 2 2 2 5 4 2" xfId="31503" xr:uid="{D468E98A-2992-44F3-807F-BA4A69337A57}"/>
    <cellStyle name="Währung 2 3 3 2 2 2 5 5" xfId="37552" xr:uid="{C44A4F3A-3C8C-42E3-9552-1DD5E95443C5}"/>
    <cellStyle name="Währung 2 3 3 2 2 2 5 6" xfId="19407" xr:uid="{F6AD29B3-AB82-419B-8A64-EE27378101C1}"/>
    <cellStyle name="Währung 2 3 3 2 2 2 6" xfId="3279" xr:uid="{4CFD6C2A-F75A-4BA8-A77C-A9F61A1B2161}"/>
    <cellStyle name="Währung 2 3 3 2 2 2 6 2" xfId="9327" xr:uid="{90B2821E-C656-459E-B1C9-BE73BD783C70}"/>
    <cellStyle name="Währung 2 3 3 2 2 2 6 2 2" xfId="46960" xr:uid="{DD52B935-21B4-4F88-AD13-A11C812C513E}"/>
    <cellStyle name="Währung 2 3 3 2 2 2 6 2 3" xfId="27471" xr:uid="{B3630F13-DF3B-4D45-AB8D-F96355727D5A}"/>
    <cellStyle name="Währung 2 3 3 2 2 2 6 3" xfId="15375" xr:uid="{A19BA559-CE28-4A14-A89C-2B63818E28A2}"/>
    <cellStyle name="Währung 2 3 3 2 2 2 6 3 2" xfId="52252" xr:uid="{621C5592-95B1-4863-B894-EF4B0B579F4E}"/>
    <cellStyle name="Währung 2 3 3 2 2 2 6 3 3" xfId="33519" xr:uid="{56FEE6D2-F206-4EA2-AA0E-A35E285463F1}"/>
    <cellStyle name="Währung 2 3 3 2 2 2 6 4" xfId="39568" xr:uid="{E84623CE-5C07-4593-8E69-262E9EFC426B}"/>
    <cellStyle name="Währung 2 3 3 2 2 2 6 5" xfId="21423" xr:uid="{744C4EA6-4906-4EB3-A84B-8B7C1D079CF1}"/>
    <cellStyle name="Währung 2 3 3 2 2 2 7" xfId="6303" xr:uid="{EECB52AD-4023-43E0-9AA0-10F8CF336038}"/>
    <cellStyle name="Währung 2 3 3 2 2 2 7 2" xfId="49060" xr:uid="{B5B10AB2-7D4A-45B4-91DF-F7AE474400C5}"/>
    <cellStyle name="Währung 2 3 3 2 2 2 7 3" xfId="54352" xr:uid="{52677276-B124-4B3E-8218-93A7CE9678A8}"/>
    <cellStyle name="Währung 2 3 3 2 2 2 7 4" xfId="41668" xr:uid="{22EE071E-255D-4B04-BE28-E76D2BA349B7}"/>
    <cellStyle name="Währung 2 3 3 2 2 2 7 5" xfId="24447" xr:uid="{660CD04B-AF23-451F-8FE0-364B84B73FCF}"/>
    <cellStyle name="Währung 2 3 3 2 2 2 8" xfId="12351" xr:uid="{93576D44-BEC8-4E84-859A-934559F2E2FF}"/>
    <cellStyle name="Währung 2 3 3 2 2 2 8 2" xfId="41836" xr:uid="{3408D726-D547-403B-B1C9-7265A76D57F8}"/>
    <cellStyle name="Währung 2 3 3 2 2 2 8 3" xfId="30495" xr:uid="{C696E5D0-56DD-4310-9034-6B617E795003}"/>
    <cellStyle name="Währung 2 3 3 2 2 2 9" xfId="43936" xr:uid="{6B80AF82-43C4-4BA6-89BA-AD131AAA2031}"/>
    <cellStyle name="Währung 2 3 3 2 2 3" xfId="339" xr:uid="{16ECD9F4-D0C4-46FB-B6AD-74E370E426BD}"/>
    <cellStyle name="Währung 2 3 3 2 2 3 10" xfId="36628" xr:uid="{063DDD42-4D0C-4208-86E6-6C740DDB1E94}"/>
    <cellStyle name="Währung 2 3 3 2 2 3 11" xfId="18483" xr:uid="{A64FD393-C7ED-4C03-AF70-E3BAFAACBC12}"/>
    <cellStyle name="Währung 2 3 3 2 2 3 2" xfId="927" xr:uid="{B300C197-2BEE-4F36-87C9-A9FE2FA3D682}"/>
    <cellStyle name="Währung 2 3 3 2 2 3 2 2" xfId="2943" xr:uid="{18B877CE-1457-4837-8DB2-4DBD20A5DFA2}"/>
    <cellStyle name="Währung 2 3 3 2 2 3 2 2 2" xfId="5967" xr:uid="{B09D1152-8B13-47CD-B218-D9048EA5C82F}"/>
    <cellStyle name="Währung 2 3 3 2 2 3 2 2 2 2" xfId="12015" xr:uid="{B85DA533-D990-42A6-8FD9-F3D67D762954}"/>
    <cellStyle name="Währung 2 3 3 2 2 3 2 2 2 2 2" xfId="48640" xr:uid="{F55CF34F-E3D7-4B3C-9D83-C0310B7D7E2A}"/>
    <cellStyle name="Währung 2 3 3 2 2 3 2 2 2 2 3" xfId="30159" xr:uid="{8241BC43-B229-40BD-B384-B11DC13DB3CA}"/>
    <cellStyle name="Währung 2 3 3 2 2 3 2 2 2 3" xfId="18063" xr:uid="{D807D02E-376D-4CDE-9559-54E8F089E1E4}"/>
    <cellStyle name="Währung 2 3 3 2 2 3 2 2 2 3 2" xfId="53932" xr:uid="{B83BC03F-BC55-449A-B710-4295E82E4EFA}"/>
    <cellStyle name="Währung 2 3 3 2 2 3 2 2 2 3 3" xfId="36207" xr:uid="{7EFC0165-B7B0-47A6-86D6-8EBCA60CE833}"/>
    <cellStyle name="Währung 2 3 3 2 2 3 2 2 2 4" xfId="41248" xr:uid="{D70F230C-AB15-49B5-8096-4B240BEEE0B1}"/>
    <cellStyle name="Währung 2 3 3 2 2 3 2 2 2 5" xfId="24111" xr:uid="{940A8A9B-65C6-4087-B508-FE374BAB7DA7}"/>
    <cellStyle name="Währung 2 3 3 2 2 3 2 2 3" xfId="8991" xr:uid="{0589EE9E-2065-4656-9071-72BFF46062CF}"/>
    <cellStyle name="Währung 2 3 3 2 2 3 2 2 3 2" xfId="43516" xr:uid="{77EFA539-3637-48DB-98C7-CADD4A840274}"/>
    <cellStyle name="Währung 2 3 3 2 2 3 2 2 3 3" xfId="27135" xr:uid="{8904309B-E2AB-450C-8E70-4538E574B907}"/>
    <cellStyle name="Währung 2 3 3 2 2 3 2 2 4" xfId="15039" xr:uid="{121FD0AE-EBC1-4734-A120-88D03B168E93}"/>
    <cellStyle name="Währung 2 3 3 2 2 3 2 2 4 2" xfId="46624" xr:uid="{3FEBF7D6-FAE5-4269-BB70-8999AF568172}"/>
    <cellStyle name="Währung 2 3 3 2 2 3 2 2 4 3" xfId="33183" xr:uid="{3AE765ED-A833-4EF2-82A5-433A07A2E8F3}"/>
    <cellStyle name="Währung 2 3 3 2 2 3 2 2 5" xfId="51916" xr:uid="{31DE8BB0-F894-4F2D-9B7D-6119CF51BC3B}"/>
    <cellStyle name="Währung 2 3 3 2 2 3 2 2 6" xfId="39232" xr:uid="{1A118F07-D337-4E67-B80C-4F831A246CC0}"/>
    <cellStyle name="Währung 2 3 3 2 2 3 2 2 7" xfId="21087" xr:uid="{46F0D429-9394-4C65-B75C-B15CEFCB6CEF}"/>
    <cellStyle name="Währung 2 3 3 2 2 3 2 3" xfId="1935" xr:uid="{2FD27A7F-88DA-4117-85A6-FD83A05A2545}"/>
    <cellStyle name="Währung 2 3 3 2 2 3 2 3 2" xfId="4959" xr:uid="{BB2D70E1-522C-4B70-9336-5A8490C9F421}"/>
    <cellStyle name="Währung 2 3 3 2 2 3 2 3 2 2" xfId="11007" xr:uid="{E1D123DC-D9A0-4A1F-AACB-1F3BC8CC0F9D}"/>
    <cellStyle name="Währung 2 3 3 2 2 3 2 3 2 2 2" xfId="29151" xr:uid="{0CB13A4D-E0ED-41C9-ADAA-B10E4770CD2B}"/>
    <cellStyle name="Währung 2 3 3 2 2 3 2 3 2 3" xfId="17055" xr:uid="{61021B06-ABC6-4567-990B-536CEE1EE81E}"/>
    <cellStyle name="Währung 2 3 3 2 2 3 2 3 2 3 2" xfId="35199" xr:uid="{96FB4283-56C3-4075-9E75-58A473D28E9D}"/>
    <cellStyle name="Währung 2 3 3 2 2 3 2 3 2 4" xfId="45616" xr:uid="{48D0B93E-E69D-4B6C-8B2A-17B0F318D4DB}"/>
    <cellStyle name="Währung 2 3 3 2 2 3 2 3 2 5" xfId="23103" xr:uid="{815915F4-15E4-41BC-8ECA-E1E83796A58A}"/>
    <cellStyle name="Währung 2 3 3 2 2 3 2 3 3" xfId="7983" xr:uid="{3252354D-1B4D-4571-B603-FD079CE252A5}"/>
    <cellStyle name="Währung 2 3 3 2 2 3 2 3 3 2" xfId="50908" xr:uid="{184DA5D3-837D-468B-BE12-2BC148315782}"/>
    <cellStyle name="Währung 2 3 3 2 2 3 2 3 3 3" xfId="26127" xr:uid="{29CE90C3-5335-4374-882C-C81F4F77ACCA}"/>
    <cellStyle name="Währung 2 3 3 2 2 3 2 3 4" xfId="14031" xr:uid="{B323D7E4-87EF-452A-A64A-2D8FB9C36872}"/>
    <cellStyle name="Währung 2 3 3 2 2 3 2 3 4 2" xfId="32175" xr:uid="{6DC2F185-91D1-48F9-A2D4-8DCCC75864A0}"/>
    <cellStyle name="Währung 2 3 3 2 2 3 2 3 5" xfId="38224" xr:uid="{061FC116-81BF-4B1B-B276-9FEC9DD3BDDF}"/>
    <cellStyle name="Währung 2 3 3 2 2 3 2 3 6" xfId="20079" xr:uid="{1FB2B939-2EFB-4808-8A5B-3FCB9A23468C}"/>
    <cellStyle name="Währung 2 3 3 2 2 3 2 4" xfId="3951" xr:uid="{FEA5128E-FA1A-4BFF-B319-2DE75BCE702F}"/>
    <cellStyle name="Währung 2 3 3 2 2 3 2 4 2" xfId="9999" xr:uid="{6C53CCCB-5B5C-4040-9EEE-2DE54925ED3D}"/>
    <cellStyle name="Währung 2 3 3 2 2 3 2 4 2 2" xfId="47632" xr:uid="{8B6BC477-2228-4EE4-B21B-DFEDCDEBE8C8}"/>
    <cellStyle name="Währung 2 3 3 2 2 3 2 4 2 3" xfId="28143" xr:uid="{3A226415-3C13-458F-AACD-FC1ED2AF7705}"/>
    <cellStyle name="Währung 2 3 3 2 2 3 2 4 3" xfId="16047" xr:uid="{2B401509-ECC0-47DA-84B9-DF9E5F2AED1E}"/>
    <cellStyle name="Währung 2 3 3 2 2 3 2 4 3 2" xfId="52924" xr:uid="{D0A87DFA-08AB-4C36-9A29-96DE1A79C49B}"/>
    <cellStyle name="Währung 2 3 3 2 2 3 2 4 3 3" xfId="34191" xr:uid="{7AFE2FBB-40EB-4EA4-9FD6-33C4B5064EFC}"/>
    <cellStyle name="Währung 2 3 3 2 2 3 2 4 4" xfId="40240" xr:uid="{5074FF44-BD29-4FBF-9555-B5053ED5C38F}"/>
    <cellStyle name="Währung 2 3 3 2 2 3 2 4 5" xfId="22095" xr:uid="{877F8E35-A141-4E67-93BD-31CC08DB4AE3}"/>
    <cellStyle name="Währung 2 3 3 2 2 3 2 5" xfId="6975" xr:uid="{ADBE609B-391A-4282-B0C1-10FF374E83B8}"/>
    <cellStyle name="Währung 2 3 3 2 2 3 2 5 2" xfId="42508" xr:uid="{B3939368-B317-4E4A-8D7A-D7653343E895}"/>
    <cellStyle name="Währung 2 3 3 2 2 3 2 5 3" xfId="25119" xr:uid="{D3DE09BA-C6A9-4728-871F-A2F9C8AA430E}"/>
    <cellStyle name="Währung 2 3 3 2 2 3 2 6" xfId="13023" xr:uid="{F6C4B778-F82C-462D-A7EA-49C3551EF868}"/>
    <cellStyle name="Währung 2 3 3 2 2 3 2 6 2" xfId="44608" xr:uid="{F8CDF6EE-837A-4FE9-9A05-B78C51835DC8}"/>
    <cellStyle name="Währung 2 3 3 2 2 3 2 6 3" xfId="31167" xr:uid="{5F1FC2B9-055C-4DC5-B081-279E5E025A6E}"/>
    <cellStyle name="Währung 2 3 3 2 2 3 2 7" xfId="49900" xr:uid="{A87C98C0-B563-43B6-BF6B-28D9181AE70A}"/>
    <cellStyle name="Währung 2 3 3 2 2 3 2 8" xfId="37216" xr:uid="{E8B6DAE6-AA45-40DD-93BA-0688039ED26F}"/>
    <cellStyle name="Währung 2 3 3 2 2 3 2 9" xfId="19071" xr:uid="{31C2FB93-188D-49C2-9615-FCE7327C46B8}"/>
    <cellStyle name="Währung 2 3 3 2 2 3 3" xfId="591" xr:uid="{F5A5AD6F-28CF-4DE5-BC02-ECBBF0BB0C65}"/>
    <cellStyle name="Währung 2 3 3 2 2 3 3 2" xfId="2607" xr:uid="{21394244-6455-4BFB-A19E-1A0B6C14F084}"/>
    <cellStyle name="Währung 2 3 3 2 2 3 3 2 2" xfId="5631" xr:uid="{4D22617F-F6EC-4325-8AF5-113AD97B539B}"/>
    <cellStyle name="Währung 2 3 3 2 2 3 3 2 2 2" xfId="11679" xr:uid="{3273A6D5-5E14-46DD-AB25-EF3E3D49CFD4}"/>
    <cellStyle name="Währung 2 3 3 2 2 3 3 2 2 2 2" xfId="48304" xr:uid="{67E6B9C9-187D-45EC-B887-B0F517D4E1D2}"/>
    <cellStyle name="Währung 2 3 3 2 2 3 3 2 2 2 3" xfId="29823" xr:uid="{3F886F17-9B8B-498E-9729-99258C4E0764}"/>
    <cellStyle name="Währung 2 3 3 2 2 3 3 2 2 3" xfId="17727" xr:uid="{1667DA61-AAE8-4EE6-9550-443DFCBB1994}"/>
    <cellStyle name="Währung 2 3 3 2 2 3 3 2 2 3 2" xfId="53596" xr:uid="{D1590E5F-EEC0-489E-BD71-6D9C03704053}"/>
    <cellStyle name="Währung 2 3 3 2 2 3 3 2 2 3 3" xfId="35871" xr:uid="{4F9B2CBB-5A48-4DA5-A85B-77C454A3BFE9}"/>
    <cellStyle name="Währung 2 3 3 2 2 3 3 2 2 4" xfId="40912" xr:uid="{C479990A-62C0-4DB8-8F30-E8F4E4087DF1}"/>
    <cellStyle name="Währung 2 3 3 2 2 3 3 2 2 5" xfId="23775" xr:uid="{481143BD-9248-40A8-AB7D-7DF7C3617FB1}"/>
    <cellStyle name="Währung 2 3 3 2 2 3 3 2 3" xfId="8655" xr:uid="{A5F6DC14-91DF-4CF7-A6ED-00890F4EB2DF}"/>
    <cellStyle name="Währung 2 3 3 2 2 3 3 2 3 2" xfId="43180" xr:uid="{DDE2C804-14CD-4043-98D4-EC82EFADA7E2}"/>
    <cellStyle name="Währung 2 3 3 2 2 3 3 2 3 3" xfId="26799" xr:uid="{F5427584-4A11-4E4E-8537-92E49AEF90A9}"/>
    <cellStyle name="Währung 2 3 3 2 2 3 3 2 4" xfId="14703" xr:uid="{43657801-A49F-44FD-A52D-821056E58422}"/>
    <cellStyle name="Währung 2 3 3 2 2 3 3 2 4 2" xfId="46288" xr:uid="{4820A6B3-C3AC-4EF0-A1BD-45BCA83783A4}"/>
    <cellStyle name="Währung 2 3 3 2 2 3 3 2 4 3" xfId="32847" xr:uid="{C423B178-A6C1-46DB-AE57-5C74A36CFD4D}"/>
    <cellStyle name="Währung 2 3 3 2 2 3 3 2 5" xfId="51580" xr:uid="{D6A0A634-ABCC-456E-8C80-3970CF0D9B4F}"/>
    <cellStyle name="Währung 2 3 3 2 2 3 3 2 6" xfId="38896" xr:uid="{333210A5-776B-4B7B-9F81-834463BBD38C}"/>
    <cellStyle name="Währung 2 3 3 2 2 3 3 2 7" xfId="20751" xr:uid="{81D6F3D4-B513-4586-94CF-081093B3F288}"/>
    <cellStyle name="Währung 2 3 3 2 2 3 3 3" xfId="1599" xr:uid="{8D3CD83E-C748-494C-8FA5-1077C29E2237}"/>
    <cellStyle name="Währung 2 3 3 2 2 3 3 3 2" xfId="4623" xr:uid="{56B8E6C0-242C-481A-BC39-3C23AC2D3090}"/>
    <cellStyle name="Währung 2 3 3 2 2 3 3 3 2 2" xfId="10671" xr:uid="{CE8F4A73-EE24-4836-A75C-D4B63AEEB536}"/>
    <cellStyle name="Währung 2 3 3 2 2 3 3 3 2 2 2" xfId="28815" xr:uid="{AEBF0C92-C863-47BA-B2A4-99B463C3274A}"/>
    <cellStyle name="Währung 2 3 3 2 2 3 3 3 2 3" xfId="16719" xr:uid="{299931A9-EC24-4151-AB26-98AEA06E3F64}"/>
    <cellStyle name="Währung 2 3 3 2 2 3 3 3 2 3 2" xfId="34863" xr:uid="{69F08DBD-9D1C-42EC-97CE-F4A635391348}"/>
    <cellStyle name="Währung 2 3 3 2 2 3 3 3 2 4" xfId="45280" xr:uid="{86F7F519-F9E5-4B90-B6F3-115B855A3B27}"/>
    <cellStyle name="Währung 2 3 3 2 2 3 3 3 2 5" xfId="22767" xr:uid="{EA33FC3F-F4D9-49B5-9B03-7BAD55ADE84C}"/>
    <cellStyle name="Währung 2 3 3 2 2 3 3 3 3" xfId="7647" xr:uid="{FB159B04-FD92-4DBD-9DB8-FE5720446EEF}"/>
    <cellStyle name="Währung 2 3 3 2 2 3 3 3 3 2" xfId="50572" xr:uid="{8192B4D4-21F9-44A2-85C3-E3E781A09B22}"/>
    <cellStyle name="Währung 2 3 3 2 2 3 3 3 3 3" xfId="25791" xr:uid="{B7FA321B-54CA-49EB-802F-739E55596EAA}"/>
    <cellStyle name="Währung 2 3 3 2 2 3 3 3 4" xfId="13695" xr:uid="{19E31964-086B-4920-A5D3-5777426CFAFE}"/>
    <cellStyle name="Währung 2 3 3 2 2 3 3 3 4 2" xfId="31839" xr:uid="{0C3BCF27-9F6B-45B8-B645-F86D7A2EC8A1}"/>
    <cellStyle name="Währung 2 3 3 2 2 3 3 3 5" xfId="37888" xr:uid="{AF924D90-2130-462A-A590-BBE0930B7914}"/>
    <cellStyle name="Währung 2 3 3 2 2 3 3 3 6" xfId="19743" xr:uid="{2A92A0F3-2D4B-4662-BD72-1475B835CFA7}"/>
    <cellStyle name="Währung 2 3 3 2 2 3 3 4" xfId="3615" xr:uid="{E62B8EC4-9647-4C1D-B032-2DBFB2DEFF12}"/>
    <cellStyle name="Währung 2 3 3 2 2 3 3 4 2" xfId="9663" xr:uid="{EEEF2219-6C16-49A7-B73A-BE72C1AD52D0}"/>
    <cellStyle name="Währung 2 3 3 2 2 3 3 4 2 2" xfId="47296" xr:uid="{CFFAE717-723D-40D7-B311-772643FCC6C6}"/>
    <cellStyle name="Währung 2 3 3 2 2 3 3 4 2 3" xfId="27807" xr:uid="{BA1B89CD-E26E-4BEB-81D1-A225C5E8D23D}"/>
    <cellStyle name="Währung 2 3 3 2 2 3 3 4 3" xfId="15711" xr:uid="{DF623148-C0A0-4ED6-82EC-453BD0BFD298}"/>
    <cellStyle name="Währung 2 3 3 2 2 3 3 4 3 2" xfId="52588" xr:uid="{73D84D34-6B3F-4500-B6E0-17117434F58F}"/>
    <cellStyle name="Währung 2 3 3 2 2 3 3 4 3 3" xfId="33855" xr:uid="{92D66A9F-BB89-495B-92A1-43F175878DD9}"/>
    <cellStyle name="Währung 2 3 3 2 2 3 3 4 4" xfId="39904" xr:uid="{CD45A696-3B87-45EE-809B-CEB71229DE19}"/>
    <cellStyle name="Währung 2 3 3 2 2 3 3 4 5" xfId="21759" xr:uid="{E13679D0-5F9C-45F3-9588-834252020FE7}"/>
    <cellStyle name="Währung 2 3 3 2 2 3 3 5" xfId="6639" xr:uid="{9745952A-8DFB-4877-B0E5-4D4861A6F5BF}"/>
    <cellStyle name="Währung 2 3 3 2 2 3 3 5 2" xfId="42172" xr:uid="{86F0BCF7-A1C6-4A9E-B5A5-38FEFB2A1EC1}"/>
    <cellStyle name="Währung 2 3 3 2 2 3 3 5 3" xfId="24783" xr:uid="{E6FCB7AE-0408-4BBC-857A-4B436C806910}"/>
    <cellStyle name="Währung 2 3 3 2 2 3 3 6" xfId="12687" xr:uid="{222471BB-74C7-43EA-A838-3D1E0235B404}"/>
    <cellStyle name="Währung 2 3 3 2 2 3 3 6 2" xfId="44272" xr:uid="{925D4B6B-71DD-4BFC-B048-B0B245815E56}"/>
    <cellStyle name="Währung 2 3 3 2 2 3 3 6 3" xfId="30831" xr:uid="{D906CFDD-4430-4F28-9C53-D2DC9E8F5F49}"/>
    <cellStyle name="Währung 2 3 3 2 2 3 3 7" xfId="49564" xr:uid="{21B0D938-4C72-4827-B1AA-B8BFE1100D25}"/>
    <cellStyle name="Währung 2 3 3 2 2 3 3 8" xfId="36880" xr:uid="{9408500D-84D7-488F-B90A-6E99E6D6C1E3}"/>
    <cellStyle name="Währung 2 3 3 2 2 3 3 9" xfId="18735" xr:uid="{671CA436-4950-482F-9C54-B1F468E215B5}"/>
    <cellStyle name="Währung 2 3 3 2 2 3 4" xfId="2355" xr:uid="{8F057BF4-C4DA-49D2-8440-B6998D06F430}"/>
    <cellStyle name="Währung 2 3 3 2 2 3 4 2" xfId="5379" xr:uid="{5E27D486-0451-4BA3-AA8A-5CA238032CC1}"/>
    <cellStyle name="Währung 2 3 3 2 2 3 4 2 2" xfId="11427" xr:uid="{AD10868D-5F01-425D-ACD0-65A90A9B8822}"/>
    <cellStyle name="Währung 2 3 3 2 2 3 4 2 2 2" xfId="48052" xr:uid="{52DE78EF-39EE-47A5-BB13-3273827F78ED}"/>
    <cellStyle name="Währung 2 3 3 2 2 3 4 2 2 3" xfId="29571" xr:uid="{CC0440D9-3C5B-479D-8EA9-7A0F7AB2A5BC}"/>
    <cellStyle name="Währung 2 3 3 2 2 3 4 2 3" xfId="17475" xr:uid="{5C651A39-8A6A-44B8-B8AE-50EDE7C0B903}"/>
    <cellStyle name="Währung 2 3 3 2 2 3 4 2 3 2" xfId="53344" xr:uid="{EBF829B1-758E-47EC-9535-930C25642D24}"/>
    <cellStyle name="Währung 2 3 3 2 2 3 4 2 3 3" xfId="35619" xr:uid="{E2171847-38D6-4BED-BC00-0D7350EEB3F1}"/>
    <cellStyle name="Währung 2 3 3 2 2 3 4 2 4" xfId="40660" xr:uid="{7AAA6124-EAFC-4DE5-9366-C57295B997C7}"/>
    <cellStyle name="Währung 2 3 3 2 2 3 4 2 5" xfId="23523" xr:uid="{506682CF-9D1B-4092-AC57-AB52E11C29E6}"/>
    <cellStyle name="Währung 2 3 3 2 2 3 4 3" xfId="8403" xr:uid="{A404992F-ECC3-45DB-B429-D41B537573C6}"/>
    <cellStyle name="Währung 2 3 3 2 2 3 4 3 2" xfId="42928" xr:uid="{EEA9222A-61B7-45EA-9FE8-A3F65732875F}"/>
    <cellStyle name="Währung 2 3 3 2 2 3 4 3 3" xfId="26547" xr:uid="{036E6109-231F-433F-BA5D-8CE708199343}"/>
    <cellStyle name="Währung 2 3 3 2 2 3 4 4" xfId="14451" xr:uid="{3182EF73-35B5-426F-821B-3D09351DBF04}"/>
    <cellStyle name="Währung 2 3 3 2 2 3 4 4 2" xfId="46036" xr:uid="{09F1A0C9-B1BD-4CD8-BE4F-9174051E2AB7}"/>
    <cellStyle name="Währung 2 3 3 2 2 3 4 4 3" xfId="32595" xr:uid="{687560D7-3885-4CEC-B8F7-4CD52375B6B1}"/>
    <cellStyle name="Währung 2 3 3 2 2 3 4 5" xfId="51328" xr:uid="{CC166FA6-3997-4F6F-AD07-4E1D1DD709B6}"/>
    <cellStyle name="Währung 2 3 3 2 2 3 4 6" xfId="38644" xr:uid="{582DD9D8-61ED-4CE3-B6FE-97976D4E4A70}"/>
    <cellStyle name="Währung 2 3 3 2 2 3 4 7" xfId="20499" xr:uid="{EA312CAF-90A5-4599-99F8-53293786AE3E}"/>
    <cellStyle name="Währung 2 3 3 2 2 3 5" xfId="1347" xr:uid="{CB28FC40-C9A3-40B6-965B-92F2A9BE0ED9}"/>
    <cellStyle name="Währung 2 3 3 2 2 3 5 2" xfId="4371" xr:uid="{F8CB857B-3E0E-4AF3-BD9D-82C431F8E7CC}"/>
    <cellStyle name="Währung 2 3 3 2 2 3 5 2 2" xfId="10419" xr:uid="{23526BFA-B5D6-479A-A15D-48B42432A1ED}"/>
    <cellStyle name="Währung 2 3 3 2 2 3 5 2 2 2" xfId="28563" xr:uid="{913A11D1-5568-4FD6-AEAC-9241F93D6C6C}"/>
    <cellStyle name="Währung 2 3 3 2 2 3 5 2 3" xfId="16467" xr:uid="{222D4132-0981-4822-B94B-25DF0FC4BBF0}"/>
    <cellStyle name="Währung 2 3 3 2 2 3 5 2 3 2" xfId="34611" xr:uid="{A21113D5-BBA1-43A6-8254-004CA27C6459}"/>
    <cellStyle name="Währung 2 3 3 2 2 3 5 2 4" xfId="45028" xr:uid="{EB6A6EC3-4098-49FC-8CB9-E0667DD60EED}"/>
    <cellStyle name="Währung 2 3 3 2 2 3 5 2 5" xfId="22515" xr:uid="{F0EF5AB0-25AF-477D-AD97-FD83D3B3AEC2}"/>
    <cellStyle name="Währung 2 3 3 2 2 3 5 3" xfId="7395" xr:uid="{D05EC3A2-EEAB-48DF-96E1-1807761A3446}"/>
    <cellStyle name="Währung 2 3 3 2 2 3 5 3 2" xfId="50320" xr:uid="{74261850-89F4-42AC-839B-CE48B2F60F25}"/>
    <cellStyle name="Währung 2 3 3 2 2 3 5 3 3" xfId="25539" xr:uid="{5AC15B2B-52BE-4817-A0A5-7188230260E2}"/>
    <cellStyle name="Währung 2 3 3 2 2 3 5 4" xfId="13443" xr:uid="{FC6637AA-4CC8-429F-A633-DB240B753034}"/>
    <cellStyle name="Währung 2 3 3 2 2 3 5 4 2" xfId="31587" xr:uid="{17A09D43-D047-4D92-B7FD-1217AF991268}"/>
    <cellStyle name="Währung 2 3 3 2 2 3 5 5" xfId="37636" xr:uid="{30B24532-0CF2-4F8F-A5F5-C3419FCE4C0E}"/>
    <cellStyle name="Währung 2 3 3 2 2 3 5 6" xfId="19491" xr:uid="{F49ED6EB-8DA8-4085-860F-C5A6C5988231}"/>
    <cellStyle name="Währung 2 3 3 2 2 3 6" xfId="3363" xr:uid="{72266AF7-1733-4EBB-9265-DE0F5F7F03CE}"/>
    <cellStyle name="Währung 2 3 3 2 2 3 6 2" xfId="9411" xr:uid="{F17361FA-3C54-4B92-9E95-682B27AF5263}"/>
    <cellStyle name="Währung 2 3 3 2 2 3 6 2 2" xfId="47044" xr:uid="{D641E853-D0A3-4382-9BDA-D1E9E543F566}"/>
    <cellStyle name="Währung 2 3 3 2 2 3 6 2 3" xfId="27555" xr:uid="{E637C265-351C-43F5-97C1-36F76E81FEA9}"/>
    <cellStyle name="Währung 2 3 3 2 2 3 6 3" xfId="15459" xr:uid="{4D037E78-9318-4EF3-B41A-0190A6DCC81A}"/>
    <cellStyle name="Währung 2 3 3 2 2 3 6 3 2" xfId="52336" xr:uid="{DC7D6451-0497-4B44-B16B-B1F06DFB5BE7}"/>
    <cellStyle name="Währung 2 3 3 2 2 3 6 3 3" xfId="33603" xr:uid="{F9035E2E-36C5-404A-B388-91757283D1CE}"/>
    <cellStyle name="Währung 2 3 3 2 2 3 6 4" xfId="39652" xr:uid="{9C546DD2-C36F-4EEE-A646-1C2BA9DF7F66}"/>
    <cellStyle name="Währung 2 3 3 2 2 3 6 5" xfId="21507" xr:uid="{0B14D307-5A1A-42ED-B155-8B8B3C936735}"/>
    <cellStyle name="Währung 2 3 3 2 2 3 7" xfId="6387" xr:uid="{33EDF521-39AE-47F7-A347-11B1631B5B07}"/>
    <cellStyle name="Währung 2 3 3 2 2 3 7 2" xfId="41920" xr:uid="{03AA2B12-D753-45B2-8CAA-DCF132AA4E8C}"/>
    <cellStyle name="Währung 2 3 3 2 2 3 7 3" xfId="24531" xr:uid="{6CB929A5-1568-4513-881C-FF47CFA6CF54}"/>
    <cellStyle name="Währung 2 3 3 2 2 3 8" xfId="12435" xr:uid="{7FBA7E0C-3061-402C-9E13-66EEBFE59D78}"/>
    <cellStyle name="Währung 2 3 3 2 2 3 8 2" xfId="44020" xr:uid="{DE7B164A-9885-464C-8F12-102563F959BD}"/>
    <cellStyle name="Währung 2 3 3 2 2 3 8 3" xfId="30579" xr:uid="{64030E78-69CB-456B-8E8C-3242EB7FA605}"/>
    <cellStyle name="Währung 2 3 3 2 2 3 9" xfId="49312" xr:uid="{C1FA9B00-53F8-4C0F-A341-042D572602C3}"/>
    <cellStyle name="Währung 2 3 3 2 2 4" xfId="675" xr:uid="{25300AD9-8C11-4292-8E28-BD96807FC8F7}"/>
    <cellStyle name="Währung 2 3 3 2 2 4 2" xfId="2691" xr:uid="{99AFB276-5A75-4C44-9ED4-C3486B563BAD}"/>
    <cellStyle name="Währung 2 3 3 2 2 4 2 2" xfId="5715" xr:uid="{EDA730D3-F9C0-4705-9BBD-FF3CD38FF8BE}"/>
    <cellStyle name="Währung 2 3 3 2 2 4 2 2 2" xfId="11763" xr:uid="{CCA3E9AF-03A2-4B8C-9BC1-BEA44E2957D8}"/>
    <cellStyle name="Währung 2 3 3 2 2 4 2 2 2 2" xfId="48388" xr:uid="{20EE09E4-1CA2-4A72-B58B-4A0F91F36D42}"/>
    <cellStyle name="Währung 2 3 3 2 2 4 2 2 2 3" xfId="29907" xr:uid="{1FB03F41-D275-4EB8-A86A-68B6AECFD1E7}"/>
    <cellStyle name="Währung 2 3 3 2 2 4 2 2 3" xfId="17811" xr:uid="{1A49AD4E-FE6D-4067-86B9-2087EF20E3D2}"/>
    <cellStyle name="Währung 2 3 3 2 2 4 2 2 3 2" xfId="53680" xr:uid="{DC941F80-FBF2-4046-AA79-714BBA5EC598}"/>
    <cellStyle name="Währung 2 3 3 2 2 4 2 2 3 3" xfId="35955" xr:uid="{AFDA4467-62C8-4A22-B184-D306E401FA9F}"/>
    <cellStyle name="Währung 2 3 3 2 2 4 2 2 4" xfId="40996" xr:uid="{17633388-F835-401F-B85B-0FBA58DF6A0F}"/>
    <cellStyle name="Währung 2 3 3 2 2 4 2 2 5" xfId="23859" xr:uid="{29932888-8FA7-4B3C-A96C-9900EBF8CAEE}"/>
    <cellStyle name="Währung 2 3 3 2 2 4 2 3" xfId="8739" xr:uid="{DE47C67B-606B-4721-A601-7B2C650EBEE3}"/>
    <cellStyle name="Währung 2 3 3 2 2 4 2 3 2" xfId="43264" xr:uid="{F6A98864-CF93-4B35-B18A-20CF5D25CD11}"/>
    <cellStyle name="Währung 2 3 3 2 2 4 2 3 3" xfId="26883" xr:uid="{511CE523-CB3A-41F8-8C01-4AB71645B1A4}"/>
    <cellStyle name="Währung 2 3 3 2 2 4 2 4" xfId="14787" xr:uid="{CB58FED5-C5AF-46A7-AFC6-D2DDBADBFCE8}"/>
    <cellStyle name="Währung 2 3 3 2 2 4 2 4 2" xfId="46372" xr:uid="{A17757C9-C123-4CD4-A690-C283A9B14649}"/>
    <cellStyle name="Währung 2 3 3 2 2 4 2 4 3" xfId="32931" xr:uid="{D2399DA4-4F1D-4A5F-ABF2-7973914D31F6}"/>
    <cellStyle name="Währung 2 3 3 2 2 4 2 5" xfId="51664" xr:uid="{86ADE91F-0979-4596-AC0D-5EF514AB12F9}"/>
    <cellStyle name="Währung 2 3 3 2 2 4 2 6" xfId="38980" xr:uid="{17653950-A247-412A-A10F-8AEA2F0DDCF3}"/>
    <cellStyle name="Währung 2 3 3 2 2 4 2 7" xfId="20835" xr:uid="{ECB0E6FE-8E19-4C5A-884E-055CD5951E63}"/>
    <cellStyle name="Währung 2 3 3 2 2 4 3" xfId="1683" xr:uid="{4C96901A-5E3A-4C30-B7F7-606B37087EDF}"/>
    <cellStyle name="Währung 2 3 3 2 2 4 3 2" xfId="4707" xr:uid="{79FB0066-AD12-4E8A-A084-BFC75D6D3669}"/>
    <cellStyle name="Währung 2 3 3 2 2 4 3 2 2" xfId="10755" xr:uid="{B919AC0F-AE20-4972-9BAB-7D18DBD7D7B8}"/>
    <cellStyle name="Währung 2 3 3 2 2 4 3 2 2 2" xfId="28899" xr:uid="{27300C46-A276-49B1-826F-E6DC80E84EAA}"/>
    <cellStyle name="Währung 2 3 3 2 2 4 3 2 3" xfId="16803" xr:uid="{82221B15-DBF8-4C20-A77B-625CA0C065E4}"/>
    <cellStyle name="Währung 2 3 3 2 2 4 3 2 3 2" xfId="34947" xr:uid="{CCF5F5C2-A8EA-4D23-9A61-56145E693221}"/>
    <cellStyle name="Währung 2 3 3 2 2 4 3 2 4" xfId="45364" xr:uid="{1E82836B-10F2-4C48-8834-184F551B99E9}"/>
    <cellStyle name="Währung 2 3 3 2 2 4 3 2 5" xfId="22851" xr:uid="{08998C4E-DFF8-4845-B24C-36EA40DFE6D3}"/>
    <cellStyle name="Währung 2 3 3 2 2 4 3 3" xfId="7731" xr:uid="{F43062BC-B3AB-45A0-99B9-F1EAFF24A8DD}"/>
    <cellStyle name="Währung 2 3 3 2 2 4 3 3 2" xfId="50656" xr:uid="{35E76941-C1A4-487D-B6E7-8EA7EA7015AC}"/>
    <cellStyle name="Währung 2 3 3 2 2 4 3 3 3" xfId="25875" xr:uid="{53A1F202-02C1-4EDE-BD9E-E0888241AAD1}"/>
    <cellStyle name="Währung 2 3 3 2 2 4 3 4" xfId="13779" xr:uid="{CC256A75-CA55-4233-8C60-B39C01C7EB76}"/>
    <cellStyle name="Währung 2 3 3 2 2 4 3 4 2" xfId="31923" xr:uid="{3CE47D12-6772-4EAB-A133-9996F1630ECA}"/>
    <cellStyle name="Währung 2 3 3 2 2 4 3 5" xfId="37972" xr:uid="{95B87E7C-D84C-44BD-A6F2-A739DC228D79}"/>
    <cellStyle name="Währung 2 3 3 2 2 4 3 6" xfId="19827" xr:uid="{17A73E36-8CB0-40C8-99DF-D42015801E7B}"/>
    <cellStyle name="Währung 2 3 3 2 2 4 4" xfId="3699" xr:uid="{BCA2C553-4E55-4AD2-9AEF-D9E42574E463}"/>
    <cellStyle name="Währung 2 3 3 2 2 4 4 2" xfId="9747" xr:uid="{40465DC8-E578-4BA4-834F-302D07CED583}"/>
    <cellStyle name="Währung 2 3 3 2 2 4 4 2 2" xfId="47380" xr:uid="{214E29C5-E022-47BB-83F7-CA102C2EED53}"/>
    <cellStyle name="Währung 2 3 3 2 2 4 4 2 3" xfId="27891" xr:uid="{A1668A3F-D3FF-415D-A8EB-50967DD3CA3A}"/>
    <cellStyle name="Währung 2 3 3 2 2 4 4 3" xfId="15795" xr:uid="{5C045D6B-43F3-41FD-9799-E4EAC2490E58}"/>
    <cellStyle name="Währung 2 3 3 2 2 4 4 3 2" xfId="52672" xr:uid="{7E544CD1-07A9-4C1D-B91F-1232391529DB}"/>
    <cellStyle name="Währung 2 3 3 2 2 4 4 3 3" xfId="33939" xr:uid="{C232D5EF-DB6A-4CC4-90C5-C36FA7701DEC}"/>
    <cellStyle name="Währung 2 3 3 2 2 4 4 4" xfId="39988" xr:uid="{52310415-1445-4DB1-8149-5E5C5B97D2E4}"/>
    <cellStyle name="Währung 2 3 3 2 2 4 4 5" xfId="21843" xr:uid="{08237251-0642-4E57-B611-93B2305CCD45}"/>
    <cellStyle name="Währung 2 3 3 2 2 4 5" xfId="6723" xr:uid="{53E5F6A7-465B-4CAA-966C-7838EEB04548}"/>
    <cellStyle name="Währung 2 3 3 2 2 4 5 2" xfId="42256" xr:uid="{66E9E3DF-99E6-4FB8-B824-8D56DD49015A}"/>
    <cellStyle name="Währung 2 3 3 2 2 4 5 3" xfId="24867" xr:uid="{07F50F6F-0E62-4C41-900E-02C71B7088F1}"/>
    <cellStyle name="Währung 2 3 3 2 2 4 6" xfId="12771" xr:uid="{BD4A7543-9AF5-4AD6-BAB4-9396B2598DAF}"/>
    <cellStyle name="Währung 2 3 3 2 2 4 6 2" xfId="44356" xr:uid="{08C079B4-3310-46F4-AD4A-81193F4F47C5}"/>
    <cellStyle name="Währung 2 3 3 2 2 4 6 3" xfId="30915" xr:uid="{C6BC91F8-9C11-48A2-B60E-379972D73582}"/>
    <cellStyle name="Währung 2 3 3 2 2 4 7" xfId="49648" xr:uid="{1FAA6B89-38B0-491C-A9F0-E69267E1BBB6}"/>
    <cellStyle name="Währung 2 3 3 2 2 4 8" xfId="36964" xr:uid="{D290F303-046A-4743-BCED-84C6D04F6DFD}"/>
    <cellStyle name="Währung 2 3 3 2 2 4 9" xfId="18819" xr:uid="{811236E7-BDF3-4031-876C-5287A6EE57AC}"/>
    <cellStyle name="Währung 2 3 3 2 2 5" xfId="759" xr:uid="{022DEA44-555A-4F9B-AC30-19DED6D05780}"/>
    <cellStyle name="Währung 2 3 3 2 2 5 2" xfId="2775" xr:uid="{08D811C0-252C-447C-B8A2-8F19AC28B1D4}"/>
    <cellStyle name="Währung 2 3 3 2 2 5 2 2" xfId="5799" xr:uid="{E5F22061-FAB9-41E6-95FC-1B1B8AD02CB6}"/>
    <cellStyle name="Währung 2 3 3 2 2 5 2 2 2" xfId="11847" xr:uid="{9209A6D0-C85D-4846-BDF7-86A69670C889}"/>
    <cellStyle name="Währung 2 3 3 2 2 5 2 2 2 2" xfId="48472" xr:uid="{69AB5C26-09E1-4E20-A770-0D40013DD6C2}"/>
    <cellStyle name="Währung 2 3 3 2 2 5 2 2 2 3" xfId="29991" xr:uid="{0911184F-DF7E-4AF8-BA19-091C62E50233}"/>
    <cellStyle name="Währung 2 3 3 2 2 5 2 2 3" xfId="17895" xr:uid="{FCF2B3C1-DD05-4887-9230-1D2122B0B2BC}"/>
    <cellStyle name="Währung 2 3 3 2 2 5 2 2 3 2" xfId="53764" xr:uid="{EAF6068D-0594-483C-9A8C-B36A1361B618}"/>
    <cellStyle name="Währung 2 3 3 2 2 5 2 2 3 3" xfId="36039" xr:uid="{8A523C17-25B0-4E69-A4A0-2B25A1C19CB1}"/>
    <cellStyle name="Währung 2 3 3 2 2 5 2 2 4" xfId="41080" xr:uid="{BBF75F78-AC3A-4361-9C51-F56969C7CEB2}"/>
    <cellStyle name="Währung 2 3 3 2 2 5 2 2 5" xfId="23943" xr:uid="{2E017B30-A83B-4284-AAF4-68C85C0709F2}"/>
    <cellStyle name="Währung 2 3 3 2 2 5 2 3" xfId="8823" xr:uid="{2D18A639-5258-4E50-BE4F-098E777B8DE4}"/>
    <cellStyle name="Währung 2 3 3 2 2 5 2 3 2" xfId="43348" xr:uid="{0EF953E4-2551-4B47-A8E5-38E0E4A9FF44}"/>
    <cellStyle name="Währung 2 3 3 2 2 5 2 3 3" xfId="26967" xr:uid="{99792EB2-A30E-4B8D-9C99-BA19A0F49BFD}"/>
    <cellStyle name="Währung 2 3 3 2 2 5 2 4" xfId="14871" xr:uid="{E00B4D6E-C5A6-4196-95E6-68A3158FE2BA}"/>
    <cellStyle name="Währung 2 3 3 2 2 5 2 4 2" xfId="46456" xr:uid="{D8F9B840-C3CE-4D1A-8D51-AF26EF7BE2DC}"/>
    <cellStyle name="Währung 2 3 3 2 2 5 2 4 3" xfId="33015" xr:uid="{A727865E-8401-45F8-BDF7-337FC488807D}"/>
    <cellStyle name="Währung 2 3 3 2 2 5 2 5" xfId="51748" xr:uid="{3DEB98FB-00A4-4F21-A53A-0FDD3D556F41}"/>
    <cellStyle name="Währung 2 3 3 2 2 5 2 6" xfId="39064" xr:uid="{A1079439-EF3D-4127-B507-E05144BAB6E1}"/>
    <cellStyle name="Währung 2 3 3 2 2 5 2 7" xfId="20919" xr:uid="{E10A003B-EADC-42B3-AFEF-94E2EFDBE7E1}"/>
    <cellStyle name="Währung 2 3 3 2 2 5 3" xfId="1767" xr:uid="{7ED5AA60-2E61-48F3-9231-02E7F6DAF900}"/>
    <cellStyle name="Währung 2 3 3 2 2 5 3 2" xfId="4791" xr:uid="{57C56C8E-5665-4519-8EB0-212A315A6F65}"/>
    <cellStyle name="Währung 2 3 3 2 2 5 3 2 2" xfId="10839" xr:uid="{80771BDA-F6CC-459D-B20F-C53DCC868877}"/>
    <cellStyle name="Währung 2 3 3 2 2 5 3 2 2 2" xfId="28983" xr:uid="{8FC1C10C-D03C-43B7-83F0-CA1621504ABC}"/>
    <cellStyle name="Währung 2 3 3 2 2 5 3 2 3" xfId="16887" xr:uid="{F195FD47-98A9-494A-A903-812206F9C50E}"/>
    <cellStyle name="Währung 2 3 3 2 2 5 3 2 3 2" xfId="35031" xr:uid="{FE0057DE-D4FE-476C-918A-A7F73A09EB9C}"/>
    <cellStyle name="Währung 2 3 3 2 2 5 3 2 4" xfId="45448" xr:uid="{0F93427D-37DE-4938-AB5F-6046F23219DF}"/>
    <cellStyle name="Währung 2 3 3 2 2 5 3 2 5" xfId="22935" xr:uid="{7F0A5F05-FC37-4015-BC61-0EE35605BE54}"/>
    <cellStyle name="Währung 2 3 3 2 2 5 3 3" xfId="7815" xr:uid="{F840BAC7-628E-4FC4-ABED-DA18AF4573FC}"/>
    <cellStyle name="Währung 2 3 3 2 2 5 3 3 2" xfId="50740" xr:uid="{5CD107A4-5952-43B6-A89A-3D9EC9609E0E}"/>
    <cellStyle name="Währung 2 3 3 2 2 5 3 3 3" xfId="25959" xr:uid="{CA0EDE92-0D92-41DE-917B-998944270389}"/>
    <cellStyle name="Währung 2 3 3 2 2 5 3 4" xfId="13863" xr:uid="{6BE9409A-B667-420B-ACCE-2BCAAC00F024}"/>
    <cellStyle name="Währung 2 3 3 2 2 5 3 4 2" xfId="32007" xr:uid="{C6539604-DCC6-4C7F-A5E3-10BC0D9FAA01}"/>
    <cellStyle name="Währung 2 3 3 2 2 5 3 5" xfId="38056" xr:uid="{5F1C0C05-8D8E-4426-8E4A-D8885C4B10B6}"/>
    <cellStyle name="Währung 2 3 3 2 2 5 3 6" xfId="19911" xr:uid="{796E393D-E3FE-4CAE-8747-74478F019142}"/>
    <cellStyle name="Währung 2 3 3 2 2 5 4" xfId="3783" xr:uid="{6B70A535-0143-4293-A860-0C592F4C9305}"/>
    <cellStyle name="Währung 2 3 3 2 2 5 4 2" xfId="9831" xr:uid="{FE4CC4C7-6E99-455F-BAFF-E4207C20AFF2}"/>
    <cellStyle name="Währung 2 3 3 2 2 5 4 2 2" xfId="47464" xr:uid="{94FB91B4-E44D-4462-BA67-3512E96661A6}"/>
    <cellStyle name="Währung 2 3 3 2 2 5 4 2 3" xfId="27975" xr:uid="{59949791-96E4-4030-AFD4-49864E622C24}"/>
    <cellStyle name="Währung 2 3 3 2 2 5 4 3" xfId="15879" xr:uid="{6E4356A9-26C4-46DB-A2B0-92DB7C8F1878}"/>
    <cellStyle name="Währung 2 3 3 2 2 5 4 3 2" xfId="52756" xr:uid="{65BF1152-FCFC-4641-BEB3-0E3D46A08B07}"/>
    <cellStyle name="Währung 2 3 3 2 2 5 4 3 3" xfId="34023" xr:uid="{34094AFF-5370-498E-A681-644EAB36D837}"/>
    <cellStyle name="Währung 2 3 3 2 2 5 4 4" xfId="40072" xr:uid="{8F7DB3FF-682E-4931-898B-DF7821DE9C8A}"/>
    <cellStyle name="Währung 2 3 3 2 2 5 4 5" xfId="21927" xr:uid="{977B65A6-B35D-4ABD-A6D3-A80887723D6C}"/>
    <cellStyle name="Währung 2 3 3 2 2 5 5" xfId="6807" xr:uid="{36363284-CCC7-478A-829E-EBCD31303249}"/>
    <cellStyle name="Währung 2 3 3 2 2 5 5 2" xfId="42340" xr:uid="{66973D0D-972C-41D6-ADCF-7E46EE9C5D9C}"/>
    <cellStyle name="Währung 2 3 3 2 2 5 5 3" xfId="24951" xr:uid="{DA210655-CC82-468D-832D-8964F9EA67B5}"/>
    <cellStyle name="Währung 2 3 3 2 2 5 6" xfId="12855" xr:uid="{C23EF635-8CB2-4935-B804-2D6D744EFF78}"/>
    <cellStyle name="Währung 2 3 3 2 2 5 6 2" xfId="44440" xr:uid="{FDBD0A3A-80CC-45D3-9189-A9BDD06C7419}"/>
    <cellStyle name="Währung 2 3 3 2 2 5 6 3" xfId="30999" xr:uid="{A167F81A-FF63-4D51-94B7-B930DB8B7049}"/>
    <cellStyle name="Währung 2 3 3 2 2 5 7" xfId="49732" xr:uid="{EF6BC7CF-EBA1-46D1-8EBD-59AAFB20B2A7}"/>
    <cellStyle name="Währung 2 3 3 2 2 5 8" xfId="37048" xr:uid="{57E2E13B-2546-40A2-B653-8D4EC1F779C4}"/>
    <cellStyle name="Währung 2 3 3 2 2 5 9" xfId="18903" xr:uid="{8E988F7A-8DF5-43C3-911B-0BD74B0F7421}"/>
    <cellStyle name="Währung 2 3 3 2 2 6" xfId="1011" xr:uid="{1B3B49EC-0224-4521-954E-DDD1471E42E6}"/>
    <cellStyle name="Währung 2 3 3 2 2 6 2" xfId="3027" xr:uid="{C10CAEDA-2ABB-4F4F-B86E-7CA12A3EA9D0}"/>
    <cellStyle name="Währung 2 3 3 2 2 6 2 2" xfId="6051" xr:uid="{6C509247-B6E2-4018-8D56-40AF076FC846}"/>
    <cellStyle name="Währung 2 3 3 2 2 6 2 2 2" xfId="12099" xr:uid="{A97EF2A4-EB31-4F6A-9257-3A0BECFE5FD9}"/>
    <cellStyle name="Währung 2 3 3 2 2 6 2 2 2 2" xfId="48724" xr:uid="{12FB1547-E292-4428-86B1-406964557F94}"/>
    <cellStyle name="Währung 2 3 3 2 2 6 2 2 2 3" xfId="30243" xr:uid="{28FFE03D-03E8-4F50-BB05-1319B0921802}"/>
    <cellStyle name="Währung 2 3 3 2 2 6 2 2 3" xfId="18147" xr:uid="{59465FDE-CF73-4E4B-BDBB-0E8B98214BFF}"/>
    <cellStyle name="Währung 2 3 3 2 2 6 2 2 3 2" xfId="54016" xr:uid="{784D3AE5-69E6-465A-AB6D-CC84A59D19D3}"/>
    <cellStyle name="Währung 2 3 3 2 2 6 2 2 3 3" xfId="36291" xr:uid="{A97EB32F-63D2-4274-A356-5AA182DD3E59}"/>
    <cellStyle name="Währung 2 3 3 2 2 6 2 2 4" xfId="41332" xr:uid="{F2ECEA9A-C763-43A0-BBB8-6DF84AEBEA8C}"/>
    <cellStyle name="Währung 2 3 3 2 2 6 2 2 5" xfId="24195" xr:uid="{2FF44092-DF2A-407F-938D-74E8FEC77952}"/>
    <cellStyle name="Währung 2 3 3 2 2 6 2 3" xfId="9075" xr:uid="{245E7B80-8C5D-4681-8D59-0528D7652CF7}"/>
    <cellStyle name="Währung 2 3 3 2 2 6 2 3 2" xfId="43600" xr:uid="{D817518B-0449-46A4-B2CB-653416F67774}"/>
    <cellStyle name="Währung 2 3 3 2 2 6 2 3 3" xfId="27219" xr:uid="{8085FB2D-B5D4-4E0C-B90B-35953C484E48}"/>
    <cellStyle name="Währung 2 3 3 2 2 6 2 4" xfId="15123" xr:uid="{F1843F06-1A0E-4731-B256-9B1C14060828}"/>
    <cellStyle name="Währung 2 3 3 2 2 6 2 4 2" xfId="46708" xr:uid="{AE69F6F9-FCD6-4477-9EB1-F7200AE1669E}"/>
    <cellStyle name="Währung 2 3 3 2 2 6 2 4 3" xfId="33267" xr:uid="{AC986A5C-E14B-4427-9054-4A467EEB069E}"/>
    <cellStyle name="Währung 2 3 3 2 2 6 2 5" xfId="52000" xr:uid="{522FDC89-99BA-47C5-90A6-BDB8BBD82E43}"/>
    <cellStyle name="Währung 2 3 3 2 2 6 2 6" xfId="39316" xr:uid="{E12CC028-FA1B-40D9-9F0D-D48E45DEC05E}"/>
    <cellStyle name="Währung 2 3 3 2 2 6 2 7" xfId="21171" xr:uid="{C43F52A5-1EE9-4DFE-988C-7A3FD2E21E6D}"/>
    <cellStyle name="Währung 2 3 3 2 2 6 3" xfId="2019" xr:uid="{3D17CD37-85A1-4F8B-AF33-FE570F78468A}"/>
    <cellStyle name="Währung 2 3 3 2 2 6 3 2" xfId="5043" xr:uid="{1B3D7FF7-71A0-43DB-BD3D-A69A73D1E4B8}"/>
    <cellStyle name="Währung 2 3 3 2 2 6 3 2 2" xfId="11091" xr:uid="{6632B933-6FB0-49B2-B627-159ADB35AE69}"/>
    <cellStyle name="Währung 2 3 3 2 2 6 3 2 2 2" xfId="29235" xr:uid="{C8393DE6-3620-4085-BFCE-7C4BB53CCC0D}"/>
    <cellStyle name="Währung 2 3 3 2 2 6 3 2 3" xfId="17139" xr:uid="{3DF6E595-4D5E-4F28-B6BB-A97D76AEC022}"/>
    <cellStyle name="Währung 2 3 3 2 2 6 3 2 3 2" xfId="35283" xr:uid="{00FD56CA-27A4-4687-9147-C9A3E6BD2DD8}"/>
    <cellStyle name="Währung 2 3 3 2 2 6 3 2 4" xfId="45700" xr:uid="{C531FD67-7248-4F55-A36C-B643A64F4328}"/>
    <cellStyle name="Währung 2 3 3 2 2 6 3 2 5" xfId="23187" xr:uid="{BEF09911-A49C-4B92-B84B-1CF1094F81A3}"/>
    <cellStyle name="Währung 2 3 3 2 2 6 3 3" xfId="8067" xr:uid="{EE13D754-BEB2-48F5-9D80-8A3A7287569A}"/>
    <cellStyle name="Währung 2 3 3 2 2 6 3 3 2" xfId="50992" xr:uid="{2A981CA9-1757-4ED3-A419-09FA1D7C4089}"/>
    <cellStyle name="Währung 2 3 3 2 2 6 3 3 3" xfId="26211" xr:uid="{A22625D8-0C47-47F2-8B9B-9D71093CD1F7}"/>
    <cellStyle name="Währung 2 3 3 2 2 6 3 4" xfId="14115" xr:uid="{17ADD929-0459-45BF-A121-92B7ADDEA723}"/>
    <cellStyle name="Währung 2 3 3 2 2 6 3 4 2" xfId="32259" xr:uid="{1959AA9E-3195-422B-8074-6FBC0D512E7B}"/>
    <cellStyle name="Währung 2 3 3 2 2 6 3 5" xfId="38308" xr:uid="{FE0B69CA-7052-4D1A-B599-C37C4F9D77E7}"/>
    <cellStyle name="Währung 2 3 3 2 2 6 3 6" xfId="20163" xr:uid="{1DCC8EA2-579A-42E0-81E8-2E2F1FE29176}"/>
    <cellStyle name="Währung 2 3 3 2 2 6 4" xfId="4035" xr:uid="{4032D6FA-EB5E-4508-972D-251948ABC29C}"/>
    <cellStyle name="Währung 2 3 3 2 2 6 4 2" xfId="10083" xr:uid="{2AA44EC0-C7F7-49EF-A35C-6FB11928F88F}"/>
    <cellStyle name="Währung 2 3 3 2 2 6 4 2 2" xfId="47716" xr:uid="{F1B83BD8-D99D-449E-8087-8014D3F48463}"/>
    <cellStyle name="Währung 2 3 3 2 2 6 4 2 3" xfId="28227" xr:uid="{FBEB1FC9-1AB5-44CD-BE3D-1E7F0EF70DF5}"/>
    <cellStyle name="Währung 2 3 3 2 2 6 4 3" xfId="16131" xr:uid="{56351D6E-C523-4F25-9783-EEF07BBC8639}"/>
    <cellStyle name="Währung 2 3 3 2 2 6 4 3 2" xfId="53008" xr:uid="{92D43115-DB79-4E02-9449-986E983B345E}"/>
    <cellStyle name="Währung 2 3 3 2 2 6 4 3 3" xfId="34275" xr:uid="{FA65491C-7B84-4FDB-B5F3-B9C15A47E66A}"/>
    <cellStyle name="Währung 2 3 3 2 2 6 4 4" xfId="40324" xr:uid="{B6A78DEC-EE62-49BF-A26D-247910D2A2A0}"/>
    <cellStyle name="Währung 2 3 3 2 2 6 4 5" xfId="22179" xr:uid="{2AA3108F-F3E1-4F1E-B5F2-9DF94BE7EEB6}"/>
    <cellStyle name="Währung 2 3 3 2 2 6 5" xfId="7059" xr:uid="{E08226C4-2C84-4BF5-A0BE-AE83A5B4DACE}"/>
    <cellStyle name="Währung 2 3 3 2 2 6 5 2" xfId="42592" xr:uid="{44A95CF2-A84E-4F17-9DD2-B1D350ED5EC4}"/>
    <cellStyle name="Währung 2 3 3 2 2 6 5 3" xfId="25203" xr:uid="{1CE16C8E-DD67-4A71-A25F-FFEF892E716B}"/>
    <cellStyle name="Währung 2 3 3 2 2 6 6" xfId="13107" xr:uid="{5EEE3238-2C5B-436E-9933-DB042AE08648}"/>
    <cellStyle name="Währung 2 3 3 2 2 6 6 2" xfId="44692" xr:uid="{5A4D191C-EC37-49FE-BE7E-E8DEFD154E41}"/>
    <cellStyle name="Währung 2 3 3 2 2 6 6 3" xfId="31251" xr:uid="{7685F844-403A-4238-BCAB-43405F30888A}"/>
    <cellStyle name="Währung 2 3 3 2 2 6 7" xfId="49984" xr:uid="{7EF0DFD4-6CAF-423D-8D1B-DEB87706785D}"/>
    <cellStyle name="Währung 2 3 3 2 2 6 8" xfId="37300" xr:uid="{869BEE4E-3CE6-463A-859D-CC8588061AD6}"/>
    <cellStyle name="Währung 2 3 3 2 2 6 9" xfId="19155" xr:uid="{E6B6E745-F05F-4B00-8EC9-BFEEA78AFCF4}"/>
    <cellStyle name="Währung 2 3 3 2 2 7" xfId="1095" xr:uid="{9091989C-F444-4758-B33A-1904222952A4}"/>
    <cellStyle name="Währung 2 3 3 2 2 7 2" xfId="3111" xr:uid="{991A157F-6EBB-4F22-B0B9-6E8A054C1E87}"/>
    <cellStyle name="Währung 2 3 3 2 2 7 2 2" xfId="6135" xr:uid="{3B288CCE-D203-4803-A624-BC5E7A8D2A1D}"/>
    <cellStyle name="Währung 2 3 3 2 2 7 2 2 2" xfId="12183" xr:uid="{1B59D88E-3849-4EA5-8BA0-819E8672E69C}"/>
    <cellStyle name="Währung 2 3 3 2 2 7 2 2 2 2" xfId="48808" xr:uid="{989D2530-4239-43D1-924F-ABE00CD0C43B}"/>
    <cellStyle name="Währung 2 3 3 2 2 7 2 2 2 3" xfId="30327" xr:uid="{929A55D8-6EBF-4D93-8BA5-79E6E322C7E0}"/>
    <cellStyle name="Währung 2 3 3 2 2 7 2 2 3" xfId="18231" xr:uid="{892811D5-7B7D-485E-A101-360760650BDF}"/>
    <cellStyle name="Währung 2 3 3 2 2 7 2 2 3 2" xfId="54100" xr:uid="{739C5F28-063D-4446-9361-6B8ECBCE021B}"/>
    <cellStyle name="Währung 2 3 3 2 2 7 2 2 3 3" xfId="36375" xr:uid="{4078E4ED-9F96-42FF-9765-C0ABE71AF7E1}"/>
    <cellStyle name="Währung 2 3 3 2 2 7 2 2 4" xfId="41416" xr:uid="{D7692E57-3248-4483-85FB-7F5763C85495}"/>
    <cellStyle name="Währung 2 3 3 2 2 7 2 2 5" xfId="24279" xr:uid="{ECA1F392-43B2-48F9-BCF8-75BEF3E35113}"/>
    <cellStyle name="Währung 2 3 3 2 2 7 2 3" xfId="9159" xr:uid="{B2A36C2E-8928-49F4-8D23-C9BBC84EF647}"/>
    <cellStyle name="Währung 2 3 3 2 2 7 2 3 2" xfId="43684" xr:uid="{6B99A8F3-C026-4DA8-88BC-9F156FD65F15}"/>
    <cellStyle name="Währung 2 3 3 2 2 7 2 3 3" xfId="27303" xr:uid="{B85CB796-51C0-4F57-9BED-73BA10633290}"/>
    <cellStyle name="Währung 2 3 3 2 2 7 2 4" xfId="15207" xr:uid="{9B0678C9-8123-4CC0-A24D-0E7FB1C2D83E}"/>
    <cellStyle name="Währung 2 3 3 2 2 7 2 4 2" xfId="46792" xr:uid="{CCFD51A1-635E-4490-B453-9342C3A3FF35}"/>
    <cellStyle name="Währung 2 3 3 2 2 7 2 4 3" xfId="33351" xr:uid="{098B1587-F60D-4B22-B92A-6EB8466BC3C6}"/>
    <cellStyle name="Währung 2 3 3 2 2 7 2 5" xfId="52084" xr:uid="{40C8AA3C-AFE7-4200-8119-4A444E493555}"/>
    <cellStyle name="Währung 2 3 3 2 2 7 2 6" xfId="39400" xr:uid="{CC0E78D4-A894-446C-AD51-B0DD55221A2B}"/>
    <cellStyle name="Währung 2 3 3 2 2 7 2 7" xfId="21255" xr:uid="{94C58F0F-7061-4E1E-8155-75452F368486}"/>
    <cellStyle name="Währung 2 3 3 2 2 7 3" xfId="2103" xr:uid="{7B14FCF9-E156-44BD-A7D9-1B95E6476053}"/>
    <cellStyle name="Währung 2 3 3 2 2 7 3 2" xfId="5127" xr:uid="{D0E64890-2037-4487-A4CF-1BC47778E0ED}"/>
    <cellStyle name="Währung 2 3 3 2 2 7 3 2 2" xfId="11175" xr:uid="{E7449017-4D71-47F8-AC4C-A3C2CACFAC28}"/>
    <cellStyle name="Währung 2 3 3 2 2 7 3 2 2 2" xfId="29319" xr:uid="{C719536E-93F4-45AC-AF88-5E124C2381AD}"/>
    <cellStyle name="Währung 2 3 3 2 2 7 3 2 3" xfId="17223" xr:uid="{ED81C182-57D3-4CA9-B8D3-997DD40ED0D6}"/>
    <cellStyle name="Währung 2 3 3 2 2 7 3 2 3 2" xfId="35367" xr:uid="{F1563EF2-F573-4EEC-BE3B-F973CE6C726F}"/>
    <cellStyle name="Währung 2 3 3 2 2 7 3 2 4" xfId="45784" xr:uid="{3D957FC9-B14B-4658-9D18-E8CB04F48E21}"/>
    <cellStyle name="Währung 2 3 3 2 2 7 3 2 5" xfId="23271" xr:uid="{1B93A6F0-44FB-432A-B2FE-1BD995A34671}"/>
    <cellStyle name="Währung 2 3 3 2 2 7 3 3" xfId="8151" xr:uid="{3B0CCA0F-5C81-4FB6-AF98-BE72F908703F}"/>
    <cellStyle name="Währung 2 3 3 2 2 7 3 3 2" xfId="51076" xr:uid="{0118E547-E917-41B8-BBB0-D1C8807C8D94}"/>
    <cellStyle name="Währung 2 3 3 2 2 7 3 3 3" xfId="26295" xr:uid="{587FAC95-17D5-4A8A-A286-34A93F64EBA1}"/>
    <cellStyle name="Währung 2 3 3 2 2 7 3 4" xfId="14199" xr:uid="{85C0DCC3-4381-4782-BD34-88D3D0C17A2E}"/>
    <cellStyle name="Währung 2 3 3 2 2 7 3 4 2" xfId="32343" xr:uid="{727E0697-049A-4FF8-A454-07BD6B59246B}"/>
    <cellStyle name="Währung 2 3 3 2 2 7 3 5" xfId="38392" xr:uid="{DAA1A14C-7CA3-4B91-A89B-291447958044}"/>
    <cellStyle name="Währung 2 3 3 2 2 7 3 6" xfId="20247" xr:uid="{E779398C-BBEF-4DCE-B96F-1612EEB082E3}"/>
    <cellStyle name="Währung 2 3 3 2 2 7 4" xfId="4119" xr:uid="{9DF2EC6B-C7CB-495E-8B53-9D3BD78FCDAB}"/>
    <cellStyle name="Währung 2 3 3 2 2 7 4 2" xfId="10167" xr:uid="{DD7085EF-6601-41D1-9C9E-77B185B4841D}"/>
    <cellStyle name="Währung 2 3 3 2 2 7 4 2 2" xfId="47800" xr:uid="{34E48DC9-7A98-41FC-8582-7B8BE0FFAD5D}"/>
    <cellStyle name="Währung 2 3 3 2 2 7 4 2 3" xfId="28311" xr:uid="{019D2BC9-D6AD-4757-9F37-B8DDA30383F9}"/>
    <cellStyle name="Währung 2 3 3 2 2 7 4 3" xfId="16215" xr:uid="{11931020-B608-44BB-917D-D975674D2C6B}"/>
    <cellStyle name="Währung 2 3 3 2 2 7 4 3 2" xfId="53092" xr:uid="{A9D4F369-8EBC-4DC4-A4C2-8249AAF75BE1}"/>
    <cellStyle name="Währung 2 3 3 2 2 7 4 3 3" xfId="34359" xr:uid="{525052D8-82F7-43B4-9EC6-1CBE5A7DB794}"/>
    <cellStyle name="Währung 2 3 3 2 2 7 4 4" xfId="40408" xr:uid="{DC15C359-CB6D-4A98-9A8B-9B8970A217AD}"/>
    <cellStyle name="Währung 2 3 3 2 2 7 4 5" xfId="22263" xr:uid="{C90557F7-3F8B-4F7B-ADA3-8D2E168BE5D9}"/>
    <cellStyle name="Währung 2 3 3 2 2 7 5" xfId="7143" xr:uid="{F8A97CA7-A39F-43D4-9172-7E9BDC3CDA6F}"/>
    <cellStyle name="Währung 2 3 3 2 2 7 5 2" xfId="42676" xr:uid="{79245B3D-09C7-4C73-813B-C1E668937A24}"/>
    <cellStyle name="Währung 2 3 3 2 2 7 5 3" xfId="25287" xr:uid="{484CADE0-17D4-4085-A435-1FCB54419626}"/>
    <cellStyle name="Währung 2 3 3 2 2 7 6" xfId="13191" xr:uid="{29615CAD-9D6C-4688-8BFF-7351C313C11B}"/>
    <cellStyle name="Währung 2 3 3 2 2 7 6 2" xfId="44776" xr:uid="{0526C597-1D78-4519-8860-54F2E203ED0B}"/>
    <cellStyle name="Währung 2 3 3 2 2 7 6 3" xfId="31335" xr:uid="{0543EFF1-91A4-445E-BBB2-1226FDE7E7FD}"/>
    <cellStyle name="Währung 2 3 3 2 2 7 7" xfId="50068" xr:uid="{01B3CF19-8687-4C92-B72B-F0A33E7CBF56}"/>
    <cellStyle name="Währung 2 3 3 2 2 7 8" xfId="37384" xr:uid="{B00DBB46-A96C-43D5-8BA1-1607B3DBCFAE}"/>
    <cellStyle name="Währung 2 3 3 2 2 7 9" xfId="19239" xr:uid="{5FF998C8-CDF9-4974-A869-0E1E33EE2B0F}"/>
    <cellStyle name="Währung 2 3 3 2 2 8" xfId="423" xr:uid="{1C89255C-3FE0-48ED-ABA4-E73A02A2ABEC}"/>
    <cellStyle name="Währung 2 3 3 2 2 8 2" xfId="2439" xr:uid="{CF20D90C-DDC0-4197-9CC0-4150E2ACF3E5}"/>
    <cellStyle name="Währung 2 3 3 2 2 8 2 2" xfId="5463" xr:uid="{F7AFC8AB-7A6C-4ABC-81B9-A1A567DF6A8C}"/>
    <cellStyle name="Währung 2 3 3 2 2 8 2 2 2" xfId="11511" xr:uid="{C655BF19-F4BC-4A50-8650-9AF0CA137550}"/>
    <cellStyle name="Währung 2 3 3 2 2 8 2 2 2 2" xfId="48136" xr:uid="{DEC98C9D-0DDE-4366-866B-3B972D578044}"/>
    <cellStyle name="Währung 2 3 3 2 2 8 2 2 2 3" xfId="29655" xr:uid="{DBA1830D-9057-4265-895A-FC3DEC493CEA}"/>
    <cellStyle name="Währung 2 3 3 2 2 8 2 2 3" xfId="17559" xr:uid="{C5837316-E3DF-43E7-B416-F2F29AFC209A}"/>
    <cellStyle name="Währung 2 3 3 2 2 8 2 2 3 2" xfId="53428" xr:uid="{1515B42C-9FD3-4273-9624-8A465CC8B900}"/>
    <cellStyle name="Währung 2 3 3 2 2 8 2 2 3 3" xfId="35703" xr:uid="{0DC13756-D504-4D98-9B2B-672354733CB8}"/>
    <cellStyle name="Währung 2 3 3 2 2 8 2 2 4" xfId="40744" xr:uid="{48CF1D98-0A79-4FBF-930B-CF41FEAA9267}"/>
    <cellStyle name="Währung 2 3 3 2 2 8 2 2 5" xfId="23607" xr:uid="{94CAD974-D6B1-40FC-ABAD-1E9682CD1561}"/>
    <cellStyle name="Währung 2 3 3 2 2 8 2 3" xfId="8487" xr:uid="{F4529503-9CA7-4ACD-B6A0-7FF59F9FA8E3}"/>
    <cellStyle name="Währung 2 3 3 2 2 8 2 3 2" xfId="43012" xr:uid="{48E3B488-E772-4E01-9C3E-A2D71053EB9F}"/>
    <cellStyle name="Währung 2 3 3 2 2 8 2 3 3" xfId="26631" xr:uid="{D6661B40-599B-4847-A52E-434FDAC525CD}"/>
    <cellStyle name="Währung 2 3 3 2 2 8 2 4" xfId="14535" xr:uid="{A98945D6-AA66-4F7C-8F57-434CBDB7B8DA}"/>
    <cellStyle name="Währung 2 3 3 2 2 8 2 4 2" xfId="46120" xr:uid="{A351AC29-9D71-4E67-8CE8-3611BB9FECB1}"/>
    <cellStyle name="Währung 2 3 3 2 2 8 2 4 3" xfId="32679" xr:uid="{5D2C2050-AD35-402F-A8E7-682E366F7CC3}"/>
    <cellStyle name="Währung 2 3 3 2 2 8 2 5" xfId="51412" xr:uid="{1BF94249-FAD0-43AE-9B99-A8987E511804}"/>
    <cellStyle name="Währung 2 3 3 2 2 8 2 6" xfId="38728" xr:uid="{E8098F49-90F8-4805-9A2F-73B3EC69B8A2}"/>
    <cellStyle name="Währung 2 3 3 2 2 8 2 7" xfId="20583" xr:uid="{1445BA47-A85E-4F93-B0B2-FF84B6ECC987}"/>
    <cellStyle name="Währung 2 3 3 2 2 8 3" xfId="1431" xr:uid="{41635CC0-07C2-484F-8453-193714DD65E5}"/>
    <cellStyle name="Währung 2 3 3 2 2 8 3 2" xfId="4455" xr:uid="{94F65D8D-494B-4DD1-8F61-47D44737DF64}"/>
    <cellStyle name="Währung 2 3 3 2 2 8 3 2 2" xfId="10503" xr:uid="{38DBBCD4-2EB0-4A93-BD6B-BD1534209B30}"/>
    <cellStyle name="Währung 2 3 3 2 2 8 3 2 2 2" xfId="28647" xr:uid="{7ACAB6E5-8F2F-4996-B5A7-D14B566FBA26}"/>
    <cellStyle name="Währung 2 3 3 2 2 8 3 2 3" xfId="16551" xr:uid="{D3627ED5-02FF-418A-82CB-021267D8E493}"/>
    <cellStyle name="Währung 2 3 3 2 2 8 3 2 3 2" xfId="34695" xr:uid="{E7881B7A-EB19-49FA-9E61-03B52883616D}"/>
    <cellStyle name="Währung 2 3 3 2 2 8 3 2 4" xfId="45112" xr:uid="{D424501F-8EDC-43DF-88E5-16921A5532C5}"/>
    <cellStyle name="Währung 2 3 3 2 2 8 3 2 5" xfId="22599" xr:uid="{8AA37F18-154C-4CB4-93C8-B4810CF3991C}"/>
    <cellStyle name="Währung 2 3 3 2 2 8 3 3" xfId="7479" xr:uid="{D5902B23-565E-4A23-B6F2-64818F2AD832}"/>
    <cellStyle name="Währung 2 3 3 2 2 8 3 3 2" xfId="50404" xr:uid="{84DA04E4-6670-42A0-A1A6-FE8EC826B8EE}"/>
    <cellStyle name="Währung 2 3 3 2 2 8 3 3 3" xfId="25623" xr:uid="{7E7EB945-D194-4A7A-8FC8-57ED77D1E742}"/>
    <cellStyle name="Währung 2 3 3 2 2 8 3 4" xfId="13527" xr:uid="{3D0031D0-FFB6-4A89-9070-BC2A6E8DE30F}"/>
    <cellStyle name="Währung 2 3 3 2 2 8 3 4 2" xfId="31671" xr:uid="{D4134127-A4E3-4086-8C47-9F9D02AA400B}"/>
    <cellStyle name="Währung 2 3 3 2 2 8 3 5" xfId="37720" xr:uid="{A6423112-7729-45D1-A960-BF7BE4DD930F}"/>
    <cellStyle name="Währung 2 3 3 2 2 8 3 6" xfId="19575" xr:uid="{12F14217-7193-4B98-B377-CF7CAFBD94B3}"/>
    <cellStyle name="Währung 2 3 3 2 2 8 4" xfId="3447" xr:uid="{838EEB51-6790-44D9-865E-13EEF806459C}"/>
    <cellStyle name="Währung 2 3 3 2 2 8 4 2" xfId="9495" xr:uid="{437E13DF-3544-4785-A770-CF00DB8175DB}"/>
    <cellStyle name="Währung 2 3 3 2 2 8 4 2 2" xfId="47128" xr:uid="{994AE5A2-DE91-4FC0-BA5A-92572E9CC94E}"/>
    <cellStyle name="Währung 2 3 3 2 2 8 4 2 3" xfId="27639" xr:uid="{3057FF2E-0CC7-4475-82B3-7D31BD1F2AFC}"/>
    <cellStyle name="Währung 2 3 3 2 2 8 4 3" xfId="15543" xr:uid="{248DB990-A42D-48DA-AEF3-7B6D5878721B}"/>
    <cellStyle name="Währung 2 3 3 2 2 8 4 3 2" xfId="52420" xr:uid="{5B789D96-D497-444A-A166-C7A3F4410EC9}"/>
    <cellStyle name="Währung 2 3 3 2 2 8 4 3 3" xfId="33687" xr:uid="{80CDC60B-BDFB-4041-A1B9-0B98CEE45354}"/>
    <cellStyle name="Währung 2 3 3 2 2 8 4 4" xfId="39736" xr:uid="{E1714271-E0D9-4205-930C-3ABB2D7C9CF2}"/>
    <cellStyle name="Währung 2 3 3 2 2 8 4 5" xfId="21591" xr:uid="{E965D78E-31AF-4D86-A02F-84664CF95D85}"/>
    <cellStyle name="Währung 2 3 3 2 2 8 5" xfId="6471" xr:uid="{10CBDE86-375A-47F5-808E-961BC9473EE8}"/>
    <cellStyle name="Währung 2 3 3 2 2 8 5 2" xfId="42004" xr:uid="{7718C4A4-718E-4BF7-8515-23F345D9FE47}"/>
    <cellStyle name="Währung 2 3 3 2 2 8 5 3" xfId="24615" xr:uid="{FE3E9F89-DFD0-4EDF-811A-635D4F4938D0}"/>
    <cellStyle name="Währung 2 3 3 2 2 8 6" xfId="12519" xr:uid="{A2BD229C-2B8A-4FF8-832A-923FE63B88AC}"/>
    <cellStyle name="Währung 2 3 3 2 2 8 6 2" xfId="44104" xr:uid="{2BEDDE08-B7F7-4C4C-B16B-AD908594FAA6}"/>
    <cellStyle name="Währung 2 3 3 2 2 8 6 3" xfId="30663" xr:uid="{2BE5DB13-42A9-4DDE-B813-094A634E23AB}"/>
    <cellStyle name="Währung 2 3 3 2 2 8 7" xfId="49396" xr:uid="{978C13A5-257C-4904-B2BE-A4EA4A99062E}"/>
    <cellStyle name="Währung 2 3 3 2 2 8 8" xfId="36712" xr:uid="{7F3C2B97-C91D-4E22-A5F6-A9AB184CFE6E}"/>
    <cellStyle name="Währung 2 3 3 2 2 8 9" xfId="18567" xr:uid="{4ADE4B7E-5A8A-4771-8423-5C7BCF7206FB}"/>
    <cellStyle name="Währung 2 3 3 2 2 9" xfId="2187" xr:uid="{9B7AB54B-8A01-4A93-B4C5-4A80C897516B}"/>
    <cellStyle name="Währung 2 3 3 2 2 9 2" xfId="5211" xr:uid="{93DFBFC8-B745-4AD0-85C6-2299F4E87F13}"/>
    <cellStyle name="Währung 2 3 3 2 2 9 2 2" xfId="11259" xr:uid="{8EBBC8FC-0049-4EDD-8CB0-6BD6BEDEC8A7}"/>
    <cellStyle name="Währung 2 3 3 2 2 9 2 2 2" xfId="47884" xr:uid="{73C20EC5-8F9E-4DDC-ABAA-B0DE381DB551}"/>
    <cellStyle name="Währung 2 3 3 2 2 9 2 2 3" xfId="29403" xr:uid="{DE04C24D-00D6-4CFB-B45A-20384E6AA87E}"/>
    <cellStyle name="Währung 2 3 3 2 2 9 2 3" xfId="17307" xr:uid="{3F414518-C67A-484E-AAA7-C32C37B2B019}"/>
    <cellStyle name="Währung 2 3 3 2 2 9 2 3 2" xfId="53176" xr:uid="{86AA77F0-DC62-46FD-9ED4-8D6326EBF27C}"/>
    <cellStyle name="Währung 2 3 3 2 2 9 2 3 3" xfId="35451" xr:uid="{F118227A-0335-4C2C-B879-6B4584E90004}"/>
    <cellStyle name="Währung 2 3 3 2 2 9 2 4" xfId="40492" xr:uid="{CCC8A337-02CD-4A13-9825-362DDE99C83F}"/>
    <cellStyle name="Währung 2 3 3 2 2 9 2 5" xfId="23355" xr:uid="{E8DC77A6-0C77-40B7-B813-E1E444DE134F}"/>
    <cellStyle name="Währung 2 3 3 2 2 9 3" xfId="8235" xr:uid="{846214D5-1EA1-4225-9D61-F36A9DF83505}"/>
    <cellStyle name="Währung 2 3 3 2 2 9 3 2" xfId="42760" xr:uid="{5F590E82-A434-4C88-A74E-A9A46F4FBBD1}"/>
    <cellStyle name="Währung 2 3 3 2 2 9 3 3" xfId="26379" xr:uid="{16E0970E-0109-4F39-81FC-53543316E69E}"/>
    <cellStyle name="Währung 2 3 3 2 2 9 4" xfId="14283" xr:uid="{4B20F295-B9D1-430D-97C6-E6EC915F6058}"/>
    <cellStyle name="Währung 2 3 3 2 2 9 4 2" xfId="45868" xr:uid="{8CD1055B-B02D-49F1-8BB8-9E51F1798E37}"/>
    <cellStyle name="Währung 2 3 3 2 2 9 4 3" xfId="32427" xr:uid="{7CEEB5AD-08E1-4267-AA75-F29350F6AD7D}"/>
    <cellStyle name="Währung 2 3 3 2 2 9 5" xfId="51160" xr:uid="{901C5FD2-FF5F-4CF4-8C58-2101B0B96A46}"/>
    <cellStyle name="Währung 2 3 3 2 2 9 6" xfId="38476" xr:uid="{2F3316B4-E32B-4023-8BED-44AF0FF97C01}"/>
    <cellStyle name="Währung 2 3 3 2 2 9 7" xfId="20331" xr:uid="{BE365C19-DF11-4C0B-A7C8-FC3C94542CBF}"/>
    <cellStyle name="Währung 2 3 3 2 3" xfId="215" xr:uid="{1D2C11AE-298B-479D-991D-D2D1170CDF32}"/>
    <cellStyle name="Währung 2 3 3 2 3 10" xfId="49188" xr:uid="{01F5C91D-0341-4999-885F-6BB66A33AC0F}"/>
    <cellStyle name="Währung 2 3 3 2 3 11" xfId="54480" xr:uid="{FF72564B-307A-4506-8506-B148F08DF54B}"/>
    <cellStyle name="Währung 2 3 3 2 3 12" xfId="36504" xr:uid="{A39972F7-008F-4DDE-9272-A18CC2774C8B}"/>
    <cellStyle name="Währung 2 3 3 2 3 13" xfId="18359" xr:uid="{119C4BDC-8F84-406A-82FB-271602FCB114}"/>
    <cellStyle name="Währung 2 3 3 2 3 2" xfId="803" xr:uid="{49A2B7DC-2459-4E50-AA8B-E01EF31D5CE9}"/>
    <cellStyle name="Währung 2 3 3 2 3 2 2" xfId="2819" xr:uid="{7162FDDA-B70F-4F5B-AA0B-8DC36F2ADFEE}"/>
    <cellStyle name="Währung 2 3 3 2 3 2 2 2" xfId="5843" xr:uid="{00F41B0D-91CE-4679-B974-21A6004D2555}"/>
    <cellStyle name="Währung 2 3 3 2 3 2 2 2 2" xfId="11891" xr:uid="{88580436-20C7-4B83-83A7-151D45CA5870}"/>
    <cellStyle name="Währung 2 3 3 2 3 2 2 2 2 2" xfId="48516" xr:uid="{4CF9AAA3-15C5-48BC-8764-B3D7F2CA8015}"/>
    <cellStyle name="Währung 2 3 3 2 3 2 2 2 2 3" xfId="30035" xr:uid="{1F12CD44-0831-407D-A182-9BBF6FC5CA7B}"/>
    <cellStyle name="Währung 2 3 3 2 3 2 2 2 3" xfId="17939" xr:uid="{F86D2E5E-EB8F-42F0-9C26-116452C3F3AA}"/>
    <cellStyle name="Währung 2 3 3 2 3 2 2 2 3 2" xfId="53808" xr:uid="{B82CCA37-8E23-41B2-825C-2DFEF433BC12}"/>
    <cellStyle name="Währung 2 3 3 2 3 2 2 2 3 3" xfId="36083" xr:uid="{1E512BB0-CD1E-48DC-9FDB-084B4C95E52D}"/>
    <cellStyle name="Währung 2 3 3 2 3 2 2 2 4" xfId="41124" xr:uid="{8469C279-F9A0-4A97-8176-521780687AE3}"/>
    <cellStyle name="Währung 2 3 3 2 3 2 2 2 5" xfId="23987" xr:uid="{F91AEAA2-BD5A-4795-B252-9DDDEEAF115C}"/>
    <cellStyle name="Währung 2 3 3 2 3 2 2 3" xfId="8867" xr:uid="{04144D66-19FA-4AA4-A411-F2D8F3EB99EB}"/>
    <cellStyle name="Währung 2 3 3 2 3 2 2 3 2" xfId="43392" xr:uid="{6E11709F-CE43-4179-B41C-4434F2EAF47C}"/>
    <cellStyle name="Währung 2 3 3 2 3 2 2 3 3" xfId="27011" xr:uid="{1566251E-BB36-479F-B2D1-0F36556C493D}"/>
    <cellStyle name="Währung 2 3 3 2 3 2 2 4" xfId="14915" xr:uid="{15C401B8-9778-47A7-943B-7002B05A2957}"/>
    <cellStyle name="Währung 2 3 3 2 3 2 2 4 2" xfId="46500" xr:uid="{65139E1C-C8BD-41F1-8795-46746C28DAC4}"/>
    <cellStyle name="Währung 2 3 3 2 3 2 2 4 3" xfId="33059" xr:uid="{FAFC892D-5D7A-4B03-B677-96405F07FE87}"/>
    <cellStyle name="Währung 2 3 3 2 3 2 2 5" xfId="51792" xr:uid="{48C23D00-7E27-49A8-BCE6-A05E6746D63F}"/>
    <cellStyle name="Währung 2 3 3 2 3 2 2 6" xfId="39108" xr:uid="{E6E81B18-4597-4AD3-98C4-1D7F2D5BD790}"/>
    <cellStyle name="Währung 2 3 3 2 3 2 2 7" xfId="20963" xr:uid="{F5D0C31D-8422-41F2-A479-2C2F2DB26BD2}"/>
    <cellStyle name="Währung 2 3 3 2 3 2 3" xfId="1811" xr:uid="{6D1A9838-F085-4440-BE03-CFA589F8AA67}"/>
    <cellStyle name="Währung 2 3 3 2 3 2 3 2" xfId="4835" xr:uid="{8BA1BB9E-2E2A-4078-8E91-90ED780B0AF0}"/>
    <cellStyle name="Währung 2 3 3 2 3 2 3 2 2" xfId="10883" xr:uid="{BAA1D0D1-D2EC-4F4B-A9F1-52EAFD27980C}"/>
    <cellStyle name="Währung 2 3 3 2 3 2 3 2 2 2" xfId="29027" xr:uid="{DD572DB3-47E5-423C-9CDB-7FEA81D9B20C}"/>
    <cellStyle name="Währung 2 3 3 2 3 2 3 2 3" xfId="16931" xr:uid="{F2ABED85-4E25-4254-A1DD-7C07E6F2BDEF}"/>
    <cellStyle name="Währung 2 3 3 2 3 2 3 2 3 2" xfId="35075" xr:uid="{6D06B300-F623-4DF1-B196-4D921565152F}"/>
    <cellStyle name="Währung 2 3 3 2 3 2 3 2 4" xfId="45492" xr:uid="{1FD72CE7-3726-4AA4-B633-31959EE7D1BB}"/>
    <cellStyle name="Währung 2 3 3 2 3 2 3 2 5" xfId="22979" xr:uid="{0FE37BD8-B9F7-4598-8A55-6DDC770112AF}"/>
    <cellStyle name="Währung 2 3 3 2 3 2 3 3" xfId="7859" xr:uid="{A86A4631-AE5E-4B9B-9895-D3638005C29A}"/>
    <cellStyle name="Währung 2 3 3 2 3 2 3 3 2" xfId="50784" xr:uid="{07E3A9FA-ED6B-463C-A107-112A2A00E9CB}"/>
    <cellStyle name="Währung 2 3 3 2 3 2 3 3 3" xfId="26003" xr:uid="{4137C0B0-A55F-41B3-8795-414C7E45638D}"/>
    <cellStyle name="Währung 2 3 3 2 3 2 3 4" xfId="13907" xr:uid="{1E80E54F-58CD-4EE6-8D83-1B69C4AC3ACF}"/>
    <cellStyle name="Währung 2 3 3 2 3 2 3 4 2" xfId="32051" xr:uid="{BF9AEBC7-F7B0-4859-AD75-D1EF24EAC690}"/>
    <cellStyle name="Währung 2 3 3 2 3 2 3 5" xfId="38100" xr:uid="{B9C24B6F-9AA7-478B-9347-CD39E55F85E2}"/>
    <cellStyle name="Währung 2 3 3 2 3 2 3 6" xfId="19955" xr:uid="{4A091D30-F862-4C2E-AD9D-FB0F6E98BDD6}"/>
    <cellStyle name="Währung 2 3 3 2 3 2 4" xfId="3827" xr:uid="{F97D47C6-6F24-4F45-A933-4A7F9C05CAC8}"/>
    <cellStyle name="Währung 2 3 3 2 3 2 4 2" xfId="9875" xr:uid="{403A2903-9135-474B-9821-FF7EC8D07F93}"/>
    <cellStyle name="Währung 2 3 3 2 3 2 4 2 2" xfId="47508" xr:uid="{B926910F-7090-4DF5-B40A-B9A17F08D5B1}"/>
    <cellStyle name="Währung 2 3 3 2 3 2 4 2 3" xfId="28019" xr:uid="{84B5F85B-3D7E-4AEB-83C2-AF3610135223}"/>
    <cellStyle name="Währung 2 3 3 2 3 2 4 3" xfId="15923" xr:uid="{E1578951-A462-47E2-A3C0-B4602E1385E0}"/>
    <cellStyle name="Währung 2 3 3 2 3 2 4 3 2" xfId="52800" xr:uid="{EA8288E6-1E79-4C01-AF7C-5A8829B0E8A8}"/>
    <cellStyle name="Währung 2 3 3 2 3 2 4 3 3" xfId="34067" xr:uid="{0B0CE652-CA6D-4B02-B949-8FAE39D73B72}"/>
    <cellStyle name="Währung 2 3 3 2 3 2 4 4" xfId="40116" xr:uid="{CBB4B7EE-A92D-4AFD-9872-D0CF7669D927}"/>
    <cellStyle name="Währung 2 3 3 2 3 2 4 5" xfId="21971" xr:uid="{2E9B01FD-BA31-4BBA-9B87-A48DC67B9811}"/>
    <cellStyle name="Währung 2 3 3 2 3 2 5" xfId="6851" xr:uid="{207B1AD3-F1B0-4C69-A490-F63C8D68DC0E}"/>
    <cellStyle name="Währung 2 3 3 2 3 2 5 2" xfId="42384" xr:uid="{BBEB2044-F76C-4575-97F1-C2187690C949}"/>
    <cellStyle name="Währung 2 3 3 2 3 2 5 3" xfId="24995" xr:uid="{A6C9ABE5-1E6A-4D19-8466-C23962A9A360}"/>
    <cellStyle name="Währung 2 3 3 2 3 2 6" xfId="12899" xr:uid="{4F69E0FB-8087-4C58-8ECB-49E502EAE849}"/>
    <cellStyle name="Währung 2 3 3 2 3 2 6 2" xfId="44484" xr:uid="{DB1DF4D5-E699-49F2-904E-B5FC711CE364}"/>
    <cellStyle name="Währung 2 3 3 2 3 2 6 3" xfId="31043" xr:uid="{9A1240B6-397C-47B3-A435-C18B49CF5CAD}"/>
    <cellStyle name="Währung 2 3 3 2 3 2 7" xfId="49776" xr:uid="{D747CCF1-0BAF-4934-A186-9C51EE73DCDB}"/>
    <cellStyle name="Währung 2 3 3 2 3 2 8" xfId="37092" xr:uid="{97C5BF8A-2591-46F2-809E-A82D22ABFAE1}"/>
    <cellStyle name="Währung 2 3 3 2 3 2 9" xfId="18947" xr:uid="{44AB9719-5C3B-40CE-88D5-9F9DED5E1BDF}"/>
    <cellStyle name="Währung 2 3 3 2 3 3" xfId="467" xr:uid="{509D7F69-AD4E-4463-BC1C-F9EDE2ED61B8}"/>
    <cellStyle name="Währung 2 3 3 2 3 3 2" xfId="2483" xr:uid="{BD0C2BBF-AB9F-4509-AC8C-137893136693}"/>
    <cellStyle name="Währung 2 3 3 2 3 3 2 2" xfId="5507" xr:uid="{F35D8E9D-299B-4F64-9770-B7286C4CAE5D}"/>
    <cellStyle name="Währung 2 3 3 2 3 3 2 2 2" xfId="11555" xr:uid="{F29FEB1E-4CA5-42E9-A970-1ADD63C72DB0}"/>
    <cellStyle name="Währung 2 3 3 2 3 3 2 2 2 2" xfId="48180" xr:uid="{0FD368B9-DBB4-404F-8CBA-4C91A89EACA1}"/>
    <cellStyle name="Währung 2 3 3 2 3 3 2 2 2 3" xfId="29699" xr:uid="{97DE75ED-A2B3-449A-BFE6-BF038858F56F}"/>
    <cellStyle name="Währung 2 3 3 2 3 3 2 2 3" xfId="17603" xr:uid="{0448B18A-65A4-4527-BA38-CB5EC7ACC684}"/>
    <cellStyle name="Währung 2 3 3 2 3 3 2 2 3 2" xfId="53472" xr:uid="{A7BA873B-94C7-44C4-81D8-4E284A5FFC5D}"/>
    <cellStyle name="Währung 2 3 3 2 3 3 2 2 3 3" xfId="35747" xr:uid="{C0E11D19-FDF5-4628-B603-AC5D71989197}"/>
    <cellStyle name="Währung 2 3 3 2 3 3 2 2 4" xfId="40788" xr:uid="{FB08D0F7-A889-4CC6-BA3E-B35BA34C15E0}"/>
    <cellStyle name="Währung 2 3 3 2 3 3 2 2 5" xfId="23651" xr:uid="{AE8B9EAA-C134-484B-8217-2FCE7B5EA5F0}"/>
    <cellStyle name="Währung 2 3 3 2 3 3 2 3" xfId="8531" xr:uid="{3A8A75AF-B6C5-4C1B-97D7-69BB9EC79A1E}"/>
    <cellStyle name="Währung 2 3 3 2 3 3 2 3 2" xfId="43056" xr:uid="{50950A64-9953-4487-B0BC-75B6B87EDDB4}"/>
    <cellStyle name="Währung 2 3 3 2 3 3 2 3 3" xfId="26675" xr:uid="{7E71125A-71D6-4C4C-A345-FC31E22A709C}"/>
    <cellStyle name="Währung 2 3 3 2 3 3 2 4" xfId="14579" xr:uid="{99D2006F-3389-4ADA-8802-F3EE4F625521}"/>
    <cellStyle name="Währung 2 3 3 2 3 3 2 4 2" xfId="46164" xr:uid="{C3308281-A0AD-4B6A-8FF3-E88480F4EE1A}"/>
    <cellStyle name="Währung 2 3 3 2 3 3 2 4 3" xfId="32723" xr:uid="{3BB42929-517A-42BD-86B0-B2831FC232AF}"/>
    <cellStyle name="Währung 2 3 3 2 3 3 2 5" xfId="51456" xr:uid="{BDC6A98D-6852-474E-BE88-34709FB2B3A7}"/>
    <cellStyle name="Währung 2 3 3 2 3 3 2 6" xfId="38772" xr:uid="{EF7A3C03-BDF7-450B-8F4A-2D24BCD9C5D2}"/>
    <cellStyle name="Währung 2 3 3 2 3 3 2 7" xfId="20627" xr:uid="{23FCFB9A-497B-4DB9-86C2-9BAC2DE97554}"/>
    <cellStyle name="Währung 2 3 3 2 3 3 3" xfId="1475" xr:uid="{151568BF-0AA6-4C09-A061-F7E329820722}"/>
    <cellStyle name="Währung 2 3 3 2 3 3 3 2" xfId="4499" xr:uid="{21FF17BA-A07E-4707-8E90-51AD3A084004}"/>
    <cellStyle name="Währung 2 3 3 2 3 3 3 2 2" xfId="10547" xr:uid="{446BC20A-C167-4658-B8D2-A4528B01ECBC}"/>
    <cellStyle name="Währung 2 3 3 2 3 3 3 2 2 2" xfId="28691" xr:uid="{2208F614-4402-4901-A061-176C9705A5AB}"/>
    <cellStyle name="Währung 2 3 3 2 3 3 3 2 3" xfId="16595" xr:uid="{63888DCE-2389-4DE3-A205-23B2308FB4E9}"/>
    <cellStyle name="Währung 2 3 3 2 3 3 3 2 3 2" xfId="34739" xr:uid="{C395A20D-D18B-4B73-81D5-F8592BC71181}"/>
    <cellStyle name="Währung 2 3 3 2 3 3 3 2 4" xfId="45156" xr:uid="{A06D4B83-AB1C-4DC8-AC2C-900577588E89}"/>
    <cellStyle name="Währung 2 3 3 2 3 3 3 2 5" xfId="22643" xr:uid="{1C034A57-C37A-407E-870C-8771B2E9924E}"/>
    <cellStyle name="Währung 2 3 3 2 3 3 3 3" xfId="7523" xr:uid="{38C47261-47CD-43E4-9ACF-01F32F24D01E}"/>
    <cellStyle name="Währung 2 3 3 2 3 3 3 3 2" xfId="50448" xr:uid="{68B10DD6-5BDE-4BA9-931F-A3B9E44C41B7}"/>
    <cellStyle name="Währung 2 3 3 2 3 3 3 3 3" xfId="25667" xr:uid="{67194A45-2C29-47A3-BDC0-2D686D35EFFF}"/>
    <cellStyle name="Währung 2 3 3 2 3 3 3 4" xfId="13571" xr:uid="{CFAB53F7-0E8B-4C02-AE79-31740CAAC2A9}"/>
    <cellStyle name="Währung 2 3 3 2 3 3 3 4 2" xfId="31715" xr:uid="{85512539-23FF-49FC-908C-A46DD941EBB3}"/>
    <cellStyle name="Währung 2 3 3 2 3 3 3 5" xfId="37764" xr:uid="{4AF21EFC-ED54-41A2-A005-35056C457202}"/>
    <cellStyle name="Währung 2 3 3 2 3 3 3 6" xfId="19619" xr:uid="{443B97D1-1070-40FE-B907-876DBBE814A0}"/>
    <cellStyle name="Währung 2 3 3 2 3 3 4" xfId="3491" xr:uid="{0F2A32B9-383F-4E7A-A83F-526065AE1C82}"/>
    <cellStyle name="Währung 2 3 3 2 3 3 4 2" xfId="9539" xr:uid="{69DE9FA0-79AA-4595-B3E6-E120F11DF034}"/>
    <cellStyle name="Währung 2 3 3 2 3 3 4 2 2" xfId="47172" xr:uid="{8A7115C1-EFEA-481D-A3D9-1D05C33B2C22}"/>
    <cellStyle name="Währung 2 3 3 2 3 3 4 2 3" xfId="27683" xr:uid="{9B802A4C-AE5E-49AB-8658-6DFE70023FBE}"/>
    <cellStyle name="Währung 2 3 3 2 3 3 4 3" xfId="15587" xr:uid="{12F2E7E4-0616-45C0-8056-2B11031150EF}"/>
    <cellStyle name="Währung 2 3 3 2 3 3 4 3 2" xfId="52464" xr:uid="{B4EED51B-F0CF-434A-9744-B5F4F0D6A1D0}"/>
    <cellStyle name="Währung 2 3 3 2 3 3 4 3 3" xfId="33731" xr:uid="{8015CF31-0AD0-4609-8ADD-F0B9369DA1A5}"/>
    <cellStyle name="Währung 2 3 3 2 3 3 4 4" xfId="39780" xr:uid="{36695475-1E16-443F-A90F-83490CC54012}"/>
    <cellStyle name="Währung 2 3 3 2 3 3 4 5" xfId="21635" xr:uid="{08584141-3F64-4821-B412-8F9B0136CAE2}"/>
    <cellStyle name="Währung 2 3 3 2 3 3 5" xfId="6515" xr:uid="{39CFA7AC-8267-43FC-A80F-7958D20A74D8}"/>
    <cellStyle name="Währung 2 3 3 2 3 3 5 2" xfId="42048" xr:uid="{8A33D691-79B6-4311-901B-E153E7D1B002}"/>
    <cellStyle name="Währung 2 3 3 2 3 3 5 3" xfId="24659" xr:uid="{1A9D9DE5-90F7-4DED-924E-DF53546E8FD7}"/>
    <cellStyle name="Währung 2 3 3 2 3 3 6" xfId="12563" xr:uid="{94E3F83E-5998-4345-B01D-5A761A8BCE64}"/>
    <cellStyle name="Währung 2 3 3 2 3 3 6 2" xfId="44148" xr:uid="{E266B209-E118-454F-88CE-B38ADD14E64C}"/>
    <cellStyle name="Währung 2 3 3 2 3 3 6 3" xfId="30707" xr:uid="{F792D097-8C18-4B28-972C-ACE2DB05346F}"/>
    <cellStyle name="Währung 2 3 3 2 3 3 7" xfId="49440" xr:uid="{88AC911E-353E-4E72-97D4-60A9B26202DD}"/>
    <cellStyle name="Währung 2 3 3 2 3 3 8" xfId="36756" xr:uid="{84860E13-47B0-4C23-819E-5DF46949819F}"/>
    <cellStyle name="Währung 2 3 3 2 3 3 9" xfId="18611" xr:uid="{91509C8F-3FB9-48B2-B2DE-2857CB9C87FD}"/>
    <cellStyle name="Währung 2 3 3 2 3 4" xfId="2231" xr:uid="{59BA894D-D8C0-4E0E-9DF8-7E4B1B1F6661}"/>
    <cellStyle name="Währung 2 3 3 2 3 4 2" xfId="5255" xr:uid="{3D59864B-B820-4A66-B6DB-1B3A38A0F139}"/>
    <cellStyle name="Währung 2 3 3 2 3 4 2 2" xfId="11303" xr:uid="{4FD119C9-9636-4432-B356-2C22A2DC6203}"/>
    <cellStyle name="Währung 2 3 3 2 3 4 2 2 2" xfId="47928" xr:uid="{625A668D-B534-48C6-98C4-D1146416EAF2}"/>
    <cellStyle name="Währung 2 3 3 2 3 4 2 2 3" xfId="29447" xr:uid="{5275BD6E-AEA3-4E8A-9924-D96BADBCEC90}"/>
    <cellStyle name="Währung 2 3 3 2 3 4 2 3" xfId="17351" xr:uid="{D82E80C8-9BE2-42FA-A3A5-D5F1646AB309}"/>
    <cellStyle name="Währung 2 3 3 2 3 4 2 3 2" xfId="53220" xr:uid="{117B7408-781C-476D-A286-6943D7E36688}"/>
    <cellStyle name="Währung 2 3 3 2 3 4 2 3 3" xfId="35495" xr:uid="{F799724C-F313-47D0-848C-7B2A6D26F8C4}"/>
    <cellStyle name="Währung 2 3 3 2 3 4 2 4" xfId="40536" xr:uid="{B44FE417-DA8B-4639-9C54-6AA3850DF781}"/>
    <cellStyle name="Währung 2 3 3 2 3 4 2 5" xfId="23399" xr:uid="{42E11391-6EE3-4595-8C86-25084B02FBE4}"/>
    <cellStyle name="Währung 2 3 3 2 3 4 3" xfId="8279" xr:uid="{DA8DC926-FB44-4B1F-BDAF-8D95BB719833}"/>
    <cellStyle name="Währung 2 3 3 2 3 4 3 2" xfId="42804" xr:uid="{86F89879-15DD-4351-BC15-DF0A75DAEAFB}"/>
    <cellStyle name="Währung 2 3 3 2 3 4 3 3" xfId="26423" xr:uid="{40F105B6-7E24-4646-9AE8-C5CF3C0A6699}"/>
    <cellStyle name="Währung 2 3 3 2 3 4 4" xfId="14327" xr:uid="{F5906EEF-0660-49BB-8F39-A6B16568CA6B}"/>
    <cellStyle name="Währung 2 3 3 2 3 4 4 2" xfId="45912" xr:uid="{F756B44F-DE84-4512-A85D-42AD7E1D9898}"/>
    <cellStyle name="Währung 2 3 3 2 3 4 4 3" xfId="32471" xr:uid="{0BCC521F-8E39-4EBE-9778-5F033AE87DE6}"/>
    <cellStyle name="Währung 2 3 3 2 3 4 5" xfId="51204" xr:uid="{6D05CD08-EACF-47EF-B65B-3866E58A3D6E}"/>
    <cellStyle name="Währung 2 3 3 2 3 4 6" xfId="38520" xr:uid="{97AB9133-90B6-4165-8086-298189C06187}"/>
    <cellStyle name="Währung 2 3 3 2 3 4 7" xfId="20375" xr:uid="{6E39E373-188C-43AF-9E21-25D21CB2E08E}"/>
    <cellStyle name="Währung 2 3 3 2 3 5" xfId="1223" xr:uid="{1C6DC233-B075-4077-B2B7-2392BC1E165E}"/>
    <cellStyle name="Währung 2 3 3 2 3 5 2" xfId="4247" xr:uid="{2D74C537-58E1-41BE-A71C-19DC43CF98AF}"/>
    <cellStyle name="Währung 2 3 3 2 3 5 2 2" xfId="10295" xr:uid="{EDEAF0D5-66C2-4463-8536-4EB2B9263C0B}"/>
    <cellStyle name="Währung 2 3 3 2 3 5 2 2 2" xfId="28439" xr:uid="{580F790B-1F72-4410-AAAB-7C690BF5D43A}"/>
    <cellStyle name="Währung 2 3 3 2 3 5 2 3" xfId="16343" xr:uid="{E463B92E-3E42-4335-A84C-96B84CCA633F}"/>
    <cellStyle name="Währung 2 3 3 2 3 5 2 3 2" xfId="34487" xr:uid="{B2E2BEF6-EEDF-41F8-83C0-DC358AF1D818}"/>
    <cellStyle name="Währung 2 3 3 2 3 5 2 4" xfId="44904" xr:uid="{7AD4B158-92B5-4373-A869-C96927B487B7}"/>
    <cellStyle name="Währung 2 3 3 2 3 5 2 5" xfId="22391" xr:uid="{3CF3A9D9-65AE-47CC-94AD-571A46EA1F97}"/>
    <cellStyle name="Währung 2 3 3 2 3 5 3" xfId="7271" xr:uid="{FF8E952B-55BF-4E77-9089-9933C3DE6AEA}"/>
    <cellStyle name="Währung 2 3 3 2 3 5 3 2" xfId="50196" xr:uid="{F495EB98-E60C-45F8-A473-8D0A4CE71013}"/>
    <cellStyle name="Währung 2 3 3 2 3 5 3 3" xfId="25415" xr:uid="{D6EECABA-7EBF-41C2-B45E-B62CABB532D6}"/>
    <cellStyle name="Währung 2 3 3 2 3 5 4" xfId="13319" xr:uid="{700056AD-8790-4857-BEE9-E04910701083}"/>
    <cellStyle name="Währung 2 3 3 2 3 5 4 2" xfId="31463" xr:uid="{744485CF-CF04-4D2A-A6AE-E14D7D5388FE}"/>
    <cellStyle name="Währung 2 3 3 2 3 5 5" xfId="37512" xr:uid="{158B55F4-C848-4B8F-ABB6-78758D996D9A}"/>
    <cellStyle name="Währung 2 3 3 2 3 5 6" xfId="19367" xr:uid="{8D769449-BA2F-4DAC-BAAB-2E9093582EC4}"/>
    <cellStyle name="Währung 2 3 3 2 3 6" xfId="3239" xr:uid="{1CC069D7-4662-4980-BCEA-5D61A659ED18}"/>
    <cellStyle name="Währung 2 3 3 2 3 6 2" xfId="9287" xr:uid="{118A3F68-340F-4A5A-ACE7-FBDE818F7131}"/>
    <cellStyle name="Währung 2 3 3 2 3 6 2 2" xfId="46920" xr:uid="{5CF3F0E2-1A51-4CDE-8924-C0CEE12C017B}"/>
    <cellStyle name="Währung 2 3 3 2 3 6 2 3" xfId="27431" xr:uid="{BADD7FC6-EEA8-4E36-B413-A2319DCC1F76}"/>
    <cellStyle name="Währung 2 3 3 2 3 6 3" xfId="15335" xr:uid="{0F7BB70A-8625-48AC-9F4B-3D9351882CB7}"/>
    <cellStyle name="Währung 2 3 3 2 3 6 3 2" xfId="52212" xr:uid="{7F64A16F-59B2-41FA-BAF4-6EEE16549D99}"/>
    <cellStyle name="Währung 2 3 3 2 3 6 3 3" xfId="33479" xr:uid="{443852C4-E12A-47C8-8C7A-700D76E9E834}"/>
    <cellStyle name="Währung 2 3 3 2 3 6 4" xfId="39528" xr:uid="{D5C6037E-CB7F-48E9-95A7-727BBE621151}"/>
    <cellStyle name="Währung 2 3 3 2 3 6 5" xfId="21383" xr:uid="{F61EC092-1321-44F0-8034-460A2AE5B2C9}"/>
    <cellStyle name="Währung 2 3 3 2 3 7" xfId="6263" xr:uid="{841565F7-9FC9-49E6-96FC-223779ABB7A4}"/>
    <cellStyle name="Währung 2 3 3 2 3 7 2" xfId="49020" xr:uid="{7F4AA844-FD54-41AE-919F-F682886BA014}"/>
    <cellStyle name="Währung 2 3 3 2 3 7 3" xfId="54312" xr:uid="{1F34947B-B5A7-4DFD-9588-534A6AB3C613}"/>
    <cellStyle name="Währung 2 3 3 2 3 7 4" xfId="41628" xr:uid="{0E72E850-27D2-418B-9C26-ED1134C482A8}"/>
    <cellStyle name="Währung 2 3 3 2 3 7 5" xfId="24407" xr:uid="{0D2680B5-49D8-4D97-8E2F-102A2B84D9A3}"/>
    <cellStyle name="Währung 2 3 3 2 3 8" xfId="12311" xr:uid="{226AF0EB-874D-4B93-9E32-91AF3DE692E2}"/>
    <cellStyle name="Währung 2 3 3 2 3 8 2" xfId="41796" xr:uid="{A8600272-3C10-45C6-B10E-FEBBB4C90D66}"/>
    <cellStyle name="Währung 2 3 3 2 3 8 3" xfId="30455" xr:uid="{4104333A-118D-4A91-8442-6DF013602EC0}"/>
    <cellStyle name="Währung 2 3 3 2 3 9" xfId="43896" xr:uid="{1D1F1F51-E8D7-464E-BC91-84C8FE6036CB}"/>
    <cellStyle name="Währung 2 3 3 2 4" xfId="299" xr:uid="{36ED15FA-F88C-4FEF-8B14-F74D53F57EFB}"/>
    <cellStyle name="Währung 2 3 3 2 4 10" xfId="36588" xr:uid="{816AE8D0-CA70-47C3-BC38-C8B6A7260AFE}"/>
    <cellStyle name="Währung 2 3 3 2 4 11" xfId="18443" xr:uid="{BA659579-03E4-46C8-9EBA-50F28331E586}"/>
    <cellStyle name="Währung 2 3 3 2 4 2" xfId="887" xr:uid="{3AD1026A-8202-4527-AE12-6D3A9294959E}"/>
    <cellStyle name="Währung 2 3 3 2 4 2 2" xfId="2903" xr:uid="{2923EA29-7581-42B4-B451-0DED57F396DA}"/>
    <cellStyle name="Währung 2 3 3 2 4 2 2 2" xfId="5927" xr:uid="{441E2E15-8627-48D4-B5AB-325FF1A34B4F}"/>
    <cellStyle name="Währung 2 3 3 2 4 2 2 2 2" xfId="11975" xr:uid="{DC84325D-8CE8-44A5-841C-7FAC3F715176}"/>
    <cellStyle name="Währung 2 3 3 2 4 2 2 2 2 2" xfId="48600" xr:uid="{AA78EECC-59BF-4BDE-A3B4-0736DA5CF02D}"/>
    <cellStyle name="Währung 2 3 3 2 4 2 2 2 2 3" xfId="30119" xr:uid="{134FEAEF-4B55-41EE-A024-F7212462BF4F}"/>
    <cellStyle name="Währung 2 3 3 2 4 2 2 2 3" xfId="18023" xr:uid="{2528F510-C3F2-4E4C-BE40-782F6011C903}"/>
    <cellStyle name="Währung 2 3 3 2 4 2 2 2 3 2" xfId="53892" xr:uid="{4E11BEF0-CE82-47A6-90A9-22D0AC5A00B1}"/>
    <cellStyle name="Währung 2 3 3 2 4 2 2 2 3 3" xfId="36167" xr:uid="{09935276-E622-4943-9672-2930D33CD778}"/>
    <cellStyle name="Währung 2 3 3 2 4 2 2 2 4" xfId="41208" xr:uid="{BA79D894-EE9C-41B2-8F8A-B7B3571A3257}"/>
    <cellStyle name="Währung 2 3 3 2 4 2 2 2 5" xfId="24071" xr:uid="{12F7484C-AF52-4E90-B1CB-A3076532AC39}"/>
    <cellStyle name="Währung 2 3 3 2 4 2 2 3" xfId="8951" xr:uid="{7DAAA645-BAF8-475D-AB7D-E8EF53F7A0D5}"/>
    <cellStyle name="Währung 2 3 3 2 4 2 2 3 2" xfId="43476" xr:uid="{B1D9BEBE-6248-4F1F-AA35-4E141A3288A9}"/>
    <cellStyle name="Währung 2 3 3 2 4 2 2 3 3" xfId="27095" xr:uid="{24789013-AC80-41D0-ACFF-2827F3332E1B}"/>
    <cellStyle name="Währung 2 3 3 2 4 2 2 4" xfId="14999" xr:uid="{CD412CDF-B933-4698-A8E1-F601BE605147}"/>
    <cellStyle name="Währung 2 3 3 2 4 2 2 4 2" xfId="46584" xr:uid="{EA2DD4FD-77CA-4DF0-A286-55A3C2950DAC}"/>
    <cellStyle name="Währung 2 3 3 2 4 2 2 4 3" xfId="33143" xr:uid="{710657BD-A445-41EE-8938-61D520D27578}"/>
    <cellStyle name="Währung 2 3 3 2 4 2 2 5" xfId="51876" xr:uid="{85F10E3A-8870-4835-B2BD-1DB5E0313332}"/>
    <cellStyle name="Währung 2 3 3 2 4 2 2 6" xfId="39192" xr:uid="{3A48CE97-A78B-494B-B206-7AC46E207557}"/>
    <cellStyle name="Währung 2 3 3 2 4 2 2 7" xfId="21047" xr:uid="{BF196238-C8E3-426D-9279-0D4508CEE8CA}"/>
    <cellStyle name="Währung 2 3 3 2 4 2 3" xfId="1895" xr:uid="{F6BD9EEC-D72C-4670-9077-BCE39CEEDCB6}"/>
    <cellStyle name="Währung 2 3 3 2 4 2 3 2" xfId="4919" xr:uid="{93AE6187-C349-4A7D-B778-AC9C6FABDCAF}"/>
    <cellStyle name="Währung 2 3 3 2 4 2 3 2 2" xfId="10967" xr:uid="{43385CE4-74A8-48C3-ADA0-F89DEE0A2F83}"/>
    <cellStyle name="Währung 2 3 3 2 4 2 3 2 2 2" xfId="29111" xr:uid="{F55C0A1C-F3E7-4D32-B8D9-DBDB495FFBAD}"/>
    <cellStyle name="Währung 2 3 3 2 4 2 3 2 3" xfId="17015" xr:uid="{0449C0A5-17DA-4208-9511-8AAE9AA00C77}"/>
    <cellStyle name="Währung 2 3 3 2 4 2 3 2 3 2" xfId="35159" xr:uid="{56C33312-9A67-48BE-BEF8-38DBFB494341}"/>
    <cellStyle name="Währung 2 3 3 2 4 2 3 2 4" xfId="45576" xr:uid="{ACBB3B6A-A7F8-4208-9876-76B26C3D5E6F}"/>
    <cellStyle name="Währung 2 3 3 2 4 2 3 2 5" xfId="23063" xr:uid="{9B566A47-DA6C-406C-9A0A-EAD80A30288D}"/>
    <cellStyle name="Währung 2 3 3 2 4 2 3 3" xfId="7943" xr:uid="{352F9BFE-12FE-4AF1-910A-464A3445CFFB}"/>
    <cellStyle name="Währung 2 3 3 2 4 2 3 3 2" xfId="50868" xr:uid="{8BB79595-834F-4BC6-9BCF-CB12A13CFAC9}"/>
    <cellStyle name="Währung 2 3 3 2 4 2 3 3 3" xfId="26087" xr:uid="{05BA6CC6-732F-492D-9220-7DE20144E17C}"/>
    <cellStyle name="Währung 2 3 3 2 4 2 3 4" xfId="13991" xr:uid="{1A18C1F4-E958-417F-B504-0BABED10C9A8}"/>
    <cellStyle name="Währung 2 3 3 2 4 2 3 4 2" xfId="32135" xr:uid="{AEF99778-DD7E-4EEC-BDFE-A92E31B254F6}"/>
    <cellStyle name="Währung 2 3 3 2 4 2 3 5" xfId="38184" xr:uid="{CDBA43EC-D018-4A00-A28D-06E7C0B73ADC}"/>
    <cellStyle name="Währung 2 3 3 2 4 2 3 6" xfId="20039" xr:uid="{F5DD5378-00CC-4324-909D-089E9E253F54}"/>
    <cellStyle name="Währung 2 3 3 2 4 2 4" xfId="3911" xr:uid="{3FD58D53-C6C6-4BB3-9740-5A9E7FD4804C}"/>
    <cellStyle name="Währung 2 3 3 2 4 2 4 2" xfId="9959" xr:uid="{B5FCADA5-BC36-4BC9-A50B-6F6C49D7A4FD}"/>
    <cellStyle name="Währung 2 3 3 2 4 2 4 2 2" xfId="47592" xr:uid="{002A3479-8F28-4D91-BD2D-95991497392E}"/>
    <cellStyle name="Währung 2 3 3 2 4 2 4 2 3" xfId="28103" xr:uid="{2DECF0E7-A773-4D1C-A871-899B45CFA3B8}"/>
    <cellStyle name="Währung 2 3 3 2 4 2 4 3" xfId="16007" xr:uid="{21761DB5-CA31-48D2-8F3C-6F00BA01E4FE}"/>
    <cellStyle name="Währung 2 3 3 2 4 2 4 3 2" xfId="52884" xr:uid="{00686BCC-DA42-4E43-88F9-54BF766B3769}"/>
    <cellStyle name="Währung 2 3 3 2 4 2 4 3 3" xfId="34151" xr:uid="{014C34BC-B0FF-45CA-B735-4E343E246C34}"/>
    <cellStyle name="Währung 2 3 3 2 4 2 4 4" xfId="40200" xr:uid="{3FADADD7-AE76-49C8-B249-E75014DAB5F0}"/>
    <cellStyle name="Währung 2 3 3 2 4 2 4 5" xfId="22055" xr:uid="{7D1EF894-1B01-4C46-BCB0-025471759BBA}"/>
    <cellStyle name="Währung 2 3 3 2 4 2 5" xfId="6935" xr:uid="{EC7489FC-27FB-4132-A2BC-4FB7822D21B4}"/>
    <cellStyle name="Währung 2 3 3 2 4 2 5 2" xfId="42468" xr:uid="{174AB3F8-9F41-4B97-B7FE-EABFBD1AEC7A}"/>
    <cellStyle name="Währung 2 3 3 2 4 2 5 3" xfId="25079" xr:uid="{355C2B6C-5C01-4F5C-891D-1677C8D8C17E}"/>
    <cellStyle name="Währung 2 3 3 2 4 2 6" xfId="12983" xr:uid="{188A6BEB-E37E-499A-B6BB-B3CDE5AE3EAF}"/>
    <cellStyle name="Währung 2 3 3 2 4 2 6 2" xfId="44568" xr:uid="{BAEFC485-F646-4295-BAD4-DC66A3F31091}"/>
    <cellStyle name="Währung 2 3 3 2 4 2 6 3" xfId="31127" xr:uid="{CF1DBEA2-D808-412E-AEB1-C65BD503E6FA}"/>
    <cellStyle name="Währung 2 3 3 2 4 2 7" xfId="49860" xr:uid="{2F1901FA-E1F7-4550-AACE-AACA342929B4}"/>
    <cellStyle name="Währung 2 3 3 2 4 2 8" xfId="37176" xr:uid="{948053FB-83D6-49AD-82A0-5FAEECE95E2E}"/>
    <cellStyle name="Währung 2 3 3 2 4 2 9" xfId="19031" xr:uid="{7CDECA18-D894-42FC-B673-73DDAE2D686D}"/>
    <cellStyle name="Währung 2 3 3 2 4 3" xfId="551" xr:uid="{1FDC6A99-EC07-4590-AC1E-77EE7340ED76}"/>
    <cellStyle name="Währung 2 3 3 2 4 3 2" xfId="2567" xr:uid="{188E3AD2-22D9-4171-93DD-D3F9B5036AFE}"/>
    <cellStyle name="Währung 2 3 3 2 4 3 2 2" xfId="5591" xr:uid="{26550642-859D-419B-9604-7E4D9A9BDB06}"/>
    <cellStyle name="Währung 2 3 3 2 4 3 2 2 2" xfId="11639" xr:uid="{76D98E80-309B-4B38-AB97-29C4D2FF89F9}"/>
    <cellStyle name="Währung 2 3 3 2 4 3 2 2 2 2" xfId="48264" xr:uid="{C1B8A6B2-FA53-4B93-B2C4-C7C064CA8D47}"/>
    <cellStyle name="Währung 2 3 3 2 4 3 2 2 2 3" xfId="29783" xr:uid="{5CC001F7-E6C1-4F7E-ACDA-CE1D2ED37CC3}"/>
    <cellStyle name="Währung 2 3 3 2 4 3 2 2 3" xfId="17687" xr:uid="{7CBFFA79-3D83-47C9-81B8-6923F807B44F}"/>
    <cellStyle name="Währung 2 3 3 2 4 3 2 2 3 2" xfId="53556" xr:uid="{21E067F4-F52A-4B43-B4C9-A51C703704BF}"/>
    <cellStyle name="Währung 2 3 3 2 4 3 2 2 3 3" xfId="35831" xr:uid="{57A793BC-083D-4147-AEFB-4CE99BE54381}"/>
    <cellStyle name="Währung 2 3 3 2 4 3 2 2 4" xfId="40872" xr:uid="{5404CE2E-88FE-4608-8A66-DCAB62F3BC72}"/>
    <cellStyle name="Währung 2 3 3 2 4 3 2 2 5" xfId="23735" xr:uid="{1C7E9D4B-E32F-41DD-8140-F573CFD9EAF7}"/>
    <cellStyle name="Währung 2 3 3 2 4 3 2 3" xfId="8615" xr:uid="{21A4E154-F8F8-4A38-B183-672AD37EBC77}"/>
    <cellStyle name="Währung 2 3 3 2 4 3 2 3 2" xfId="43140" xr:uid="{F5845970-AED8-45D5-9775-19E9750FFAFE}"/>
    <cellStyle name="Währung 2 3 3 2 4 3 2 3 3" xfId="26759" xr:uid="{5E44C3F5-0FF7-4804-935D-D7BDF624CE9C}"/>
    <cellStyle name="Währung 2 3 3 2 4 3 2 4" xfId="14663" xr:uid="{6C3C7D72-B1DE-45E5-B6E3-A1C8061CC1BF}"/>
    <cellStyle name="Währung 2 3 3 2 4 3 2 4 2" xfId="46248" xr:uid="{A92F8CD8-063E-43B1-9D77-7CA59630AA90}"/>
    <cellStyle name="Währung 2 3 3 2 4 3 2 4 3" xfId="32807" xr:uid="{F8AD2AFF-92BD-4D67-B1D0-BEE438BE7A93}"/>
    <cellStyle name="Währung 2 3 3 2 4 3 2 5" xfId="51540" xr:uid="{BEC7D0B5-5853-426A-9A52-C83EF81A0369}"/>
    <cellStyle name="Währung 2 3 3 2 4 3 2 6" xfId="38856" xr:uid="{65F18284-E5D1-4390-A04C-67C8F46F4E01}"/>
    <cellStyle name="Währung 2 3 3 2 4 3 2 7" xfId="20711" xr:uid="{EB590B96-4BB7-4138-BED7-A98AFCFDFAEA}"/>
    <cellStyle name="Währung 2 3 3 2 4 3 3" xfId="1559" xr:uid="{1BE9DC5A-5566-44B6-BF85-D48D59CF63D3}"/>
    <cellStyle name="Währung 2 3 3 2 4 3 3 2" xfId="4583" xr:uid="{436BA234-083D-4CB3-8A62-7C7D372C1829}"/>
    <cellStyle name="Währung 2 3 3 2 4 3 3 2 2" xfId="10631" xr:uid="{4858A090-D94C-43EA-9287-3A9EE058AFFF}"/>
    <cellStyle name="Währung 2 3 3 2 4 3 3 2 2 2" xfId="28775" xr:uid="{2FA98475-FF24-4A40-9DE0-6B9ED93F555B}"/>
    <cellStyle name="Währung 2 3 3 2 4 3 3 2 3" xfId="16679" xr:uid="{C520B84C-D148-4C25-AA3D-972E8CC29A86}"/>
    <cellStyle name="Währung 2 3 3 2 4 3 3 2 3 2" xfId="34823" xr:uid="{544DAF17-36FA-4737-BE1D-6264A7EB201D}"/>
    <cellStyle name="Währung 2 3 3 2 4 3 3 2 4" xfId="45240" xr:uid="{ED2E5439-F9F2-4AA9-B56B-085EC8C4C253}"/>
    <cellStyle name="Währung 2 3 3 2 4 3 3 2 5" xfId="22727" xr:uid="{B534FB5A-FE0E-4C95-8763-941F34859DFE}"/>
    <cellStyle name="Währung 2 3 3 2 4 3 3 3" xfId="7607" xr:uid="{99975938-F6F9-45C0-80F6-7FA5514B8144}"/>
    <cellStyle name="Währung 2 3 3 2 4 3 3 3 2" xfId="50532" xr:uid="{086BCC4A-A26C-48B4-B62A-EE7CF7BB1D12}"/>
    <cellStyle name="Währung 2 3 3 2 4 3 3 3 3" xfId="25751" xr:uid="{511AADC4-D284-44EC-9556-B194E300EBB7}"/>
    <cellStyle name="Währung 2 3 3 2 4 3 3 4" xfId="13655" xr:uid="{44936094-95ED-4703-A9DA-4D596FE52229}"/>
    <cellStyle name="Währung 2 3 3 2 4 3 3 4 2" xfId="31799" xr:uid="{614496C3-CAA3-4F4D-972B-89720C7A24D7}"/>
    <cellStyle name="Währung 2 3 3 2 4 3 3 5" xfId="37848" xr:uid="{EBC20ECF-9B6F-43AF-8E5A-6BFE2AC755F6}"/>
    <cellStyle name="Währung 2 3 3 2 4 3 3 6" xfId="19703" xr:uid="{23A1F775-9CB1-4906-AC00-27EFCE2BABE0}"/>
    <cellStyle name="Währung 2 3 3 2 4 3 4" xfId="3575" xr:uid="{55C4A457-9C1C-44DD-8D43-7BAE1097E024}"/>
    <cellStyle name="Währung 2 3 3 2 4 3 4 2" xfId="9623" xr:uid="{B4D6E241-53A3-4D1E-A936-85F46D038C0E}"/>
    <cellStyle name="Währung 2 3 3 2 4 3 4 2 2" xfId="47256" xr:uid="{BEBCFBFA-4B51-4072-90ED-A65B2984B300}"/>
    <cellStyle name="Währung 2 3 3 2 4 3 4 2 3" xfId="27767" xr:uid="{F72170FA-1DA6-4AA4-968C-8EE851603F02}"/>
    <cellStyle name="Währung 2 3 3 2 4 3 4 3" xfId="15671" xr:uid="{4DDA9DD5-FC27-4BB9-B565-E7FBF15AFDE7}"/>
    <cellStyle name="Währung 2 3 3 2 4 3 4 3 2" xfId="52548" xr:uid="{B616265C-24F9-42A1-85A6-8786695C4E6E}"/>
    <cellStyle name="Währung 2 3 3 2 4 3 4 3 3" xfId="33815" xr:uid="{1DC9AF1A-799E-4C6F-BAE6-EBB677F28F47}"/>
    <cellStyle name="Währung 2 3 3 2 4 3 4 4" xfId="39864" xr:uid="{2010A743-EA25-4D25-BF5E-9A0EAAD4685B}"/>
    <cellStyle name="Währung 2 3 3 2 4 3 4 5" xfId="21719" xr:uid="{EFEE7439-263A-41A9-93DD-5CE145F9846C}"/>
    <cellStyle name="Währung 2 3 3 2 4 3 5" xfId="6599" xr:uid="{56EB63C3-75E3-4B31-A18B-8A0CDEBD69D8}"/>
    <cellStyle name="Währung 2 3 3 2 4 3 5 2" xfId="42132" xr:uid="{13DEEC29-D177-4829-A2FF-ADB9CC4636D9}"/>
    <cellStyle name="Währung 2 3 3 2 4 3 5 3" xfId="24743" xr:uid="{C7C3B9E6-1873-4890-839B-2D9C5C2F1F3B}"/>
    <cellStyle name="Währung 2 3 3 2 4 3 6" xfId="12647" xr:uid="{B5B9609B-5ED2-4A7F-BA46-511C1BFB213B}"/>
    <cellStyle name="Währung 2 3 3 2 4 3 6 2" xfId="44232" xr:uid="{35A03339-CD6B-4330-8E85-01446B8F067D}"/>
    <cellStyle name="Währung 2 3 3 2 4 3 6 3" xfId="30791" xr:uid="{D917E2C9-AB75-41B7-AF83-57CFB4D2AE2D}"/>
    <cellStyle name="Währung 2 3 3 2 4 3 7" xfId="49524" xr:uid="{AA208CDA-106A-457C-AC4C-C77AA62B6B05}"/>
    <cellStyle name="Währung 2 3 3 2 4 3 8" xfId="36840" xr:uid="{C69C6530-06A0-4CAB-B31A-1EC8656A0DB0}"/>
    <cellStyle name="Währung 2 3 3 2 4 3 9" xfId="18695" xr:uid="{3D530B8C-0466-4BAA-96A0-074DFDA7A1E7}"/>
    <cellStyle name="Währung 2 3 3 2 4 4" xfId="2315" xr:uid="{6A7115C0-1EC5-4C46-B74C-4607387593B8}"/>
    <cellStyle name="Währung 2 3 3 2 4 4 2" xfId="5339" xr:uid="{FD0013C9-A4CD-4199-9305-0A4ED6DF915B}"/>
    <cellStyle name="Währung 2 3 3 2 4 4 2 2" xfId="11387" xr:uid="{B77D242F-2387-402A-83FE-25FC5F1D16BD}"/>
    <cellStyle name="Währung 2 3 3 2 4 4 2 2 2" xfId="48012" xr:uid="{198A4733-18EE-4D97-90C0-BFAAD3EF113F}"/>
    <cellStyle name="Währung 2 3 3 2 4 4 2 2 3" xfId="29531" xr:uid="{4C56776A-FEA7-4735-A1EB-5D088449A0A3}"/>
    <cellStyle name="Währung 2 3 3 2 4 4 2 3" xfId="17435" xr:uid="{0421B36F-FF76-45C4-B78B-D6F26699BEAD}"/>
    <cellStyle name="Währung 2 3 3 2 4 4 2 3 2" xfId="53304" xr:uid="{A0098F8C-2FE9-4076-B29B-5CFC3F4D0842}"/>
    <cellStyle name="Währung 2 3 3 2 4 4 2 3 3" xfId="35579" xr:uid="{DBC07ED1-DF4A-4E13-BA92-1B86CD92BB72}"/>
    <cellStyle name="Währung 2 3 3 2 4 4 2 4" xfId="40620" xr:uid="{E2721237-096F-48BF-9EF1-526F8E234A69}"/>
    <cellStyle name="Währung 2 3 3 2 4 4 2 5" xfId="23483" xr:uid="{D29914CD-7640-4446-8BC4-8C04A9A02392}"/>
    <cellStyle name="Währung 2 3 3 2 4 4 3" xfId="8363" xr:uid="{FD12087F-939F-413F-814A-4C8C28CCE6FE}"/>
    <cellStyle name="Währung 2 3 3 2 4 4 3 2" xfId="42888" xr:uid="{3D237E70-42C8-4635-A5EB-32399506A522}"/>
    <cellStyle name="Währung 2 3 3 2 4 4 3 3" xfId="26507" xr:uid="{30871E11-1629-4701-B4D4-F3AE69E68740}"/>
    <cellStyle name="Währung 2 3 3 2 4 4 4" xfId="14411" xr:uid="{9315E810-D717-49BF-8E31-628D119DC4D1}"/>
    <cellStyle name="Währung 2 3 3 2 4 4 4 2" xfId="45996" xr:uid="{070AA216-03E2-4D66-85A9-2555BC4AA14F}"/>
    <cellStyle name="Währung 2 3 3 2 4 4 4 3" xfId="32555" xr:uid="{EAD57BF3-62C9-42E7-8297-22B7D06AE5C9}"/>
    <cellStyle name="Währung 2 3 3 2 4 4 5" xfId="51288" xr:uid="{E88BDCED-17CF-4992-B139-1997BA615562}"/>
    <cellStyle name="Währung 2 3 3 2 4 4 6" xfId="38604" xr:uid="{24758A15-6960-411D-8797-FD71626F2447}"/>
    <cellStyle name="Währung 2 3 3 2 4 4 7" xfId="20459" xr:uid="{5E22E37C-9D63-4354-A8A9-E6CC08478614}"/>
    <cellStyle name="Währung 2 3 3 2 4 5" xfId="1307" xr:uid="{68FDB2CC-C985-4EB0-8186-D381C00ED3A8}"/>
    <cellStyle name="Währung 2 3 3 2 4 5 2" xfId="4331" xr:uid="{519958AA-4754-4E6F-A161-A317D1192396}"/>
    <cellStyle name="Währung 2 3 3 2 4 5 2 2" xfId="10379" xr:uid="{3B508C8D-55A9-49E8-B576-C251FC03E0D8}"/>
    <cellStyle name="Währung 2 3 3 2 4 5 2 2 2" xfId="28523" xr:uid="{F3B457DC-CBD8-4C32-89B4-58311C658079}"/>
    <cellStyle name="Währung 2 3 3 2 4 5 2 3" xfId="16427" xr:uid="{7293246E-271E-44F4-BF6D-95C3845599FC}"/>
    <cellStyle name="Währung 2 3 3 2 4 5 2 3 2" xfId="34571" xr:uid="{C69DB565-502D-4260-8D86-96B99524301F}"/>
    <cellStyle name="Währung 2 3 3 2 4 5 2 4" xfId="44988" xr:uid="{7822AD14-E87E-4CD7-BF35-AE10B50DEA6C}"/>
    <cellStyle name="Währung 2 3 3 2 4 5 2 5" xfId="22475" xr:uid="{2E50E547-61E1-4655-8E1D-1B0AA3A70FFC}"/>
    <cellStyle name="Währung 2 3 3 2 4 5 3" xfId="7355" xr:uid="{A27436B4-5D08-48ED-ACB2-090031C4E52E}"/>
    <cellStyle name="Währung 2 3 3 2 4 5 3 2" xfId="50280" xr:uid="{6D72E9EF-4636-41C2-9CAD-100A56619D4C}"/>
    <cellStyle name="Währung 2 3 3 2 4 5 3 3" xfId="25499" xr:uid="{8B1AA5C8-47A9-42C2-989D-4B4BA6F49357}"/>
    <cellStyle name="Währung 2 3 3 2 4 5 4" xfId="13403" xr:uid="{E999CB1D-4CA0-455E-A817-49DDE11F693D}"/>
    <cellStyle name="Währung 2 3 3 2 4 5 4 2" xfId="31547" xr:uid="{6637B17E-9D3E-4C97-A3E7-DCBA81FF103D}"/>
    <cellStyle name="Währung 2 3 3 2 4 5 5" xfId="37596" xr:uid="{19374F3A-BB56-41BF-9B2D-856CB47725B6}"/>
    <cellStyle name="Währung 2 3 3 2 4 5 6" xfId="19451" xr:uid="{4D7950BE-3920-4730-BDF8-040C6219A03B}"/>
    <cellStyle name="Währung 2 3 3 2 4 6" xfId="3323" xr:uid="{E1257A87-DF52-4F12-88E8-45EF4F668264}"/>
    <cellStyle name="Währung 2 3 3 2 4 6 2" xfId="9371" xr:uid="{87B9A9A2-8107-4D72-8AB6-7C5A2AC97825}"/>
    <cellStyle name="Währung 2 3 3 2 4 6 2 2" xfId="47004" xr:uid="{EBD58F26-95DC-4CE2-BB7B-B4DC5B71DE37}"/>
    <cellStyle name="Währung 2 3 3 2 4 6 2 3" xfId="27515" xr:uid="{FA19D58F-9AB8-4C00-B49E-4621D5C3069F}"/>
    <cellStyle name="Währung 2 3 3 2 4 6 3" xfId="15419" xr:uid="{F7CE2811-8046-4F27-9C58-8BE25A0F8624}"/>
    <cellStyle name="Währung 2 3 3 2 4 6 3 2" xfId="52296" xr:uid="{20EE4958-CED1-42C7-BCC6-B5D0BD78BAC1}"/>
    <cellStyle name="Währung 2 3 3 2 4 6 3 3" xfId="33563" xr:uid="{470CFE8E-DBBF-49F0-B17F-B9D6A12471E9}"/>
    <cellStyle name="Währung 2 3 3 2 4 6 4" xfId="39612" xr:uid="{F599A1F5-3CFF-4CA3-99FB-DF7A77E0572B}"/>
    <cellStyle name="Währung 2 3 3 2 4 6 5" xfId="21467" xr:uid="{6A3CB31A-50E6-41E5-9CA7-B41CFB7A9279}"/>
    <cellStyle name="Währung 2 3 3 2 4 7" xfId="6347" xr:uid="{396B1B34-1673-42C8-9D7A-0E2F01B4C44A}"/>
    <cellStyle name="Währung 2 3 3 2 4 7 2" xfId="41880" xr:uid="{85A35CA1-EC79-4F3F-8F5B-1DA06D4E50CC}"/>
    <cellStyle name="Währung 2 3 3 2 4 7 3" xfId="24491" xr:uid="{DD970D23-6E08-4A11-9EE2-BC261F3A5B20}"/>
    <cellStyle name="Währung 2 3 3 2 4 8" xfId="12395" xr:uid="{3D8845A0-111E-4EDF-BDF8-BF46E85DF0EB}"/>
    <cellStyle name="Währung 2 3 3 2 4 8 2" xfId="43980" xr:uid="{7B191039-23FA-47FF-8778-451AF7ABB4AF}"/>
    <cellStyle name="Währung 2 3 3 2 4 8 3" xfId="30539" xr:uid="{FCCA2194-BD8D-4514-AC74-00352D47215E}"/>
    <cellStyle name="Währung 2 3 3 2 4 9" xfId="49272" xr:uid="{E71DF9FD-79A9-4E73-B1B8-6B9944025AB7}"/>
    <cellStyle name="Währung 2 3 3 2 5" xfId="635" xr:uid="{6CD958B9-8C2E-48FB-B8C8-B9353E5515DD}"/>
    <cellStyle name="Währung 2 3 3 2 5 2" xfId="2651" xr:uid="{308324BA-3E30-4226-A501-2922F34212AC}"/>
    <cellStyle name="Währung 2 3 3 2 5 2 2" xfId="5675" xr:uid="{53E7EB8D-F461-4CCA-A02D-79D6C2F879CE}"/>
    <cellStyle name="Währung 2 3 3 2 5 2 2 2" xfId="11723" xr:uid="{98ADE8D2-C284-4F97-B881-4F2CB445A3B8}"/>
    <cellStyle name="Währung 2 3 3 2 5 2 2 2 2" xfId="48348" xr:uid="{67C44E76-2DA7-4BBB-BD46-5119A84405FA}"/>
    <cellStyle name="Währung 2 3 3 2 5 2 2 2 3" xfId="29867" xr:uid="{7676B5BA-45B8-4DC2-8E2D-D85E5F6FAAA6}"/>
    <cellStyle name="Währung 2 3 3 2 5 2 2 3" xfId="17771" xr:uid="{9D800697-30DD-4991-98B3-560930644736}"/>
    <cellStyle name="Währung 2 3 3 2 5 2 2 3 2" xfId="53640" xr:uid="{3E53E6EA-DCEE-4A23-BBCF-3D4A233CD793}"/>
    <cellStyle name="Währung 2 3 3 2 5 2 2 3 3" xfId="35915" xr:uid="{9DF8796E-CACE-4C16-987B-70C672AAF3B9}"/>
    <cellStyle name="Währung 2 3 3 2 5 2 2 4" xfId="40956" xr:uid="{56517131-BAC1-4F4E-BD0D-5D4D7A0989D6}"/>
    <cellStyle name="Währung 2 3 3 2 5 2 2 5" xfId="23819" xr:uid="{1ACD328D-2A3C-41F7-99AE-48ADD940BF00}"/>
    <cellStyle name="Währung 2 3 3 2 5 2 3" xfId="8699" xr:uid="{E801EF26-52EA-495F-8DF1-6168CC6CF3B3}"/>
    <cellStyle name="Währung 2 3 3 2 5 2 3 2" xfId="43224" xr:uid="{A9841538-1C66-42A0-AA00-EFFACFE6E8E3}"/>
    <cellStyle name="Währung 2 3 3 2 5 2 3 3" xfId="26843" xr:uid="{7749924E-D3CA-45CA-819A-B8742AAE4A77}"/>
    <cellStyle name="Währung 2 3 3 2 5 2 4" xfId="14747" xr:uid="{EBF6DE2F-E2B1-4FCB-AA76-2065BDCDAF83}"/>
    <cellStyle name="Währung 2 3 3 2 5 2 4 2" xfId="46332" xr:uid="{932B9FF0-2962-4DFB-B26B-4C9E8B9321A0}"/>
    <cellStyle name="Währung 2 3 3 2 5 2 4 3" xfId="32891" xr:uid="{F4692CAD-9870-41A4-B943-91A139BF73AA}"/>
    <cellStyle name="Währung 2 3 3 2 5 2 5" xfId="51624" xr:uid="{ABFECF0A-B65D-47E9-9735-57C5CC6CED58}"/>
    <cellStyle name="Währung 2 3 3 2 5 2 6" xfId="38940" xr:uid="{B3454B5F-C0E7-40E1-9B5D-70C4542D0F32}"/>
    <cellStyle name="Währung 2 3 3 2 5 2 7" xfId="20795" xr:uid="{DE748D38-C48D-4BB5-8282-9E9197162FF3}"/>
    <cellStyle name="Währung 2 3 3 2 5 3" xfId="1643" xr:uid="{714285AA-FA73-4757-A8D8-155FBF83EA7F}"/>
    <cellStyle name="Währung 2 3 3 2 5 3 2" xfId="4667" xr:uid="{A3619061-ADB4-4D6F-88B3-AC40F4D2ACDD}"/>
    <cellStyle name="Währung 2 3 3 2 5 3 2 2" xfId="10715" xr:uid="{35C7E2C1-85C2-49D4-B26B-2522F8CD3DBA}"/>
    <cellStyle name="Währung 2 3 3 2 5 3 2 2 2" xfId="28859" xr:uid="{AD36AD73-BE16-42AA-8EA2-3ADA48830E6F}"/>
    <cellStyle name="Währung 2 3 3 2 5 3 2 3" xfId="16763" xr:uid="{B90D7279-DCD0-4776-8BB1-8C165DFD874E}"/>
    <cellStyle name="Währung 2 3 3 2 5 3 2 3 2" xfId="34907" xr:uid="{08EA38DE-B7F8-4664-9403-ABDB69A5C2C9}"/>
    <cellStyle name="Währung 2 3 3 2 5 3 2 4" xfId="45324" xr:uid="{8F153EEE-B15C-4579-8175-FF9A76FC3221}"/>
    <cellStyle name="Währung 2 3 3 2 5 3 2 5" xfId="22811" xr:uid="{9D611204-B1C8-43C1-B448-10EACCA67EEC}"/>
    <cellStyle name="Währung 2 3 3 2 5 3 3" xfId="7691" xr:uid="{CECB536A-7225-4FB8-9B83-9B3DA37374BC}"/>
    <cellStyle name="Währung 2 3 3 2 5 3 3 2" xfId="50616" xr:uid="{142A2FAC-C1F2-4628-A664-A14553F3FB12}"/>
    <cellStyle name="Währung 2 3 3 2 5 3 3 3" xfId="25835" xr:uid="{C9622E87-CE25-4E54-98F3-EF5269E367D2}"/>
    <cellStyle name="Währung 2 3 3 2 5 3 4" xfId="13739" xr:uid="{FB8125D2-2440-486C-A555-5D19EF028268}"/>
    <cellStyle name="Währung 2 3 3 2 5 3 4 2" xfId="31883" xr:uid="{0743CA71-41A7-4931-A845-A16D87A952C9}"/>
    <cellStyle name="Währung 2 3 3 2 5 3 5" xfId="37932" xr:uid="{AECE37BC-BC36-47C0-92E0-3FFCD3A27F6C}"/>
    <cellStyle name="Währung 2 3 3 2 5 3 6" xfId="19787" xr:uid="{8A663473-E4CD-48E3-866A-08FB55CB4FE0}"/>
    <cellStyle name="Währung 2 3 3 2 5 4" xfId="3659" xr:uid="{B6A4120B-FACF-4347-86CD-750E96EC66B2}"/>
    <cellStyle name="Währung 2 3 3 2 5 4 2" xfId="9707" xr:uid="{AB469636-6E10-4843-BEAD-AC43AFD4FF8D}"/>
    <cellStyle name="Währung 2 3 3 2 5 4 2 2" xfId="47340" xr:uid="{FF3C3D04-2A94-4708-BB9F-FC7807C30D96}"/>
    <cellStyle name="Währung 2 3 3 2 5 4 2 3" xfId="27851" xr:uid="{AB3B2187-BF98-446B-A17F-F46F71F89FDA}"/>
    <cellStyle name="Währung 2 3 3 2 5 4 3" xfId="15755" xr:uid="{4CAB36EA-BD68-4721-BC15-74D36A951ECF}"/>
    <cellStyle name="Währung 2 3 3 2 5 4 3 2" xfId="52632" xr:uid="{223245B3-1E81-4488-A3E2-1ED1CFF1B001}"/>
    <cellStyle name="Währung 2 3 3 2 5 4 3 3" xfId="33899" xr:uid="{489DCBB8-4425-4F20-AE92-6F6635479CF7}"/>
    <cellStyle name="Währung 2 3 3 2 5 4 4" xfId="39948" xr:uid="{955E1B83-A8B1-47F0-AB5A-52107C75D094}"/>
    <cellStyle name="Währung 2 3 3 2 5 4 5" xfId="21803" xr:uid="{2F57BB94-83CD-4288-9384-E206B984ACE5}"/>
    <cellStyle name="Währung 2 3 3 2 5 5" xfId="6683" xr:uid="{6ECCFCAB-6715-41FD-B5D6-C9045BE0E964}"/>
    <cellStyle name="Währung 2 3 3 2 5 5 2" xfId="42216" xr:uid="{EC41377C-791B-4C3E-8FC5-ABAC1AB97596}"/>
    <cellStyle name="Währung 2 3 3 2 5 5 3" xfId="24827" xr:uid="{EC2B38F7-40C7-489A-9CFF-B69C97508770}"/>
    <cellStyle name="Währung 2 3 3 2 5 6" xfId="12731" xr:uid="{A65CC789-C99D-49DC-871D-6DA423EF51EB}"/>
    <cellStyle name="Währung 2 3 3 2 5 6 2" xfId="44316" xr:uid="{8E6D8BB8-9607-4298-8F03-0154CFE9ACF9}"/>
    <cellStyle name="Währung 2 3 3 2 5 6 3" xfId="30875" xr:uid="{EF850BD1-66AE-4B74-BEE8-3DB4A9A36ADD}"/>
    <cellStyle name="Währung 2 3 3 2 5 7" xfId="49608" xr:uid="{D4F3EFD1-D9B7-4B3D-889A-2690844FC5A0}"/>
    <cellStyle name="Währung 2 3 3 2 5 8" xfId="36924" xr:uid="{2EE77742-5113-4172-A29B-9DC050EC2569}"/>
    <cellStyle name="Währung 2 3 3 2 5 9" xfId="18779" xr:uid="{9670A718-0229-4285-A49A-4FE6752BD555}"/>
    <cellStyle name="Währung 2 3 3 2 6" xfId="719" xr:uid="{4D7F12F1-2300-4C40-9641-D6BC02877AFD}"/>
    <cellStyle name="Währung 2 3 3 2 6 2" xfId="2735" xr:uid="{9B73F28B-11AD-4305-A2E2-2ECB2B385268}"/>
    <cellStyle name="Währung 2 3 3 2 6 2 2" xfId="5759" xr:uid="{B7114FA2-8959-43FE-910F-B43A5B816E33}"/>
    <cellStyle name="Währung 2 3 3 2 6 2 2 2" xfId="11807" xr:uid="{E2FAB066-FBE8-4BDB-83E8-82968E804DBA}"/>
    <cellStyle name="Währung 2 3 3 2 6 2 2 2 2" xfId="48432" xr:uid="{3D09C81C-97BE-43D5-AAD9-B353A3348E6B}"/>
    <cellStyle name="Währung 2 3 3 2 6 2 2 2 3" xfId="29951" xr:uid="{1E400318-61CC-401E-A93F-5887E8AD9C43}"/>
    <cellStyle name="Währung 2 3 3 2 6 2 2 3" xfId="17855" xr:uid="{32975E68-8ADB-491B-B892-55E391FFD26C}"/>
    <cellStyle name="Währung 2 3 3 2 6 2 2 3 2" xfId="53724" xr:uid="{0E9027FC-2866-4ACA-9FFE-4F3D603F130B}"/>
    <cellStyle name="Währung 2 3 3 2 6 2 2 3 3" xfId="35999" xr:uid="{0304E1B2-05DF-4354-BB15-ABED134EA4BA}"/>
    <cellStyle name="Währung 2 3 3 2 6 2 2 4" xfId="41040" xr:uid="{43F1719B-85BA-41F0-A202-DA18D3AE4867}"/>
    <cellStyle name="Währung 2 3 3 2 6 2 2 5" xfId="23903" xr:uid="{410164F6-4271-4BCC-A37E-7DAC179FC3EE}"/>
    <cellStyle name="Währung 2 3 3 2 6 2 3" xfId="8783" xr:uid="{64DB2736-E9E7-4528-B8FE-8C04440C3D24}"/>
    <cellStyle name="Währung 2 3 3 2 6 2 3 2" xfId="43308" xr:uid="{50B58E90-8836-4E93-A056-CEC34453EF77}"/>
    <cellStyle name="Währung 2 3 3 2 6 2 3 3" xfId="26927" xr:uid="{1537296B-0AE7-459F-A1A7-53EADD710370}"/>
    <cellStyle name="Währung 2 3 3 2 6 2 4" xfId="14831" xr:uid="{4478EFA1-DADA-4D94-93DE-487C70036134}"/>
    <cellStyle name="Währung 2 3 3 2 6 2 4 2" xfId="46416" xr:uid="{9BF84F0F-71B8-4BED-B9C0-372DD854333D}"/>
    <cellStyle name="Währung 2 3 3 2 6 2 4 3" xfId="32975" xr:uid="{D3CACB20-3E5B-46C9-9301-7B411B9CCC10}"/>
    <cellStyle name="Währung 2 3 3 2 6 2 5" xfId="51708" xr:uid="{54339A42-F745-4F9D-B8DF-DB2B6B993ACC}"/>
    <cellStyle name="Währung 2 3 3 2 6 2 6" xfId="39024" xr:uid="{C5FA8068-CF5F-401B-9103-4D1529265667}"/>
    <cellStyle name="Währung 2 3 3 2 6 2 7" xfId="20879" xr:uid="{A86B7FD5-9890-40F2-A8C9-7E76DF7172FD}"/>
    <cellStyle name="Währung 2 3 3 2 6 3" xfId="1727" xr:uid="{05A9D3A6-18F0-4738-BF09-950E56FA4216}"/>
    <cellStyle name="Währung 2 3 3 2 6 3 2" xfId="4751" xr:uid="{2EDF74AF-CD79-43CB-8E35-3566414228DD}"/>
    <cellStyle name="Währung 2 3 3 2 6 3 2 2" xfId="10799" xr:uid="{4DB5F26E-01DE-4828-9513-310832AA2E25}"/>
    <cellStyle name="Währung 2 3 3 2 6 3 2 2 2" xfId="28943" xr:uid="{6E185157-3011-419B-82C1-835E518966A9}"/>
    <cellStyle name="Währung 2 3 3 2 6 3 2 3" xfId="16847" xr:uid="{5650387F-56D4-49A0-89CE-581914D80890}"/>
    <cellStyle name="Währung 2 3 3 2 6 3 2 3 2" xfId="34991" xr:uid="{43044E19-88DF-42FE-AF10-18E58FDA8C8E}"/>
    <cellStyle name="Währung 2 3 3 2 6 3 2 4" xfId="45408" xr:uid="{42AE9D4A-2320-43D0-AC63-9686A939B5CC}"/>
    <cellStyle name="Währung 2 3 3 2 6 3 2 5" xfId="22895" xr:uid="{60929C6D-9D47-4632-BC87-78A40F35BB56}"/>
    <cellStyle name="Währung 2 3 3 2 6 3 3" xfId="7775" xr:uid="{B9755BB5-2F75-4BDE-A19F-5C91B9A473BA}"/>
    <cellStyle name="Währung 2 3 3 2 6 3 3 2" xfId="50700" xr:uid="{ED7AD816-ED81-4CB6-9874-0A74E5C7274A}"/>
    <cellStyle name="Währung 2 3 3 2 6 3 3 3" xfId="25919" xr:uid="{916506BC-CA7C-49BF-A60C-E34B68FE4872}"/>
    <cellStyle name="Währung 2 3 3 2 6 3 4" xfId="13823" xr:uid="{010E0118-A278-4867-B2A4-FE077EEF19B2}"/>
    <cellStyle name="Währung 2 3 3 2 6 3 4 2" xfId="31967" xr:uid="{A88C2D1E-59BB-44EF-BFD0-343E7DD97771}"/>
    <cellStyle name="Währung 2 3 3 2 6 3 5" xfId="38016" xr:uid="{2D2C53B3-5036-490D-BADE-9FD6A3A2581F}"/>
    <cellStyle name="Währung 2 3 3 2 6 3 6" xfId="19871" xr:uid="{369F123E-724A-4B5B-82EC-31422292E627}"/>
    <cellStyle name="Währung 2 3 3 2 6 4" xfId="3743" xr:uid="{DD3E72BA-F327-408A-93F7-43D9473BCE73}"/>
    <cellStyle name="Währung 2 3 3 2 6 4 2" xfId="9791" xr:uid="{23F8B08C-C5C2-40EE-A8BF-53FA8A941459}"/>
    <cellStyle name="Währung 2 3 3 2 6 4 2 2" xfId="47424" xr:uid="{D0622C8A-B6E9-47D3-823C-5D18E306B729}"/>
    <cellStyle name="Währung 2 3 3 2 6 4 2 3" xfId="27935" xr:uid="{2F367500-33BC-4D3C-A0C5-33C84B306242}"/>
    <cellStyle name="Währung 2 3 3 2 6 4 3" xfId="15839" xr:uid="{8D43058C-CAA8-4EF0-9AEF-FEDEE084BCC8}"/>
    <cellStyle name="Währung 2 3 3 2 6 4 3 2" xfId="52716" xr:uid="{C9D962E7-58D1-4B55-A974-0FE7448FA451}"/>
    <cellStyle name="Währung 2 3 3 2 6 4 3 3" xfId="33983" xr:uid="{E57BFD49-70D7-4624-9EBF-E3114666F3F2}"/>
    <cellStyle name="Währung 2 3 3 2 6 4 4" xfId="40032" xr:uid="{8910113C-95A6-43CC-966B-01EFE0BEBB4D}"/>
    <cellStyle name="Währung 2 3 3 2 6 4 5" xfId="21887" xr:uid="{533941F7-E7C3-4CE8-A861-5E72F2AC9D80}"/>
    <cellStyle name="Währung 2 3 3 2 6 5" xfId="6767" xr:uid="{1FAE9CE6-841F-49FD-B479-DE30DDB870FF}"/>
    <cellStyle name="Währung 2 3 3 2 6 5 2" xfId="42300" xr:uid="{31D4C0B6-F233-4711-AA96-F362858A743C}"/>
    <cellStyle name="Währung 2 3 3 2 6 5 3" xfId="24911" xr:uid="{546C81DC-F984-4325-B517-3D8E9B799CE0}"/>
    <cellStyle name="Währung 2 3 3 2 6 6" xfId="12815" xr:uid="{BA8DAE24-9C2F-4464-9361-6D168B191574}"/>
    <cellStyle name="Währung 2 3 3 2 6 6 2" xfId="44400" xr:uid="{D8BE0972-60FD-4217-BC13-A13F37936CB7}"/>
    <cellStyle name="Währung 2 3 3 2 6 6 3" xfId="30959" xr:uid="{AEE80C12-0E3C-48EE-85F5-30864CFA7833}"/>
    <cellStyle name="Währung 2 3 3 2 6 7" xfId="49692" xr:uid="{48CDAAB7-C3D8-4D2D-A495-FD9D66E7EA4F}"/>
    <cellStyle name="Währung 2 3 3 2 6 8" xfId="37008" xr:uid="{83C8DDE9-6325-443D-A4F1-5B9F43F82CD8}"/>
    <cellStyle name="Währung 2 3 3 2 6 9" xfId="18863" xr:uid="{8220A578-0972-4BCE-A3AF-CAE717ABDF54}"/>
    <cellStyle name="Währung 2 3 3 2 7" xfId="971" xr:uid="{37355706-F86F-4723-999B-A55DD3422C9D}"/>
    <cellStyle name="Währung 2 3 3 2 7 2" xfId="2987" xr:uid="{7E12D0B6-E9CD-4661-8D85-B75588E5F522}"/>
    <cellStyle name="Währung 2 3 3 2 7 2 2" xfId="6011" xr:uid="{9EBBEB55-B53E-44A5-9685-8384E3AA6D6E}"/>
    <cellStyle name="Währung 2 3 3 2 7 2 2 2" xfId="12059" xr:uid="{CFA9D6F6-B7DF-4CE4-A2AB-0786ECD8141D}"/>
    <cellStyle name="Währung 2 3 3 2 7 2 2 2 2" xfId="48684" xr:uid="{153126E3-0401-47D1-A2DD-29FACEFE947F}"/>
    <cellStyle name="Währung 2 3 3 2 7 2 2 2 3" xfId="30203" xr:uid="{192BD7CF-387C-478C-8192-8EC3DFFA5336}"/>
    <cellStyle name="Währung 2 3 3 2 7 2 2 3" xfId="18107" xr:uid="{5DD7854C-E2BA-40B7-BDC6-3FA836236F52}"/>
    <cellStyle name="Währung 2 3 3 2 7 2 2 3 2" xfId="53976" xr:uid="{3DA3B4B1-CBA6-460E-AEEA-3F69FA7596D0}"/>
    <cellStyle name="Währung 2 3 3 2 7 2 2 3 3" xfId="36251" xr:uid="{69DAA027-86AA-4BED-A42B-9E3AC7E49624}"/>
    <cellStyle name="Währung 2 3 3 2 7 2 2 4" xfId="41292" xr:uid="{7675F067-277F-4D04-B4AE-502314BC52D0}"/>
    <cellStyle name="Währung 2 3 3 2 7 2 2 5" xfId="24155" xr:uid="{8C264D6C-4E27-4A9A-A850-8BA25A7A675F}"/>
    <cellStyle name="Währung 2 3 3 2 7 2 3" xfId="9035" xr:uid="{32DD74C2-E54C-4C39-9F68-713852A52D3F}"/>
    <cellStyle name="Währung 2 3 3 2 7 2 3 2" xfId="43560" xr:uid="{42688A72-031B-4D36-8EE7-94AF36DFBC03}"/>
    <cellStyle name="Währung 2 3 3 2 7 2 3 3" xfId="27179" xr:uid="{81EFF686-D053-4309-93A7-079FEE8B49F9}"/>
    <cellStyle name="Währung 2 3 3 2 7 2 4" xfId="15083" xr:uid="{9BF2C64A-C6EA-4051-80DD-1D04B7A9C819}"/>
    <cellStyle name="Währung 2 3 3 2 7 2 4 2" xfId="46668" xr:uid="{8A96B024-836B-49DB-9CBD-2AACFFD87899}"/>
    <cellStyle name="Währung 2 3 3 2 7 2 4 3" xfId="33227" xr:uid="{46701E18-902A-4602-9001-AACB2B3EC376}"/>
    <cellStyle name="Währung 2 3 3 2 7 2 5" xfId="51960" xr:uid="{4A38371C-65CC-4D15-B2B1-DB1B1F0D7824}"/>
    <cellStyle name="Währung 2 3 3 2 7 2 6" xfId="39276" xr:uid="{938EACCD-B02A-4C33-9F7C-0AC08C455B58}"/>
    <cellStyle name="Währung 2 3 3 2 7 2 7" xfId="21131" xr:uid="{94C7BCF5-21FD-4E79-8003-977A8983A018}"/>
    <cellStyle name="Währung 2 3 3 2 7 3" xfId="1979" xr:uid="{4FCC0393-C570-4AF2-BA35-7B46382ABB79}"/>
    <cellStyle name="Währung 2 3 3 2 7 3 2" xfId="5003" xr:uid="{761C2BA9-E59C-475E-87D2-31B4627D8BA6}"/>
    <cellStyle name="Währung 2 3 3 2 7 3 2 2" xfId="11051" xr:uid="{44F6848B-7E27-4DB6-8191-B06830382E45}"/>
    <cellStyle name="Währung 2 3 3 2 7 3 2 2 2" xfId="29195" xr:uid="{A678A00A-AE74-40CC-97D6-502B32475920}"/>
    <cellStyle name="Währung 2 3 3 2 7 3 2 3" xfId="17099" xr:uid="{0C8A5D70-BCD5-47A4-A19D-FEAD56574EE9}"/>
    <cellStyle name="Währung 2 3 3 2 7 3 2 3 2" xfId="35243" xr:uid="{89F3452B-0283-4A8F-8CF0-218975C17737}"/>
    <cellStyle name="Währung 2 3 3 2 7 3 2 4" xfId="45660" xr:uid="{72004C1D-D5CB-4039-94B1-270F215A25FA}"/>
    <cellStyle name="Währung 2 3 3 2 7 3 2 5" xfId="23147" xr:uid="{4F649607-DC32-4B17-A2C8-D1891E91C202}"/>
    <cellStyle name="Währung 2 3 3 2 7 3 3" xfId="8027" xr:uid="{213D1C16-1C98-4F64-81C8-C6D1ABD97041}"/>
    <cellStyle name="Währung 2 3 3 2 7 3 3 2" xfId="50952" xr:uid="{D860B38B-C2A0-4C0A-907C-AC84668802A4}"/>
    <cellStyle name="Währung 2 3 3 2 7 3 3 3" xfId="26171" xr:uid="{1D52DC41-3564-4C09-BB4F-717E97EC7DA4}"/>
    <cellStyle name="Währung 2 3 3 2 7 3 4" xfId="14075" xr:uid="{64EA9B76-8685-4E55-9D25-C3554072BCDB}"/>
    <cellStyle name="Währung 2 3 3 2 7 3 4 2" xfId="32219" xr:uid="{95375EDA-C599-4D6A-BC44-A36E9FD8EA54}"/>
    <cellStyle name="Währung 2 3 3 2 7 3 5" xfId="38268" xr:uid="{FC459852-0049-4534-B654-4FA27AFA76F8}"/>
    <cellStyle name="Währung 2 3 3 2 7 3 6" xfId="20123" xr:uid="{834A85EF-AB93-4234-B888-FD8D4C5268DF}"/>
    <cellStyle name="Währung 2 3 3 2 7 4" xfId="3995" xr:uid="{FA7BADFF-AD55-452E-8876-0F1FC0776A0F}"/>
    <cellStyle name="Währung 2 3 3 2 7 4 2" xfId="10043" xr:uid="{135C8CE5-98C4-4B0A-B4A2-A7B732486F07}"/>
    <cellStyle name="Währung 2 3 3 2 7 4 2 2" xfId="47676" xr:uid="{A8677A67-F390-4970-8463-3349F5496B9D}"/>
    <cellStyle name="Währung 2 3 3 2 7 4 2 3" xfId="28187" xr:uid="{A6C2066B-5545-4A86-9C2B-CEB55EBAB917}"/>
    <cellStyle name="Währung 2 3 3 2 7 4 3" xfId="16091" xr:uid="{2FCE5E68-E19D-4F69-AAF6-BD87A5DFA2CC}"/>
    <cellStyle name="Währung 2 3 3 2 7 4 3 2" xfId="52968" xr:uid="{35F06AFF-66A7-4305-9A6B-94AC5DBD1ADD}"/>
    <cellStyle name="Währung 2 3 3 2 7 4 3 3" xfId="34235" xr:uid="{1E595475-E66C-4A6B-8166-45ADBECC2D9A}"/>
    <cellStyle name="Währung 2 3 3 2 7 4 4" xfId="40284" xr:uid="{8E317694-A3BC-4FBD-B462-C889C872C2ED}"/>
    <cellStyle name="Währung 2 3 3 2 7 4 5" xfId="22139" xr:uid="{A178C59C-E5CA-4AF8-99AF-C33ED48CC7C5}"/>
    <cellStyle name="Währung 2 3 3 2 7 5" xfId="7019" xr:uid="{E6820744-CAFB-4715-8596-3D476AD28CE3}"/>
    <cellStyle name="Währung 2 3 3 2 7 5 2" xfId="42552" xr:uid="{83227A0C-12C9-447B-93E6-71420F0F9A06}"/>
    <cellStyle name="Währung 2 3 3 2 7 5 3" xfId="25163" xr:uid="{6A98C1E8-1932-4E2B-A888-BFF33CBD22DD}"/>
    <cellStyle name="Währung 2 3 3 2 7 6" xfId="13067" xr:uid="{1E157A3D-422E-4936-95E0-CB9835CDF5A7}"/>
    <cellStyle name="Währung 2 3 3 2 7 6 2" xfId="44652" xr:uid="{5779B6C6-7E96-4EE4-9063-37CCFD9A1C39}"/>
    <cellStyle name="Währung 2 3 3 2 7 6 3" xfId="31211" xr:uid="{40801C6E-0248-4DED-8E97-596C3D736FC2}"/>
    <cellStyle name="Währung 2 3 3 2 7 7" xfId="49944" xr:uid="{08E58B6C-3B5F-44D4-BBCA-3E53F3DE09FF}"/>
    <cellStyle name="Währung 2 3 3 2 7 8" xfId="37260" xr:uid="{7F06E019-1A48-413F-B3D9-598BB872D2DA}"/>
    <cellStyle name="Währung 2 3 3 2 7 9" xfId="19115" xr:uid="{70AFACE0-80C4-4ECC-82D7-E94AAC4737E7}"/>
    <cellStyle name="Währung 2 3 3 2 8" xfId="1055" xr:uid="{71AE32DF-707D-4890-80F1-FF648397951A}"/>
    <cellStyle name="Währung 2 3 3 2 8 2" xfId="3071" xr:uid="{04D12C98-803E-4F4A-8B3C-7C33ABF6A0E6}"/>
    <cellStyle name="Währung 2 3 3 2 8 2 2" xfId="6095" xr:uid="{68BCDCCB-CA92-4C42-831A-FB0C51C71308}"/>
    <cellStyle name="Währung 2 3 3 2 8 2 2 2" xfId="12143" xr:uid="{3A3A44AB-97E4-4B37-9D8D-EBD0CA0436F0}"/>
    <cellStyle name="Währung 2 3 3 2 8 2 2 2 2" xfId="48768" xr:uid="{84338092-A8AC-4234-B111-9E89C3C784F2}"/>
    <cellStyle name="Währung 2 3 3 2 8 2 2 2 3" xfId="30287" xr:uid="{1403433A-8F3E-4728-A58D-171538409B2F}"/>
    <cellStyle name="Währung 2 3 3 2 8 2 2 3" xfId="18191" xr:uid="{F4B6C605-DB04-4211-9EE4-DF4867CA111A}"/>
    <cellStyle name="Währung 2 3 3 2 8 2 2 3 2" xfId="54060" xr:uid="{0653B6F3-AE6A-49A9-AE27-DBF705D8D2A0}"/>
    <cellStyle name="Währung 2 3 3 2 8 2 2 3 3" xfId="36335" xr:uid="{FDA50BFF-3412-468D-B824-9C7A9A7A0160}"/>
    <cellStyle name="Währung 2 3 3 2 8 2 2 4" xfId="41376" xr:uid="{3827B779-45BD-416E-A0F9-9DA820B62E20}"/>
    <cellStyle name="Währung 2 3 3 2 8 2 2 5" xfId="24239" xr:uid="{8B1C3D2D-4D71-4046-8134-083FBDF0CCD2}"/>
    <cellStyle name="Währung 2 3 3 2 8 2 3" xfId="9119" xr:uid="{5618FCA8-E0E8-4A1E-A2A7-F3FFAA1A2FC4}"/>
    <cellStyle name="Währung 2 3 3 2 8 2 3 2" xfId="43644" xr:uid="{391C797C-66F8-48E9-AD48-E6F1204EC758}"/>
    <cellStyle name="Währung 2 3 3 2 8 2 3 3" xfId="27263" xr:uid="{79BD053F-46CA-4876-943A-B9057A9BDFE0}"/>
    <cellStyle name="Währung 2 3 3 2 8 2 4" xfId="15167" xr:uid="{FE8A53B0-42BD-486C-B404-89CFE95F875C}"/>
    <cellStyle name="Währung 2 3 3 2 8 2 4 2" xfId="46752" xr:uid="{E6CC7073-73B8-4FDD-A56C-BDA7F3EDF75D}"/>
    <cellStyle name="Währung 2 3 3 2 8 2 4 3" xfId="33311" xr:uid="{C85675AE-03B9-43CB-A208-3CB766BCD53C}"/>
    <cellStyle name="Währung 2 3 3 2 8 2 5" xfId="52044" xr:uid="{A4677CBE-7468-46E8-A422-4CAA7E356BDD}"/>
    <cellStyle name="Währung 2 3 3 2 8 2 6" xfId="39360" xr:uid="{FEDDC345-99FC-4F9C-8AC7-47F9A5F10A2F}"/>
    <cellStyle name="Währung 2 3 3 2 8 2 7" xfId="21215" xr:uid="{44EF7A76-E2E5-471A-9776-FF48322B8FE9}"/>
    <cellStyle name="Währung 2 3 3 2 8 3" xfId="2063" xr:uid="{CAF06783-C6C5-4B17-AD20-C3BF3818EF68}"/>
    <cellStyle name="Währung 2 3 3 2 8 3 2" xfId="5087" xr:uid="{298B49B6-919A-44BA-AA3D-F4ED21D97F5A}"/>
    <cellStyle name="Währung 2 3 3 2 8 3 2 2" xfId="11135" xr:uid="{A9D24731-CD9D-48BC-B5EB-40D26CBA67FF}"/>
    <cellStyle name="Währung 2 3 3 2 8 3 2 2 2" xfId="29279" xr:uid="{FE9A6E66-B450-4AAC-AD8C-84224F4D7F1A}"/>
    <cellStyle name="Währung 2 3 3 2 8 3 2 3" xfId="17183" xr:uid="{99C4BF3E-46D8-42F6-8AB4-A285D714641B}"/>
    <cellStyle name="Währung 2 3 3 2 8 3 2 3 2" xfId="35327" xr:uid="{C8F54D35-2AB6-428A-880E-C154AA2F34FC}"/>
    <cellStyle name="Währung 2 3 3 2 8 3 2 4" xfId="45744" xr:uid="{040A4BB3-BA45-4037-8EE0-E93821B4C4B0}"/>
    <cellStyle name="Währung 2 3 3 2 8 3 2 5" xfId="23231" xr:uid="{53B88D97-DB3F-465A-885B-2C17BB7A758B}"/>
    <cellStyle name="Währung 2 3 3 2 8 3 3" xfId="8111" xr:uid="{AB6DA23F-12EF-4038-A2F7-0E61ABCE9E3B}"/>
    <cellStyle name="Währung 2 3 3 2 8 3 3 2" xfId="51036" xr:uid="{E31CE5F6-3CAA-43B3-B18C-03498AE978FE}"/>
    <cellStyle name="Währung 2 3 3 2 8 3 3 3" xfId="26255" xr:uid="{A649A101-56A8-4E33-96F8-26D4A32705B5}"/>
    <cellStyle name="Währung 2 3 3 2 8 3 4" xfId="14159" xr:uid="{FBE5A1B1-D47B-4322-B7C2-BB1A0AA81CA3}"/>
    <cellStyle name="Währung 2 3 3 2 8 3 4 2" xfId="32303" xr:uid="{7ED5291F-B0C0-4836-AC3A-4F4C5733D521}"/>
    <cellStyle name="Währung 2 3 3 2 8 3 5" xfId="38352" xr:uid="{504668A1-4CDD-4A70-AC74-EFA38225BEDB}"/>
    <cellStyle name="Währung 2 3 3 2 8 3 6" xfId="20207" xr:uid="{7C3D605D-C1C0-4198-8D1D-F0D9B84022F8}"/>
    <cellStyle name="Währung 2 3 3 2 8 4" xfId="4079" xr:uid="{4C459B12-0E3C-4919-B9BD-E3C65592253E}"/>
    <cellStyle name="Währung 2 3 3 2 8 4 2" xfId="10127" xr:uid="{894A07C5-3164-48E0-AE76-19053E0FFB16}"/>
    <cellStyle name="Währung 2 3 3 2 8 4 2 2" xfId="47760" xr:uid="{4F6CC158-CA43-4F4C-86DB-ACF66ED82BF7}"/>
    <cellStyle name="Währung 2 3 3 2 8 4 2 3" xfId="28271" xr:uid="{7B2532E7-11B4-42DB-A7AB-76AEAA8A42EE}"/>
    <cellStyle name="Währung 2 3 3 2 8 4 3" xfId="16175" xr:uid="{3EC83FCC-9597-4A54-B220-5683B569C23D}"/>
    <cellStyle name="Währung 2 3 3 2 8 4 3 2" xfId="53052" xr:uid="{2786981B-8E34-41C2-9005-A913D98A0B0C}"/>
    <cellStyle name="Währung 2 3 3 2 8 4 3 3" xfId="34319" xr:uid="{9D8AEA1E-2C00-44C1-9A65-1A22785150D2}"/>
    <cellStyle name="Währung 2 3 3 2 8 4 4" xfId="40368" xr:uid="{3B8CDFAA-08F5-4112-80EF-6B7768087833}"/>
    <cellStyle name="Währung 2 3 3 2 8 4 5" xfId="22223" xr:uid="{2AFA58CC-AF7C-45C8-AE4C-6B36A265F761}"/>
    <cellStyle name="Währung 2 3 3 2 8 5" xfId="7103" xr:uid="{68AB3B06-B266-4BCE-B80F-FEE1F3457408}"/>
    <cellStyle name="Währung 2 3 3 2 8 5 2" xfId="42636" xr:uid="{78B758F0-102A-4BDE-98DB-41D4806B342A}"/>
    <cellStyle name="Währung 2 3 3 2 8 5 3" xfId="25247" xr:uid="{AB712E27-2BE7-4087-8874-1DC684F5A41B}"/>
    <cellStyle name="Währung 2 3 3 2 8 6" xfId="13151" xr:uid="{F99F369B-BD52-46B8-9768-29F9501323FC}"/>
    <cellStyle name="Währung 2 3 3 2 8 6 2" xfId="44736" xr:uid="{13F47353-2BB6-45F0-A308-C606D265E1F0}"/>
    <cellStyle name="Währung 2 3 3 2 8 6 3" xfId="31295" xr:uid="{B8F88E5D-C713-4B25-BA20-CB09D1FB3ADA}"/>
    <cellStyle name="Währung 2 3 3 2 8 7" xfId="50028" xr:uid="{6EDBFDAD-7F15-4C55-942E-39F0C27BD8A0}"/>
    <cellStyle name="Währung 2 3 3 2 8 8" xfId="37344" xr:uid="{919796DD-AA7E-4358-BB5E-44064BE4362D}"/>
    <cellStyle name="Währung 2 3 3 2 8 9" xfId="19199" xr:uid="{61979D4E-AC21-46E4-BF62-B04681F09581}"/>
    <cellStyle name="Währung 2 3 3 2 9" xfId="383" xr:uid="{996D435E-BB53-408A-84AB-1CA420848425}"/>
    <cellStyle name="Währung 2 3 3 2 9 2" xfId="2399" xr:uid="{C5DA20D3-0B75-49DC-9828-4BC33B120008}"/>
    <cellStyle name="Währung 2 3 3 2 9 2 2" xfId="5423" xr:uid="{2314DE87-E288-48AD-AA34-60CF2C6BDF02}"/>
    <cellStyle name="Währung 2 3 3 2 9 2 2 2" xfId="11471" xr:uid="{237671DB-0800-4157-8EF7-3682EF44C38B}"/>
    <cellStyle name="Währung 2 3 3 2 9 2 2 2 2" xfId="48096" xr:uid="{61AAE2FD-2756-470E-A968-244F0F3E05A8}"/>
    <cellStyle name="Währung 2 3 3 2 9 2 2 2 3" xfId="29615" xr:uid="{9BD5FD9F-6AA7-4735-A593-18F82535E7D6}"/>
    <cellStyle name="Währung 2 3 3 2 9 2 2 3" xfId="17519" xr:uid="{586CC3A3-9C09-429A-9881-54FA6930B4D6}"/>
    <cellStyle name="Währung 2 3 3 2 9 2 2 3 2" xfId="53388" xr:uid="{2090C48B-935C-4B40-80CC-2DC0D14FB9B4}"/>
    <cellStyle name="Währung 2 3 3 2 9 2 2 3 3" xfId="35663" xr:uid="{9D352494-676C-499F-B252-90EC87927C3A}"/>
    <cellStyle name="Währung 2 3 3 2 9 2 2 4" xfId="40704" xr:uid="{86681747-84E7-403F-A849-FB9771219252}"/>
    <cellStyle name="Währung 2 3 3 2 9 2 2 5" xfId="23567" xr:uid="{1FDA2DAE-8D1A-4E16-90E9-4E4620DC1609}"/>
    <cellStyle name="Währung 2 3 3 2 9 2 3" xfId="8447" xr:uid="{780AA6EE-94C7-42FA-8E3F-A577F49CD322}"/>
    <cellStyle name="Währung 2 3 3 2 9 2 3 2" xfId="42972" xr:uid="{88C6A025-FFD7-4F59-9595-E36671A6F29A}"/>
    <cellStyle name="Währung 2 3 3 2 9 2 3 3" xfId="26591" xr:uid="{13A8BAD2-A035-4260-A4BE-2C0A6DAC148F}"/>
    <cellStyle name="Währung 2 3 3 2 9 2 4" xfId="14495" xr:uid="{C8D1F902-6767-4A5B-AC9B-9009F460BC64}"/>
    <cellStyle name="Währung 2 3 3 2 9 2 4 2" xfId="46080" xr:uid="{F7BD97BA-4FCC-45F5-9872-0783A68EB4A8}"/>
    <cellStyle name="Währung 2 3 3 2 9 2 4 3" xfId="32639" xr:uid="{DBF4B5FF-2E06-4A90-9ECC-C6D3A0B215B7}"/>
    <cellStyle name="Währung 2 3 3 2 9 2 5" xfId="51372" xr:uid="{230F0753-7020-4C9F-9C6F-DAABF9FDCB73}"/>
    <cellStyle name="Währung 2 3 3 2 9 2 6" xfId="38688" xr:uid="{E96398EE-EEDF-49B7-8003-1BE48FC8B2F4}"/>
    <cellStyle name="Währung 2 3 3 2 9 2 7" xfId="20543" xr:uid="{80EB5DAA-461A-44DE-9FDA-63CE1806A7CD}"/>
    <cellStyle name="Währung 2 3 3 2 9 3" xfId="1391" xr:uid="{2D531117-6B02-4D3A-B80E-2C85D900731A}"/>
    <cellStyle name="Währung 2 3 3 2 9 3 2" xfId="4415" xr:uid="{5AD3F994-2E92-4343-AC7A-6F82300DABCD}"/>
    <cellStyle name="Währung 2 3 3 2 9 3 2 2" xfId="10463" xr:uid="{319CD083-9069-4B12-98BF-D27426DEB9CB}"/>
    <cellStyle name="Währung 2 3 3 2 9 3 2 2 2" xfId="28607" xr:uid="{44D97065-51C2-45C9-8C8F-AB8730EF7AC3}"/>
    <cellStyle name="Währung 2 3 3 2 9 3 2 3" xfId="16511" xr:uid="{E7D27486-FA7D-4E6F-9B8B-F798C074D37C}"/>
    <cellStyle name="Währung 2 3 3 2 9 3 2 3 2" xfId="34655" xr:uid="{9AF05D5B-E9CF-442C-9C64-2E70CA4D9AEB}"/>
    <cellStyle name="Währung 2 3 3 2 9 3 2 4" xfId="45072" xr:uid="{776FE42E-8E34-4C30-8EBA-7D89E380C6E2}"/>
    <cellStyle name="Währung 2 3 3 2 9 3 2 5" xfId="22559" xr:uid="{694E6B51-E29E-4277-AFE2-8DB3ECE29962}"/>
    <cellStyle name="Währung 2 3 3 2 9 3 3" xfId="7439" xr:uid="{CAA93DB1-CB0C-4CAF-8BD2-6F7A59125B49}"/>
    <cellStyle name="Währung 2 3 3 2 9 3 3 2" xfId="50364" xr:uid="{A77ADB2B-DE0F-474C-B3B7-25C06C3DE9B3}"/>
    <cellStyle name="Währung 2 3 3 2 9 3 3 3" xfId="25583" xr:uid="{ABBB49EF-9DB3-456C-AC94-01046674CB4D}"/>
    <cellStyle name="Währung 2 3 3 2 9 3 4" xfId="13487" xr:uid="{89D23C18-935A-4DF9-94CD-85DFF36A6BE8}"/>
    <cellStyle name="Währung 2 3 3 2 9 3 4 2" xfId="31631" xr:uid="{B44A4A6D-4428-4FA4-87A5-0D1AB02B67E8}"/>
    <cellStyle name="Währung 2 3 3 2 9 3 5" xfId="37680" xr:uid="{6BA2953E-4E77-4018-BECD-CD0E00DDF77E}"/>
    <cellStyle name="Währung 2 3 3 2 9 3 6" xfId="19535" xr:uid="{C7754954-C360-4EFD-9A2C-D000C8E1B0FA}"/>
    <cellStyle name="Währung 2 3 3 2 9 4" xfId="3407" xr:uid="{D4E4DF91-BEC6-4223-B348-2A0102686671}"/>
    <cellStyle name="Währung 2 3 3 2 9 4 2" xfId="9455" xr:uid="{28681374-7FA6-4B88-932A-37D4E1930831}"/>
    <cellStyle name="Währung 2 3 3 2 9 4 2 2" xfId="47088" xr:uid="{5DF54B65-FBD8-4582-967D-E46186F004B7}"/>
    <cellStyle name="Währung 2 3 3 2 9 4 2 3" xfId="27599" xr:uid="{C7017AAD-1A3B-4E99-B074-7DC476273837}"/>
    <cellStyle name="Währung 2 3 3 2 9 4 3" xfId="15503" xr:uid="{F9212D2E-D0CD-4A8A-94B9-B68FC340D0EB}"/>
    <cellStyle name="Währung 2 3 3 2 9 4 3 2" xfId="52380" xr:uid="{3859EBC2-A2E1-41A1-82FF-DA8B678E6954}"/>
    <cellStyle name="Währung 2 3 3 2 9 4 3 3" xfId="33647" xr:uid="{DF1832C7-9A3F-4252-BE10-17C5F503DED2}"/>
    <cellStyle name="Währung 2 3 3 2 9 4 4" xfId="39696" xr:uid="{68E61708-25F5-46CD-B555-8DF72132F759}"/>
    <cellStyle name="Währung 2 3 3 2 9 4 5" xfId="21551" xr:uid="{916DE9F4-0D87-4F59-89E1-3A3713F02F2D}"/>
    <cellStyle name="Währung 2 3 3 2 9 5" xfId="6431" xr:uid="{4C7FDED6-76BC-4CC7-91CF-4DD4E6A0C801}"/>
    <cellStyle name="Währung 2 3 3 2 9 5 2" xfId="41964" xr:uid="{314D356B-1231-4B48-A73B-7999EF7D9ADA}"/>
    <cellStyle name="Währung 2 3 3 2 9 5 3" xfId="24575" xr:uid="{03670479-0B4A-4D2C-B24D-DA5A00147665}"/>
    <cellStyle name="Währung 2 3 3 2 9 6" xfId="12479" xr:uid="{9ABB5902-8252-48F9-B638-F86397579AD6}"/>
    <cellStyle name="Währung 2 3 3 2 9 6 2" xfId="44064" xr:uid="{16518AB6-1BE1-4854-B140-A9541577102F}"/>
    <cellStyle name="Währung 2 3 3 2 9 6 3" xfId="30623" xr:uid="{5DA72E97-CA1D-412A-9D57-A99DF058BECF}"/>
    <cellStyle name="Währung 2 3 3 2 9 7" xfId="49356" xr:uid="{99B22FF9-1344-41C9-9ECD-5A7A624EA0D4}"/>
    <cellStyle name="Währung 2 3 3 2 9 8" xfId="36672" xr:uid="{56EC2F19-D0D7-43AE-BE70-FBB3231BA450}"/>
    <cellStyle name="Währung 2 3 3 2 9 9" xfId="18527" xr:uid="{24F7AA8C-AA5C-4834-A1AF-279447F3F413}"/>
    <cellStyle name="Währung 2 3 3 20" xfId="18255" xr:uid="{2A1951E3-F6EB-4E89-9584-FB6DEA82A5E0}"/>
    <cellStyle name="Währung 2 3 3 3" xfId="126" xr:uid="{DA3F56BD-B81C-4664-8518-DC5C7A01663A}"/>
    <cellStyle name="Währung 2 3 3 3 10" xfId="1159" xr:uid="{01F1194F-CAB5-4010-BDD5-5F19369F1B13}"/>
    <cellStyle name="Währung 2 3 3 3 10 2" xfId="4183" xr:uid="{C8CE1357-9CAC-4871-9EA9-F90AE93FA582}"/>
    <cellStyle name="Währung 2 3 3 3 10 2 2" xfId="10231" xr:uid="{34B887CF-4DFA-48B9-A080-6724F8A78DD3}"/>
    <cellStyle name="Währung 2 3 3 3 10 2 2 2" xfId="48872" xr:uid="{D848925B-A0CF-4316-8893-5F19E792454F}"/>
    <cellStyle name="Währung 2 3 3 3 10 2 2 3" xfId="28375" xr:uid="{5321357C-5BFF-4575-9DB6-0554F73B712F}"/>
    <cellStyle name="Währung 2 3 3 3 10 2 3" xfId="16279" xr:uid="{DBF9EF3C-C503-4397-826E-7C0A8BBBC914}"/>
    <cellStyle name="Währung 2 3 3 3 10 2 3 2" xfId="54164" xr:uid="{AE429B9A-F10E-4A77-8ED7-E28D22789C4A}"/>
    <cellStyle name="Währung 2 3 3 3 10 2 3 3" xfId="34423" xr:uid="{670EA27C-9A88-4446-A45F-A31C6ADBAB13}"/>
    <cellStyle name="Währung 2 3 3 3 10 2 4" xfId="41480" xr:uid="{8AE17EAB-BA62-49A5-9EED-F2B5EE3180E8}"/>
    <cellStyle name="Währung 2 3 3 3 10 2 5" xfId="22327" xr:uid="{1EB486DF-0D92-4ED2-9A1C-35089350A8B4}"/>
    <cellStyle name="Währung 2 3 3 3 10 3" xfId="7207" xr:uid="{B1CF79AB-3CDA-42CC-8DD0-903B4D79ACBF}"/>
    <cellStyle name="Währung 2 3 3 3 10 3 2" xfId="43748" xr:uid="{50A9629C-99B6-4832-B236-02FAC5A4DD20}"/>
    <cellStyle name="Währung 2 3 3 3 10 3 3" xfId="25351" xr:uid="{264E80E7-1A2B-4717-93F1-D8EB21FF79D1}"/>
    <cellStyle name="Währung 2 3 3 3 10 4" xfId="13255" xr:uid="{01C14AB5-D74D-41DA-B7C8-36D22C82FF33}"/>
    <cellStyle name="Währung 2 3 3 3 10 4 2" xfId="44840" xr:uid="{318127B4-6298-4AF5-AA4A-D0007D43535C}"/>
    <cellStyle name="Währung 2 3 3 3 10 4 3" xfId="31399" xr:uid="{E55CDF59-757A-4FD8-A4F9-F87975C6FEF2}"/>
    <cellStyle name="Währung 2 3 3 3 10 5" xfId="50132" xr:uid="{E9BB4E30-0921-4B47-A550-8A443A46B197}"/>
    <cellStyle name="Währung 2 3 3 3 10 6" xfId="37448" xr:uid="{9183AB36-9982-45CC-9C2A-DFCFB4DADCD5}"/>
    <cellStyle name="Währung 2 3 3 3 10 7" xfId="19303" xr:uid="{F1B91177-AE2C-4632-8D8D-470019FBFF47}"/>
    <cellStyle name="Währung 2 3 3 3 11" xfId="3175" xr:uid="{778908F6-C0D6-4830-AC5F-C851732C1630}"/>
    <cellStyle name="Währung 2 3 3 3 11 2" xfId="9223" xr:uid="{A97ED64E-6EEC-4EEA-91B1-8AF3E0EF6CD6}"/>
    <cellStyle name="Währung 2 3 3 3 11 2 2" xfId="46856" xr:uid="{C801E025-B383-45F4-ACE7-44B1EA2CAD19}"/>
    <cellStyle name="Währung 2 3 3 3 11 2 3" xfId="27367" xr:uid="{9A9E05B9-CBD6-4CDF-8232-D9015D369EEF}"/>
    <cellStyle name="Währung 2 3 3 3 11 3" xfId="15271" xr:uid="{9042E716-EB55-4F52-A94D-C8E6AEC87720}"/>
    <cellStyle name="Währung 2 3 3 3 11 3 2" xfId="52148" xr:uid="{8A389E1B-AC44-4BA6-98F6-CD6DFA714A55}"/>
    <cellStyle name="Währung 2 3 3 3 11 3 3" xfId="33415" xr:uid="{8E109332-D9CD-4BAE-9816-2E86960402FD}"/>
    <cellStyle name="Währung 2 3 3 3 11 4" xfId="39464" xr:uid="{50021449-964D-4841-BF5E-D0E5A03EF570}"/>
    <cellStyle name="Währung 2 3 3 3 11 5" xfId="21319" xr:uid="{FB384BAE-C3B8-4BC6-876E-A31319A7BD2B}"/>
    <cellStyle name="Währung 2 3 3 3 12" xfId="6199" xr:uid="{6E6EF9FF-C1F3-40F2-BAFA-B801D26FDC99}"/>
    <cellStyle name="Währung 2 3 3 3 12 2" xfId="48956" xr:uid="{C0182AC2-1245-4D60-9836-EA6FED487C97}"/>
    <cellStyle name="Währung 2 3 3 3 12 3" xfId="54248" xr:uid="{F0572EC6-2C42-4B87-81DD-0299DDC757F5}"/>
    <cellStyle name="Währung 2 3 3 3 12 4" xfId="41564" xr:uid="{D445A8DB-EB15-402B-B19E-7FB4D77ABE56}"/>
    <cellStyle name="Währung 2 3 3 3 12 5" xfId="24343" xr:uid="{632C2293-C456-44C8-8F65-4E7BCFDE51F1}"/>
    <cellStyle name="Währung 2 3 3 3 13" xfId="12247" xr:uid="{0B21668B-5050-4184-95C9-E22C3CDFCC7D}"/>
    <cellStyle name="Währung 2 3 3 3 13 2" xfId="41732" xr:uid="{BDFD70B4-66C1-4431-A264-D4568BE57159}"/>
    <cellStyle name="Währung 2 3 3 3 13 3" xfId="30391" xr:uid="{3E3BDA4A-062F-48B9-AAA7-76CAE28CB728}"/>
    <cellStyle name="Währung 2 3 3 3 14" xfId="43832" xr:uid="{6AF1B682-608F-4A12-9D57-33E1DC8CD381}"/>
    <cellStyle name="Währung 2 3 3 3 15" xfId="49124" xr:uid="{E35A38CF-8B69-4A3C-8B39-132F9061D9B2}"/>
    <cellStyle name="Währung 2 3 3 3 16" xfId="54416" xr:uid="{90DC141A-913B-4717-9ED4-089F4F840C6D}"/>
    <cellStyle name="Währung 2 3 3 3 17" xfId="36440" xr:uid="{32951023-9033-43EC-A9D4-10654362CFBD}"/>
    <cellStyle name="Währung 2 3 3 3 18" xfId="18295" xr:uid="{05B9F77D-7C8D-4C35-821B-563161289575}"/>
    <cellStyle name="Währung 2 3 3 3 2" xfId="235" xr:uid="{118BEDB7-1879-4465-9041-CADE55105739}"/>
    <cellStyle name="Währung 2 3 3 3 2 10" xfId="49208" xr:uid="{76ED7F7F-E405-4895-A7E1-73AC033223F2}"/>
    <cellStyle name="Währung 2 3 3 3 2 11" xfId="54500" xr:uid="{4479877E-F474-4022-AD3F-6996FB3C9020}"/>
    <cellStyle name="Währung 2 3 3 3 2 12" xfId="36524" xr:uid="{1A0FD608-6668-4BBF-B61E-B9396249785C}"/>
    <cellStyle name="Währung 2 3 3 3 2 13" xfId="18379" xr:uid="{C801B2A4-BEAB-4C69-B0EB-8BED8FA96C24}"/>
    <cellStyle name="Währung 2 3 3 3 2 2" xfId="823" xr:uid="{4EED7689-6044-4162-82DA-0373EAB05C14}"/>
    <cellStyle name="Währung 2 3 3 3 2 2 2" xfId="2839" xr:uid="{688A1EED-2A52-4C9D-88D1-467189393C48}"/>
    <cellStyle name="Währung 2 3 3 3 2 2 2 2" xfId="5863" xr:uid="{359F4BC2-180C-4171-BDB4-B6F09E167D4E}"/>
    <cellStyle name="Währung 2 3 3 3 2 2 2 2 2" xfId="11911" xr:uid="{0C969A87-C48A-43B7-A82C-320C0161CA82}"/>
    <cellStyle name="Währung 2 3 3 3 2 2 2 2 2 2" xfId="48536" xr:uid="{3E319B18-68E6-48B6-A076-08C3EEBFF7F5}"/>
    <cellStyle name="Währung 2 3 3 3 2 2 2 2 2 3" xfId="30055" xr:uid="{5E08A406-CDB5-4924-93FB-1CC857587CCF}"/>
    <cellStyle name="Währung 2 3 3 3 2 2 2 2 3" xfId="17959" xr:uid="{396BE514-37D9-4BEF-BBAB-EEB58DCD771F}"/>
    <cellStyle name="Währung 2 3 3 3 2 2 2 2 3 2" xfId="53828" xr:uid="{0D966020-CF20-4CAD-83F3-444F53622FE6}"/>
    <cellStyle name="Währung 2 3 3 3 2 2 2 2 3 3" xfId="36103" xr:uid="{5C3ADD58-F724-4161-B501-AB85EC1FA2CE}"/>
    <cellStyle name="Währung 2 3 3 3 2 2 2 2 4" xfId="41144" xr:uid="{F9BAAB9F-55BB-4AC1-8F07-7D4F12EEF99F}"/>
    <cellStyle name="Währung 2 3 3 3 2 2 2 2 5" xfId="24007" xr:uid="{DF9F4129-92EE-4B24-959A-3E24DAE7A95D}"/>
    <cellStyle name="Währung 2 3 3 3 2 2 2 3" xfId="8887" xr:uid="{7115B232-4F0A-4D1D-9F86-597B4F643C11}"/>
    <cellStyle name="Währung 2 3 3 3 2 2 2 3 2" xfId="43412" xr:uid="{E248E5FD-A91F-4108-854C-71E355383961}"/>
    <cellStyle name="Währung 2 3 3 3 2 2 2 3 3" xfId="27031" xr:uid="{EA9C2A19-B511-41EC-8F69-BC94A15D9E7A}"/>
    <cellStyle name="Währung 2 3 3 3 2 2 2 4" xfId="14935" xr:uid="{D3FE7FFF-EBB6-4116-90E5-FBBB8491C12B}"/>
    <cellStyle name="Währung 2 3 3 3 2 2 2 4 2" xfId="46520" xr:uid="{D2E78CCB-CB02-4761-9A88-263BE29FD3B2}"/>
    <cellStyle name="Währung 2 3 3 3 2 2 2 4 3" xfId="33079" xr:uid="{5584D41A-DC33-4A62-9112-A4E8DCA21F26}"/>
    <cellStyle name="Währung 2 3 3 3 2 2 2 5" xfId="51812" xr:uid="{BB87D657-938F-4335-91D8-E9CD44AD92F9}"/>
    <cellStyle name="Währung 2 3 3 3 2 2 2 6" xfId="39128" xr:uid="{2B194C8B-5CBF-49C6-979A-CA18A072CE67}"/>
    <cellStyle name="Währung 2 3 3 3 2 2 2 7" xfId="20983" xr:uid="{D641F24D-646B-4E89-A54B-9F6914914357}"/>
    <cellStyle name="Währung 2 3 3 3 2 2 3" xfId="1831" xr:uid="{CBDE8257-4A73-4FA3-8B6A-91B405FE8524}"/>
    <cellStyle name="Währung 2 3 3 3 2 2 3 2" xfId="4855" xr:uid="{89FD91A5-8ED2-45D8-A237-A0F15487988E}"/>
    <cellStyle name="Währung 2 3 3 3 2 2 3 2 2" xfId="10903" xr:uid="{F4D1F853-4F1E-4BFA-860A-9FAFA332B0EF}"/>
    <cellStyle name="Währung 2 3 3 3 2 2 3 2 2 2" xfId="29047" xr:uid="{CD1BC647-401E-4DFC-ADAE-F3E6CAB0CD1C}"/>
    <cellStyle name="Währung 2 3 3 3 2 2 3 2 3" xfId="16951" xr:uid="{3A5E2033-8638-4AAA-8726-40A5DB1CB6C2}"/>
    <cellStyle name="Währung 2 3 3 3 2 2 3 2 3 2" xfId="35095" xr:uid="{58269AD6-E4CD-48B8-9903-6141DA11C72B}"/>
    <cellStyle name="Währung 2 3 3 3 2 2 3 2 4" xfId="45512" xr:uid="{C7BA2B44-8668-4AEF-B498-F33B2506DC5F}"/>
    <cellStyle name="Währung 2 3 3 3 2 2 3 2 5" xfId="22999" xr:uid="{C9BD5257-4B09-4018-8B6C-95AD111A610F}"/>
    <cellStyle name="Währung 2 3 3 3 2 2 3 3" xfId="7879" xr:uid="{F3199A6D-014F-4D33-8055-61225B1BE2F4}"/>
    <cellStyle name="Währung 2 3 3 3 2 2 3 3 2" xfId="50804" xr:uid="{09C31FE3-831F-43F3-9A71-64C12FC4EE6C}"/>
    <cellStyle name="Währung 2 3 3 3 2 2 3 3 3" xfId="26023" xr:uid="{9696973C-1B60-4574-9BC0-6929F4A97D5F}"/>
    <cellStyle name="Währung 2 3 3 3 2 2 3 4" xfId="13927" xr:uid="{30DE040B-91C7-4DA3-9A0A-2D232ABD8D58}"/>
    <cellStyle name="Währung 2 3 3 3 2 2 3 4 2" xfId="32071" xr:uid="{F8A5EDDE-716C-4327-8752-168A36DDB98E}"/>
    <cellStyle name="Währung 2 3 3 3 2 2 3 5" xfId="38120" xr:uid="{0893779D-19A0-48E4-ADE8-73BC7E8CAA5F}"/>
    <cellStyle name="Währung 2 3 3 3 2 2 3 6" xfId="19975" xr:uid="{7CCAE164-7006-4170-904E-AF5B652A98A1}"/>
    <cellStyle name="Währung 2 3 3 3 2 2 4" xfId="3847" xr:uid="{B8A7F736-D9F9-424D-AD69-C1EFF642AAB0}"/>
    <cellStyle name="Währung 2 3 3 3 2 2 4 2" xfId="9895" xr:uid="{2EE0685D-6CE8-4F8D-88F5-DFD22FB299AD}"/>
    <cellStyle name="Währung 2 3 3 3 2 2 4 2 2" xfId="47528" xr:uid="{B2612F93-1F31-4E76-81E3-F0A68C01B0BE}"/>
    <cellStyle name="Währung 2 3 3 3 2 2 4 2 3" xfId="28039" xr:uid="{3A7CB1EF-0719-41A1-BBE1-DBE78CDDF70E}"/>
    <cellStyle name="Währung 2 3 3 3 2 2 4 3" xfId="15943" xr:uid="{7CD1E16C-2986-439D-843F-1AC4840D3C2E}"/>
    <cellStyle name="Währung 2 3 3 3 2 2 4 3 2" xfId="52820" xr:uid="{0B561F34-FDC0-4211-B9E1-66376AFCC928}"/>
    <cellStyle name="Währung 2 3 3 3 2 2 4 3 3" xfId="34087" xr:uid="{EE8B7E30-866D-4ED1-B82A-9BD95AEDD858}"/>
    <cellStyle name="Währung 2 3 3 3 2 2 4 4" xfId="40136" xr:uid="{74909B28-C228-4E0A-8576-BAAFB001DBBF}"/>
    <cellStyle name="Währung 2 3 3 3 2 2 4 5" xfId="21991" xr:uid="{88D82C3E-CC0D-4E5E-A7F0-9F8FD7DC38A6}"/>
    <cellStyle name="Währung 2 3 3 3 2 2 5" xfId="6871" xr:uid="{F069B4A6-05D9-4CAB-B3DF-CA46D21D5832}"/>
    <cellStyle name="Währung 2 3 3 3 2 2 5 2" xfId="42404" xr:uid="{98992436-1563-4F7B-856F-E4B55F4E60A6}"/>
    <cellStyle name="Währung 2 3 3 3 2 2 5 3" xfId="25015" xr:uid="{FE689851-3F30-4EA4-81A9-5A31B80777D1}"/>
    <cellStyle name="Währung 2 3 3 3 2 2 6" xfId="12919" xr:uid="{9ECE5382-5AFC-4D4F-86B1-55B057C9F140}"/>
    <cellStyle name="Währung 2 3 3 3 2 2 6 2" xfId="44504" xr:uid="{FA140C3B-18AE-45AF-B95C-FEDC6E909655}"/>
    <cellStyle name="Währung 2 3 3 3 2 2 6 3" xfId="31063" xr:uid="{F0FE9A71-462A-49D4-9F98-C44D76949083}"/>
    <cellStyle name="Währung 2 3 3 3 2 2 7" xfId="49796" xr:uid="{8CE3BDEE-1A61-4A52-985A-D28E81ADEEB4}"/>
    <cellStyle name="Währung 2 3 3 3 2 2 8" xfId="37112" xr:uid="{3E62356D-AD12-4E40-89BA-89CEEBC37834}"/>
    <cellStyle name="Währung 2 3 3 3 2 2 9" xfId="18967" xr:uid="{7E91C0BF-6102-4940-BDCE-1A75B28116C3}"/>
    <cellStyle name="Währung 2 3 3 3 2 3" xfId="487" xr:uid="{7CFA221C-075E-4712-812A-43E53C0F2BA1}"/>
    <cellStyle name="Währung 2 3 3 3 2 3 2" xfId="2503" xr:uid="{C0DEA2C0-179F-49A2-A77A-A28580CD036A}"/>
    <cellStyle name="Währung 2 3 3 3 2 3 2 2" xfId="5527" xr:uid="{5B5576B4-F5DF-4A2B-BB08-CB6938428EA1}"/>
    <cellStyle name="Währung 2 3 3 3 2 3 2 2 2" xfId="11575" xr:uid="{79CFE2A9-3C99-4CB5-8823-194ABA3F969F}"/>
    <cellStyle name="Währung 2 3 3 3 2 3 2 2 2 2" xfId="48200" xr:uid="{856C2427-33D3-4977-86BB-66250D18C8B2}"/>
    <cellStyle name="Währung 2 3 3 3 2 3 2 2 2 3" xfId="29719" xr:uid="{38FC4139-5017-40B2-BE17-F027B11536DA}"/>
    <cellStyle name="Währung 2 3 3 3 2 3 2 2 3" xfId="17623" xr:uid="{51EBE1F2-C2F1-46E2-BC6A-AEDD4713B63C}"/>
    <cellStyle name="Währung 2 3 3 3 2 3 2 2 3 2" xfId="53492" xr:uid="{A4A094F1-A6C7-4E9D-9331-ACC48911F8D1}"/>
    <cellStyle name="Währung 2 3 3 3 2 3 2 2 3 3" xfId="35767" xr:uid="{CF48113B-29FD-408E-9C18-E9F78F26F2AB}"/>
    <cellStyle name="Währung 2 3 3 3 2 3 2 2 4" xfId="40808" xr:uid="{F60CF2BE-FD5A-4572-B061-1907A2138655}"/>
    <cellStyle name="Währung 2 3 3 3 2 3 2 2 5" xfId="23671" xr:uid="{4B1DFAE2-2C4A-48EF-AF91-B9127F7CE184}"/>
    <cellStyle name="Währung 2 3 3 3 2 3 2 3" xfId="8551" xr:uid="{E61E1E26-3B8A-4D5B-8873-29B7091AC398}"/>
    <cellStyle name="Währung 2 3 3 3 2 3 2 3 2" xfId="43076" xr:uid="{88041A82-9555-4F95-9A93-C992198010CB}"/>
    <cellStyle name="Währung 2 3 3 3 2 3 2 3 3" xfId="26695" xr:uid="{74B8F65C-CB8F-4250-A9D8-3C8649F48CCF}"/>
    <cellStyle name="Währung 2 3 3 3 2 3 2 4" xfId="14599" xr:uid="{5EEA711D-2ADC-416A-8460-B3FEA2DC4F72}"/>
    <cellStyle name="Währung 2 3 3 3 2 3 2 4 2" xfId="46184" xr:uid="{17BEBC1F-E3EB-40F8-86A7-BE91C8F5E27B}"/>
    <cellStyle name="Währung 2 3 3 3 2 3 2 4 3" xfId="32743" xr:uid="{ABBCF726-B834-4816-95E9-6A4A7DF8CC38}"/>
    <cellStyle name="Währung 2 3 3 3 2 3 2 5" xfId="51476" xr:uid="{373E96B9-6708-4C21-80AC-2D085986F2FE}"/>
    <cellStyle name="Währung 2 3 3 3 2 3 2 6" xfId="38792" xr:uid="{9920CFEB-A0CB-46AE-B804-0BDCB12F03E8}"/>
    <cellStyle name="Währung 2 3 3 3 2 3 2 7" xfId="20647" xr:uid="{CAC93F3E-9E43-40B1-8F7D-998D78C34E57}"/>
    <cellStyle name="Währung 2 3 3 3 2 3 3" xfId="1495" xr:uid="{D43D38DC-750D-4E35-90D4-1C723597EB29}"/>
    <cellStyle name="Währung 2 3 3 3 2 3 3 2" xfId="4519" xr:uid="{87D98768-73C6-4125-B726-A6DA68EC87D9}"/>
    <cellStyle name="Währung 2 3 3 3 2 3 3 2 2" xfId="10567" xr:uid="{76DA0282-9244-471E-9E77-1B50ECFB7889}"/>
    <cellStyle name="Währung 2 3 3 3 2 3 3 2 2 2" xfId="28711" xr:uid="{A33C0028-4655-46B2-A461-CD202A4054B8}"/>
    <cellStyle name="Währung 2 3 3 3 2 3 3 2 3" xfId="16615" xr:uid="{91B63645-6394-4512-871E-4144EBE104FB}"/>
    <cellStyle name="Währung 2 3 3 3 2 3 3 2 3 2" xfId="34759" xr:uid="{D02E7B7F-A42E-49F1-8E33-0631B285DC4B}"/>
    <cellStyle name="Währung 2 3 3 3 2 3 3 2 4" xfId="45176" xr:uid="{FFA3195D-10A4-4623-BEF2-CE7B3DE6C68D}"/>
    <cellStyle name="Währung 2 3 3 3 2 3 3 2 5" xfId="22663" xr:uid="{9E752CA0-4410-4CD9-ABB0-69BA499B329C}"/>
    <cellStyle name="Währung 2 3 3 3 2 3 3 3" xfId="7543" xr:uid="{464AC4E3-13DA-4BCE-B882-40036AACABCD}"/>
    <cellStyle name="Währung 2 3 3 3 2 3 3 3 2" xfId="50468" xr:uid="{DDD0FD70-EBBA-4880-9E26-754A3A89B210}"/>
    <cellStyle name="Währung 2 3 3 3 2 3 3 3 3" xfId="25687" xr:uid="{EE6F6B22-F89B-4884-9802-0A4953E02503}"/>
    <cellStyle name="Währung 2 3 3 3 2 3 3 4" xfId="13591" xr:uid="{0BE23C4A-F00E-478C-B666-8687A88BBA92}"/>
    <cellStyle name="Währung 2 3 3 3 2 3 3 4 2" xfId="31735" xr:uid="{B7430A1F-F7C8-41E1-BD4B-810ABA0930C8}"/>
    <cellStyle name="Währung 2 3 3 3 2 3 3 5" xfId="37784" xr:uid="{602D1AD7-3CB6-4440-B99C-8DA92D40FDBC}"/>
    <cellStyle name="Währung 2 3 3 3 2 3 3 6" xfId="19639" xr:uid="{B0FE46C2-C35E-43FD-9407-2CCE67275722}"/>
    <cellStyle name="Währung 2 3 3 3 2 3 4" xfId="3511" xr:uid="{2740036F-BB08-4B3D-87D8-AEAE36B833EE}"/>
    <cellStyle name="Währung 2 3 3 3 2 3 4 2" xfId="9559" xr:uid="{F328F912-90EB-409A-981E-FE859CE943F5}"/>
    <cellStyle name="Währung 2 3 3 3 2 3 4 2 2" xfId="47192" xr:uid="{821DCECD-5C49-46DE-88DE-41D5D46C305B}"/>
    <cellStyle name="Währung 2 3 3 3 2 3 4 2 3" xfId="27703" xr:uid="{F9470EE0-9245-4909-AFFA-D9B68A93409C}"/>
    <cellStyle name="Währung 2 3 3 3 2 3 4 3" xfId="15607" xr:uid="{36E7FDC8-DBDD-4E30-9C6A-6E5D54458B87}"/>
    <cellStyle name="Währung 2 3 3 3 2 3 4 3 2" xfId="52484" xr:uid="{9CA93B6C-0005-41C2-95A2-2900546149A3}"/>
    <cellStyle name="Währung 2 3 3 3 2 3 4 3 3" xfId="33751" xr:uid="{B557D6F7-5E7E-487F-AEA6-998C443238E4}"/>
    <cellStyle name="Währung 2 3 3 3 2 3 4 4" xfId="39800" xr:uid="{F32727F7-2287-49C9-9006-DB02F4D6A876}"/>
    <cellStyle name="Währung 2 3 3 3 2 3 4 5" xfId="21655" xr:uid="{70DA8805-1A67-4462-AE2B-3AF193713948}"/>
    <cellStyle name="Währung 2 3 3 3 2 3 5" xfId="6535" xr:uid="{852C4B86-0996-4B16-80D5-3AEAF610800C}"/>
    <cellStyle name="Währung 2 3 3 3 2 3 5 2" xfId="42068" xr:uid="{602F540A-313C-4477-BFCC-F83AAEBEF348}"/>
    <cellStyle name="Währung 2 3 3 3 2 3 5 3" xfId="24679" xr:uid="{4FC086C8-8EB0-48F3-807B-A21C1AFB2733}"/>
    <cellStyle name="Währung 2 3 3 3 2 3 6" xfId="12583" xr:uid="{C6525983-8E61-4E61-9E37-D4AAE4704881}"/>
    <cellStyle name="Währung 2 3 3 3 2 3 6 2" xfId="44168" xr:uid="{EF756502-F6FD-4980-8A99-AFF2441322C1}"/>
    <cellStyle name="Währung 2 3 3 3 2 3 6 3" xfId="30727" xr:uid="{D7510FCB-34AD-4D88-92C9-91BC33419A4B}"/>
    <cellStyle name="Währung 2 3 3 3 2 3 7" xfId="49460" xr:uid="{1F927E41-CCE6-4F11-BA4A-F92B40BE3CDC}"/>
    <cellStyle name="Währung 2 3 3 3 2 3 8" xfId="36776" xr:uid="{369A1796-4A91-4D18-BD08-D89C6576837D}"/>
    <cellStyle name="Währung 2 3 3 3 2 3 9" xfId="18631" xr:uid="{FEE70A5B-FC30-459D-A944-F5A8FF117618}"/>
    <cellStyle name="Währung 2 3 3 3 2 4" xfId="2251" xr:uid="{248C8EA4-B228-4DA1-840D-F68D72ED051A}"/>
    <cellStyle name="Währung 2 3 3 3 2 4 2" xfId="5275" xr:uid="{CE690542-2DDC-400B-921F-982633E213F4}"/>
    <cellStyle name="Währung 2 3 3 3 2 4 2 2" xfId="11323" xr:uid="{5C4F57B5-72FC-461A-969A-FC0C147B423C}"/>
    <cellStyle name="Währung 2 3 3 3 2 4 2 2 2" xfId="47948" xr:uid="{D546C3CE-C14D-4257-92C3-0E5A8F31269A}"/>
    <cellStyle name="Währung 2 3 3 3 2 4 2 2 3" xfId="29467" xr:uid="{A7DABD10-A1A5-451E-90E7-3DFEFFB67A03}"/>
    <cellStyle name="Währung 2 3 3 3 2 4 2 3" xfId="17371" xr:uid="{5DE4D409-66A7-4AE1-82C8-0DD24B0C053B}"/>
    <cellStyle name="Währung 2 3 3 3 2 4 2 3 2" xfId="53240" xr:uid="{A0173E07-FD54-4000-92AC-EC45A3799B92}"/>
    <cellStyle name="Währung 2 3 3 3 2 4 2 3 3" xfId="35515" xr:uid="{49EDC367-D16A-4A94-A9DE-D12FF8664CC3}"/>
    <cellStyle name="Währung 2 3 3 3 2 4 2 4" xfId="40556" xr:uid="{80E3E65B-B95A-42FC-8970-8FB814A4A231}"/>
    <cellStyle name="Währung 2 3 3 3 2 4 2 5" xfId="23419" xr:uid="{5412D397-F728-475B-BF29-74F6E107FBB6}"/>
    <cellStyle name="Währung 2 3 3 3 2 4 3" xfId="8299" xr:uid="{E6142358-7B5F-4E4D-8191-508CF7472AAE}"/>
    <cellStyle name="Währung 2 3 3 3 2 4 3 2" xfId="42824" xr:uid="{76AAFFE6-101D-4EAC-8E2C-D075B81E16CB}"/>
    <cellStyle name="Währung 2 3 3 3 2 4 3 3" xfId="26443" xr:uid="{945738BA-8198-4615-A2BD-FA938A131C49}"/>
    <cellStyle name="Währung 2 3 3 3 2 4 4" xfId="14347" xr:uid="{D6286956-993D-4EE2-BC13-57E652F6FEE7}"/>
    <cellStyle name="Währung 2 3 3 3 2 4 4 2" xfId="45932" xr:uid="{3ABC123A-DDAB-4BF1-AEB2-734EAFF9423D}"/>
    <cellStyle name="Währung 2 3 3 3 2 4 4 3" xfId="32491" xr:uid="{D76B62DC-C0B3-4774-BC48-5F659D4EC51A}"/>
    <cellStyle name="Währung 2 3 3 3 2 4 5" xfId="51224" xr:uid="{555F1E68-2B93-4BF9-9009-8313F6F334B9}"/>
    <cellStyle name="Währung 2 3 3 3 2 4 6" xfId="38540" xr:uid="{25AC730C-0A11-4383-9F1E-1B595310CCC8}"/>
    <cellStyle name="Währung 2 3 3 3 2 4 7" xfId="20395" xr:uid="{9C86B832-EBE8-499E-9A48-43256D44E16D}"/>
    <cellStyle name="Währung 2 3 3 3 2 5" xfId="1243" xr:uid="{8061BB4A-A733-4004-BD74-42F885B6F9B1}"/>
    <cellStyle name="Währung 2 3 3 3 2 5 2" xfId="4267" xr:uid="{E169F242-4057-4D7A-8530-00103DCAC288}"/>
    <cellStyle name="Währung 2 3 3 3 2 5 2 2" xfId="10315" xr:uid="{F6E268C3-E903-40BF-8A75-E3C8D701EF06}"/>
    <cellStyle name="Währung 2 3 3 3 2 5 2 2 2" xfId="28459" xr:uid="{C1106E01-3D66-4C54-900C-7538B8941DB3}"/>
    <cellStyle name="Währung 2 3 3 3 2 5 2 3" xfId="16363" xr:uid="{E9A2FF82-9ADE-4486-9298-8FAE88D9801F}"/>
    <cellStyle name="Währung 2 3 3 3 2 5 2 3 2" xfId="34507" xr:uid="{C72D8308-8B4B-48B1-BB55-1F10FBBFF2ED}"/>
    <cellStyle name="Währung 2 3 3 3 2 5 2 4" xfId="44924" xr:uid="{AF9CC519-0735-4E7A-B9C0-AD02C6CD94E9}"/>
    <cellStyle name="Währung 2 3 3 3 2 5 2 5" xfId="22411" xr:uid="{252F8B3E-8407-4BA1-A873-88CDFEE4CEDD}"/>
    <cellStyle name="Währung 2 3 3 3 2 5 3" xfId="7291" xr:uid="{D71406B8-F8B3-4CC9-93EF-750E74A71BAA}"/>
    <cellStyle name="Währung 2 3 3 3 2 5 3 2" xfId="50216" xr:uid="{5ECDF0DD-9AFA-416D-BDD9-1FB55644EA14}"/>
    <cellStyle name="Währung 2 3 3 3 2 5 3 3" xfId="25435" xr:uid="{E8C005BA-35F5-4F9D-81B1-B10AD24BBA77}"/>
    <cellStyle name="Währung 2 3 3 3 2 5 4" xfId="13339" xr:uid="{A5B53FCF-1AF1-425B-94A8-42B10C909998}"/>
    <cellStyle name="Währung 2 3 3 3 2 5 4 2" xfId="31483" xr:uid="{53026FD7-9578-444D-9F9D-B7D73CF27D4A}"/>
    <cellStyle name="Währung 2 3 3 3 2 5 5" xfId="37532" xr:uid="{6D062A25-F013-496B-A9FC-2FB7D878A41D}"/>
    <cellStyle name="Währung 2 3 3 3 2 5 6" xfId="19387" xr:uid="{6F10F88A-261C-4774-91F6-592A73FA56A3}"/>
    <cellStyle name="Währung 2 3 3 3 2 6" xfId="3259" xr:uid="{BB61861F-5C6F-46F8-B8A4-AA9B03699E0F}"/>
    <cellStyle name="Währung 2 3 3 3 2 6 2" xfId="9307" xr:uid="{03922427-2219-44E9-9408-AEB443519249}"/>
    <cellStyle name="Währung 2 3 3 3 2 6 2 2" xfId="46940" xr:uid="{B43C11F4-0492-48A5-A202-2762BA9D1856}"/>
    <cellStyle name="Währung 2 3 3 3 2 6 2 3" xfId="27451" xr:uid="{5F47E596-9969-4507-9697-AC43DDE05178}"/>
    <cellStyle name="Währung 2 3 3 3 2 6 3" xfId="15355" xr:uid="{4F4320F5-4318-43E7-A871-3DFB29A3CCD5}"/>
    <cellStyle name="Währung 2 3 3 3 2 6 3 2" xfId="52232" xr:uid="{8E75616D-ECB8-49E6-8D7D-0EFC9381DD2C}"/>
    <cellStyle name="Währung 2 3 3 3 2 6 3 3" xfId="33499" xr:uid="{441FCB5A-F754-4F00-8DE1-714477D92859}"/>
    <cellStyle name="Währung 2 3 3 3 2 6 4" xfId="39548" xr:uid="{F32EFD21-7BD9-42A1-B3C7-5E84EFA84DDF}"/>
    <cellStyle name="Währung 2 3 3 3 2 6 5" xfId="21403" xr:uid="{5A41B20B-ADFD-4119-BB2A-2DBC64D77E76}"/>
    <cellStyle name="Währung 2 3 3 3 2 7" xfId="6283" xr:uid="{48835AAA-87DB-4D2D-B63A-EDE5A658D5BC}"/>
    <cellStyle name="Währung 2 3 3 3 2 7 2" xfId="49040" xr:uid="{0F51331B-EC74-4ACA-AEB6-34A87E9D8179}"/>
    <cellStyle name="Währung 2 3 3 3 2 7 3" xfId="54332" xr:uid="{BAF0CAC3-E082-4DA4-988D-F31DFA58CD56}"/>
    <cellStyle name="Währung 2 3 3 3 2 7 4" xfId="41648" xr:uid="{FF1565A8-38F4-437F-8F40-E0273140DD16}"/>
    <cellStyle name="Währung 2 3 3 3 2 7 5" xfId="24427" xr:uid="{A41754FC-ADEF-4A2F-8DCA-86C55F3A244C}"/>
    <cellStyle name="Währung 2 3 3 3 2 8" xfId="12331" xr:uid="{AD608848-A5E3-40CC-AAAB-589FFB53012E}"/>
    <cellStyle name="Währung 2 3 3 3 2 8 2" xfId="41816" xr:uid="{39E12CDD-FE22-49B4-94AC-C186268B564A}"/>
    <cellStyle name="Währung 2 3 3 3 2 8 3" xfId="30475" xr:uid="{B17374A8-9EB2-4B68-AFF6-4067B48A2765}"/>
    <cellStyle name="Währung 2 3 3 3 2 9" xfId="43916" xr:uid="{FDA2559B-7921-46F3-96DA-205BD8527F82}"/>
    <cellStyle name="Währung 2 3 3 3 3" xfId="319" xr:uid="{4FA7D21D-D713-4313-A07C-C304D8EF58AC}"/>
    <cellStyle name="Währung 2 3 3 3 3 10" xfId="36608" xr:uid="{C3EC254B-49E3-495A-B2AE-F144B7F2ADE1}"/>
    <cellStyle name="Währung 2 3 3 3 3 11" xfId="18463" xr:uid="{120F18BA-9809-4E94-9E04-C4FB533A9D9D}"/>
    <cellStyle name="Währung 2 3 3 3 3 2" xfId="907" xr:uid="{E9E481BB-9800-43FE-9AF0-23B0A0A09190}"/>
    <cellStyle name="Währung 2 3 3 3 3 2 2" xfId="2923" xr:uid="{4FD70D0C-4788-4D45-B0E9-3407DD196C47}"/>
    <cellStyle name="Währung 2 3 3 3 3 2 2 2" xfId="5947" xr:uid="{C89CC069-2F6B-42E8-AD98-F17FF938A270}"/>
    <cellStyle name="Währung 2 3 3 3 3 2 2 2 2" xfId="11995" xr:uid="{5396D4D6-AF4E-4BF4-B19E-CDC94F26B96C}"/>
    <cellStyle name="Währung 2 3 3 3 3 2 2 2 2 2" xfId="48620" xr:uid="{DBF805FB-504D-4408-A2CD-90AABCC0C6FD}"/>
    <cellStyle name="Währung 2 3 3 3 3 2 2 2 2 3" xfId="30139" xr:uid="{B2BA4F51-47A5-4CF2-A1DA-9A7A2E29C6AE}"/>
    <cellStyle name="Währung 2 3 3 3 3 2 2 2 3" xfId="18043" xr:uid="{F7305780-058F-4C82-99E8-55EE82EF96C1}"/>
    <cellStyle name="Währung 2 3 3 3 3 2 2 2 3 2" xfId="53912" xr:uid="{540D30FB-FC78-4297-87E7-EE2A27E481AE}"/>
    <cellStyle name="Währung 2 3 3 3 3 2 2 2 3 3" xfId="36187" xr:uid="{7CF86543-9D0D-43B6-BCBF-F3025BF2A25A}"/>
    <cellStyle name="Währung 2 3 3 3 3 2 2 2 4" xfId="41228" xr:uid="{8DBFA3E7-2639-4727-BF59-98D9D597BE82}"/>
    <cellStyle name="Währung 2 3 3 3 3 2 2 2 5" xfId="24091" xr:uid="{7FE90284-D3FB-4127-BFD9-57028D7103F5}"/>
    <cellStyle name="Währung 2 3 3 3 3 2 2 3" xfId="8971" xr:uid="{02BC021C-6232-45F4-84ED-B2446F563237}"/>
    <cellStyle name="Währung 2 3 3 3 3 2 2 3 2" xfId="43496" xr:uid="{0C4E1091-2350-45F7-B061-AEB791A97725}"/>
    <cellStyle name="Währung 2 3 3 3 3 2 2 3 3" xfId="27115" xr:uid="{11A52E6F-A05F-47F1-AFE9-7D9BD89E7462}"/>
    <cellStyle name="Währung 2 3 3 3 3 2 2 4" xfId="15019" xr:uid="{3702BC95-AE40-4025-8BA8-5650E852AD84}"/>
    <cellStyle name="Währung 2 3 3 3 3 2 2 4 2" xfId="46604" xr:uid="{EB0B55BE-D9A9-433D-BE7E-5588D5C12523}"/>
    <cellStyle name="Währung 2 3 3 3 3 2 2 4 3" xfId="33163" xr:uid="{DDB75B37-A01D-4289-BB16-579331FB7977}"/>
    <cellStyle name="Währung 2 3 3 3 3 2 2 5" xfId="51896" xr:uid="{5A50C374-B4C4-4CFD-981C-89375FB56379}"/>
    <cellStyle name="Währung 2 3 3 3 3 2 2 6" xfId="39212" xr:uid="{5F569EA7-BD95-4549-9ABC-CC3CD5B378AD}"/>
    <cellStyle name="Währung 2 3 3 3 3 2 2 7" xfId="21067" xr:uid="{7DD30886-2F54-4838-BDCC-A8B6A7E58454}"/>
    <cellStyle name="Währung 2 3 3 3 3 2 3" xfId="1915" xr:uid="{35364EC5-D0F9-4A74-AA4B-49879D58DD74}"/>
    <cellStyle name="Währung 2 3 3 3 3 2 3 2" xfId="4939" xr:uid="{D5E98A5A-B253-43D3-A531-01FA87E50D30}"/>
    <cellStyle name="Währung 2 3 3 3 3 2 3 2 2" xfId="10987" xr:uid="{77718B84-398B-4732-BE8E-1EFE8D594210}"/>
    <cellStyle name="Währung 2 3 3 3 3 2 3 2 2 2" xfId="29131" xr:uid="{CBAF792C-554A-4479-A123-9DCBEC0D71A2}"/>
    <cellStyle name="Währung 2 3 3 3 3 2 3 2 3" xfId="17035" xr:uid="{9F4D7F2D-67DC-4768-A16C-974F00996F3F}"/>
    <cellStyle name="Währung 2 3 3 3 3 2 3 2 3 2" xfId="35179" xr:uid="{D14C3FF6-AE9D-4896-92F5-396C7522999D}"/>
    <cellStyle name="Währung 2 3 3 3 3 2 3 2 4" xfId="45596" xr:uid="{3005311A-36E2-44C8-B577-B81E849A3427}"/>
    <cellStyle name="Währung 2 3 3 3 3 2 3 2 5" xfId="23083" xr:uid="{B6612A72-4AF1-41B3-9BD1-F4023B816E96}"/>
    <cellStyle name="Währung 2 3 3 3 3 2 3 3" xfId="7963" xr:uid="{855702E9-DF5A-4ADA-B212-D91BBEF8743F}"/>
    <cellStyle name="Währung 2 3 3 3 3 2 3 3 2" xfId="50888" xr:uid="{9F4B6C8A-284B-4D09-8F24-617E25E724CF}"/>
    <cellStyle name="Währung 2 3 3 3 3 2 3 3 3" xfId="26107" xr:uid="{75DDF999-1952-47C3-ADBD-EC245E249789}"/>
    <cellStyle name="Währung 2 3 3 3 3 2 3 4" xfId="14011" xr:uid="{18A94B75-6C81-4C42-9908-632CBC899843}"/>
    <cellStyle name="Währung 2 3 3 3 3 2 3 4 2" xfId="32155" xr:uid="{EBB2400B-D853-4C16-8B23-D2AB9D7FA176}"/>
    <cellStyle name="Währung 2 3 3 3 3 2 3 5" xfId="38204" xr:uid="{8769F9DA-1910-4F2C-B1D0-208A0F299CA7}"/>
    <cellStyle name="Währung 2 3 3 3 3 2 3 6" xfId="20059" xr:uid="{4EA8EC6C-04F9-497C-91CE-95C5A78A565C}"/>
    <cellStyle name="Währung 2 3 3 3 3 2 4" xfId="3931" xr:uid="{445D7A30-29A4-4301-9065-2A32F8738569}"/>
    <cellStyle name="Währung 2 3 3 3 3 2 4 2" xfId="9979" xr:uid="{7A8FA93D-6F80-4224-B4F0-893DFB48FCC1}"/>
    <cellStyle name="Währung 2 3 3 3 3 2 4 2 2" xfId="47612" xr:uid="{D2BC4043-D4DC-4827-884D-D633B270318F}"/>
    <cellStyle name="Währung 2 3 3 3 3 2 4 2 3" xfId="28123" xr:uid="{A83DC025-9FC6-4D5E-8201-9409382123CD}"/>
    <cellStyle name="Währung 2 3 3 3 3 2 4 3" xfId="16027" xr:uid="{DCFECC98-1317-4E75-A6F6-9864C7A97F62}"/>
    <cellStyle name="Währung 2 3 3 3 3 2 4 3 2" xfId="52904" xr:uid="{91962EB5-5A96-4B5D-9C20-B4DA3C70AC7F}"/>
    <cellStyle name="Währung 2 3 3 3 3 2 4 3 3" xfId="34171" xr:uid="{9B9A36A2-47BC-4102-A341-C123E3075053}"/>
    <cellStyle name="Währung 2 3 3 3 3 2 4 4" xfId="40220" xr:uid="{A9AC07E5-63A7-426A-B961-D5F595DDA863}"/>
    <cellStyle name="Währung 2 3 3 3 3 2 4 5" xfId="22075" xr:uid="{C093A588-C054-48EE-8706-13DC0B9585CA}"/>
    <cellStyle name="Währung 2 3 3 3 3 2 5" xfId="6955" xr:uid="{F892371C-215A-4EFE-823C-EC36F4D3AF17}"/>
    <cellStyle name="Währung 2 3 3 3 3 2 5 2" xfId="42488" xr:uid="{47C47F89-75BC-4261-BD00-F7E62BB5354C}"/>
    <cellStyle name="Währung 2 3 3 3 3 2 5 3" xfId="25099" xr:uid="{DCFC75E7-7FED-4F9E-8E54-B7A066AF64CB}"/>
    <cellStyle name="Währung 2 3 3 3 3 2 6" xfId="13003" xr:uid="{F97C08E6-1D0C-496B-A249-49C30E5DFB61}"/>
    <cellStyle name="Währung 2 3 3 3 3 2 6 2" xfId="44588" xr:uid="{C531FB51-3E6D-45DF-8996-BE3B81D5B731}"/>
    <cellStyle name="Währung 2 3 3 3 3 2 6 3" xfId="31147" xr:uid="{E3BB88C6-17B8-4A35-979F-2D5DE7ADE610}"/>
    <cellStyle name="Währung 2 3 3 3 3 2 7" xfId="49880" xr:uid="{6F02455C-9DD8-4106-BA85-098FC6BE73A0}"/>
    <cellStyle name="Währung 2 3 3 3 3 2 8" xfId="37196" xr:uid="{5C367947-1CBF-4EEA-8750-3C085A98786F}"/>
    <cellStyle name="Währung 2 3 3 3 3 2 9" xfId="19051" xr:uid="{1753DA5A-D048-409B-87F2-7CB7FD9811B4}"/>
    <cellStyle name="Währung 2 3 3 3 3 3" xfId="571" xr:uid="{551489DB-C9DB-4ECC-8121-D9298B88E81C}"/>
    <cellStyle name="Währung 2 3 3 3 3 3 2" xfId="2587" xr:uid="{E7AED62F-6588-4C9F-B438-3CADDABBB10D}"/>
    <cellStyle name="Währung 2 3 3 3 3 3 2 2" xfId="5611" xr:uid="{8E982B82-F534-4B18-B25E-22E1F2E48A05}"/>
    <cellStyle name="Währung 2 3 3 3 3 3 2 2 2" xfId="11659" xr:uid="{40E28A46-D2AE-45A5-B92C-CD21412C311F}"/>
    <cellStyle name="Währung 2 3 3 3 3 3 2 2 2 2" xfId="48284" xr:uid="{6752D09A-091F-40C3-9557-F5A61F56A2D1}"/>
    <cellStyle name="Währung 2 3 3 3 3 3 2 2 2 3" xfId="29803" xr:uid="{42EDDC21-633D-45DD-905E-F2B6FC389E9D}"/>
    <cellStyle name="Währung 2 3 3 3 3 3 2 2 3" xfId="17707" xr:uid="{BFDBA03E-4162-4599-A0FC-654091137621}"/>
    <cellStyle name="Währung 2 3 3 3 3 3 2 2 3 2" xfId="53576" xr:uid="{B41EBCAF-CBBA-406D-8426-82219FC90EA0}"/>
    <cellStyle name="Währung 2 3 3 3 3 3 2 2 3 3" xfId="35851" xr:uid="{327FE83E-C22F-450D-95DD-57B4465CA62B}"/>
    <cellStyle name="Währung 2 3 3 3 3 3 2 2 4" xfId="40892" xr:uid="{920AC96B-4893-414B-8F7E-A936E42C700B}"/>
    <cellStyle name="Währung 2 3 3 3 3 3 2 2 5" xfId="23755" xr:uid="{E389706F-68F5-4F91-B20D-E704F70D06A4}"/>
    <cellStyle name="Währung 2 3 3 3 3 3 2 3" xfId="8635" xr:uid="{AC7379C0-18D7-4000-9E51-6C7C6A5061F6}"/>
    <cellStyle name="Währung 2 3 3 3 3 3 2 3 2" xfId="43160" xr:uid="{91F5C156-FB8C-48F0-A0C0-813E104B5B09}"/>
    <cellStyle name="Währung 2 3 3 3 3 3 2 3 3" xfId="26779" xr:uid="{6CEAE580-4AFA-42AA-BC37-13F22FFE49B8}"/>
    <cellStyle name="Währung 2 3 3 3 3 3 2 4" xfId="14683" xr:uid="{EC8E3FA2-91F2-4487-95E7-2FE548E226FF}"/>
    <cellStyle name="Währung 2 3 3 3 3 3 2 4 2" xfId="46268" xr:uid="{16BA9B97-40FA-4BCA-AFA8-22066FBB9539}"/>
    <cellStyle name="Währung 2 3 3 3 3 3 2 4 3" xfId="32827" xr:uid="{CE555552-2C2D-49CB-9CC7-5415C6ECE7FB}"/>
    <cellStyle name="Währung 2 3 3 3 3 3 2 5" xfId="51560" xr:uid="{4D58E6F7-BAED-4ACB-8FE8-78E22A1E5772}"/>
    <cellStyle name="Währung 2 3 3 3 3 3 2 6" xfId="38876" xr:uid="{DB6E31CF-D2FA-450B-8D88-A53C2C1012ED}"/>
    <cellStyle name="Währung 2 3 3 3 3 3 2 7" xfId="20731" xr:uid="{35F1E2F8-3462-4845-B820-8D8B20160E8C}"/>
    <cellStyle name="Währung 2 3 3 3 3 3 3" xfId="1579" xr:uid="{4E14DD83-67CA-4346-9DC9-D6BA1B59387E}"/>
    <cellStyle name="Währung 2 3 3 3 3 3 3 2" xfId="4603" xr:uid="{9ED39787-6866-47B8-96A8-895EDACE4953}"/>
    <cellStyle name="Währung 2 3 3 3 3 3 3 2 2" xfId="10651" xr:uid="{84127FF2-5F6A-4DD7-BE72-0030A463C894}"/>
    <cellStyle name="Währung 2 3 3 3 3 3 3 2 2 2" xfId="28795" xr:uid="{036B3DB3-5CDD-44DC-9F07-C5F2EF9B6EB7}"/>
    <cellStyle name="Währung 2 3 3 3 3 3 3 2 3" xfId="16699" xr:uid="{D7D81813-A010-45E3-9603-2C94428BB9DF}"/>
    <cellStyle name="Währung 2 3 3 3 3 3 3 2 3 2" xfId="34843" xr:uid="{2F9EEB4B-D703-497D-8778-F728193E75C7}"/>
    <cellStyle name="Währung 2 3 3 3 3 3 3 2 4" xfId="45260" xr:uid="{986A06D3-7AF9-4313-B60F-15D14E297BA8}"/>
    <cellStyle name="Währung 2 3 3 3 3 3 3 2 5" xfId="22747" xr:uid="{FBDF40FA-6B54-4DF1-A75A-0D09764C35AF}"/>
    <cellStyle name="Währung 2 3 3 3 3 3 3 3" xfId="7627" xr:uid="{FBE51DB1-94DB-4CBC-A321-EE31FE5953F6}"/>
    <cellStyle name="Währung 2 3 3 3 3 3 3 3 2" xfId="50552" xr:uid="{B0B9124B-E880-4DC6-8A66-7F43C1893DA4}"/>
    <cellStyle name="Währung 2 3 3 3 3 3 3 3 3" xfId="25771" xr:uid="{852D3793-98D2-4BFD-9E21-65612BBBA577}"/>
    <cellStyle name="Währung 2 3 3 3 3 3 3 4" xfId="13675" xr:uid="{C0526288-1D32-49E6-B82F-3354D1C33E93}"/>
    <cellStyle name="Währung 2 3 3 3 3 3 3 4 2" xfId="31819" xr:uid="{FE43423A-6E9A-4C6C-93DD-A224D34AD92C}"/>
    <cellStyle name="Währung 2 3 3 3 3 3 3 5" xfId="37868" xr:uid="{8660EEF3-9254-4913-B425-DE6F24023C8D}"/>
    <cellStyle name="Währung 2 3 3 3 3 3 3 6" xfId="19723" xr:uid="{BAA60993-0236-4239-81A7-EA6C6C063D05}"/>
    <cellStyle name="Währung 2 3 3 3 3 3 4" xfId="3595" xr:uid="{CD25BDA6-880B-4EEC-9554-83FCCFABC793}"/>
    <cellStyle name="Währung 2 3 3 3 3 3 4 2" xfId="9643" xr:uid="{7F6F63EB-D8D8-401F-9D1B-1A7853442535}"/>
    <cellStyle name="Währung 2 3 3 3 3 3 4 2 2" xfId="47276" xr:uid="{204B78D6-890B-445D-9A1F-C51305ADE7EB}"/>
    <cellStyle name="Währung 2 3 3 3 3 3 4 2 3" xfId="27787" xr:uid="{2DDFBAD3-1F09-4A40-B8F2-61BB0ACB10C9}"/>
    <cellStyle name="Währung 2 3 3 3 3 3 4 3" xfId="15691" xr:uid="{CCBC5DF7-7335-4683-AE71-0544F0268FF0}"/>
    <cellStyle name="Währung 2 3 3 3 3 3 4 3 2" xfId="52568" xr:uid="{C9C1CC6E-7F77-49A1-8A41-33A14941BB02}"/>
    <cellStyle name="Währung 2 3 3 3 3 3 4 3 3" xfId="33835" xr:uid="{8FEA6562-343C-4BA4-B1F6-1BD248C9C961}"/>
    <cellStyle name="Währung 2 3 3 3 3 3 4 4" xfId="39884" xr:uid="{903EF744-EC20-40C8-9ADD-E8F02EC39B01}"/>
    <cellStyle name="Währung 2 3 3 3 3 3 4 5" xfId="21739" xr:uid="{316B8EDA-2722-40FD-8335-990E574C5F16}"/>
    <cellStyle name="Währung 2 3 3 3 3 3 5" xfId="6619" xr:uid="{7D2325AD-BC35-4EA2-ADCC-8D9AE9795F28}"/>
    <cellStyle name="Währung 2 3 3 3 3 3 5 2" xfId="42152" xr:uid="{12E285CF-0550-4920-9E0F-1F00B5CDCE98}"/>
    <cellStyle name="Währung 2 3 3 3 3 3 5 3" xfId="24763" xr:uid="{7960FADE-904B-4F72-BF43-DBC9CC4DCCAB}"/>
    <cellStyle name="Währung 2 3 3 3 3 3 6" xfId="12667" xr:uid="{F0131F4A-2394-4D5F-8B3B-617ADB258B75}"/>
    <cellStyle name="Währung 2 3 3 3 3 3 6 2" xfId="44252" xr:uid="{BD91BF77-5AB8-41FD-8172-FE4F669940C4}"/>
    <cellStyle name="Währung 2 3 3 3 3 3 6 3" xfId="30811" xr:uid="{9977DC66-D098-404B-8BFF-EAB52D655A5C}"/>
    <cellStyle name="Währung 2 3 3 3 3 3 7" xfId="49544" xr:uid="{A5B4CCC9-7EAE-41B5-BC90-D03EBF625474}"/>
    <cellStyle name="Währung 2 3 3 3 3 3 8" xfId="36860" xr:uid="{4C8C1FAD-8BCF-431C-91E0-B7C5A89112F4}"/>
    <cellStyle name="Währung 2 3 3 3 3 3 9" xfId="18715" xr:uid="{F048041B-40DA-477D-A1C1-613BF35BFC74}"/>
    <cellStyle name="Währung 2 3 3 3 3 4" xfId="2335" xr:uid="{AFED2C3A-A376-4C5E-B9AB-2CD639E1A262}"/>
    <cellStyle name="Währung 2 3 3 3 3 4 2" xfId="5359" xr:uid="{BD36FE01-E884-4F2F-837D-9C10C99EF1D1}"/>
    <cellStyle name="Währung 2 3 3 3 3 4 2 2" xfId="11407" xr:uid="{A67EA65E-A10E-44F1-BA36-205AB38E9663}"/>
    <cellStyle name="Währung 2 3 3 3 3 4 2 2 2" xfId="48032" xr:uid="{54847B41-69FE-45EE-AC97-A13E223E3F9D}"/>
    <cellStyle name="Währung 2 3 3 3 3 4 2 2 3" xfId="29551" xr:uid="{D678308E-6DCE-4E3C-B7D9-4924E505B470}"/>
    <cellStyle name="Währung 2 3 3 3 3 4 2 3" xfId="17455" xr:uid="{85C6D9FC-84AC-429C-8030-D3EF0B081F4E}"/>
    <cellStyle name="Währung 2 3 3 3 3 4 2 3 2" xfId="53324" xr:uid="{638BCCAB-CD65-402C-A556-88CDD50785C7}"/>
    <cellStyle name="Währung 2 3 3 3 3 4 2 3 3" xfId="35599" xr:uid="{6E78802C-F1FB-43D6-B0F5-6AE1C62100A3}"/>
    <cellStyle name="Währung 2 3 3 3 3 4 2 4" xfId="40640" xr:uid="{D026D222-7B21-43B6-A88D-C4E2832A3BCF}"/>
    <cellStyle name="Währung 2 3 3 3 3 4 2 5" xfId="23503" xr:uid="{26C5973F-5F3D-4E0A-B2D6-81EBC758B810}"/>
    <cellStyle name="Währung 2 3 3 3 3 4 3" xfId="8383" xr:uid="{043FECE3-1393-4B13-8D77-DED348280EFF}"/>
    <cellStyle name="Währung 2 3 3 3 3 4 3 2" xfId="42908" xr:uid="{48886721-4B58-4671-887C-EFFB201D8A65}"/>
    <cellStyle name="Währung 2 3 3 3 3 4 3 3" xfId="26527" xr:uid="{B7EE0343-954F-443B-BBD0-1C119F3DF20E}"/>
    <cellStyle name="Währung 2 3 3 3 3 4 4" xfId="14431" xr:uid="{D0CB68C2-40B7-474F-9BD7-CA1E4CF436F4}"/>
    <cellStyle name="Währung 2 3 3 3 3 4 4 2" xfId="46016" xr:uid="{88971168-5E80-4B78-AA33-A952CE69E20B}"/>
    <cellStyle name="Währung 2 3 3 3 3 4 4 3" xfId="32575" xr:uid="{9816DC55-1A8F-4019-B107-033DE87E72FB}"/>
    <cellStyle name="Währung 2 3 3 3 3 4 5" xfId="51308" xr:uid="{92476798-0FC5-4A27-BE64-4F958A61B34F}"/>
    <cellStyle name="Währung 2 3 3 3 3 4 6" xfId="38624" xr:uid="{0AB40144-C738-42CA-BA34-90BD60423EB3}"/>
    <cellStyle name="Währung 2 3 3 3 3 4 7" xfId="20479" xr:uid="{BE6E12B8-0827-46CF-8FD8-4A2580808845}"/>
    <cellStyle name="Währung 2 3 3 3 3 5" xfId="1327" xr:uid="{88A39416-22D6-472F-9C81-D4853DF07192}"/>
    <cellStyle name="Währung 2 3 3 3 3 5 2" xfId="4351" xr:uid="{7102E67B-9B04-4991-AF5B-923BCBBDEF3F}"/>
    <cellStyle name="Währung 2 3 3 3 3 5 2 2" xfId="10399" xr:uid="{A38D7EB6-BD20-49BC-A449-B8EA4F835B78}"/>
    <cellStyle name="Währung 2 3 3 3 3 5 2 2 2" xfId="28543" xr:uid="{F6AF270D-8FC5-4378-8A8A-424C22623BAD}"/>
    <cellStyle name="Währung 2 3 3 3 3 5 2 3" xfId="16447" xr:uid="{4895AD21-8722-4B2F-A1C1-D760EB7FB8CF}"/>
    <cellStyle name="Währung 2 3 3 3 3 5 2 3 2" xfId="34591" xr:uid="{F3053020-06A4-4F94-AE7F-B84B3B80459D}"/>
    <cellStyle name="Währung 2 3 3 3 3 5 2 4" xfId="45008" xr:uid="{23FCA468-CEB8-4A98-8A4C-90392208DF15}"/>
    <cellStyle name="Währung 2 3 3 3 3 5 2 5" xfId="22495" xr:uid="{EC3067A2-577C-43AD-911B-46B790A9C6EB}"/>
    <cellStyle name="Währung 2 3 3 3 3 5 3" xfId="7375" xr:uid="{833310A3-D87F-447E-B3EC-815373A3AAB6}"/>
    <cellStyle name="Währung 2 3 3 3 3 5 3 2" xfId="50300" xr:uid="{9F1F8248-E5B2-46A1-B3EF-EF27DC0C387B}"/>
    <cellStyle name="Währung 2 3 3 3 3 5 3 3" xfId="25519" xr:uid="{87A20990-3AE5-4952-B327-45F329502971}"/>
    <cellStyle name="Währung 2 3 3 3 3 5 4" xfId="13423" xr:uid="{D2296C36-D020-41B1-B4F9-EC0C07101F37}"/>
    <cellStyle name="Währung 2 3 3 3 3 5 4 2" xfId="31567" xr:uid="{3E87DA85-5F47-4C4E-A3A1-E5A1E8722168}"/>
    <cellStyle name="Währung 2 3 3 3 3 5 5" xfId="37616" xr:uid="{AC3A9FFF-719F-4349-9877-65E4B1EDE28F}"/>
    <cellStyle name="Währung 2 3 3 3 3 5 6" xfId="19471" xr:uid="{C5406D7F-063B-44A0-8C9E-068F99DD15A3}"/>
    <cellStyle name="Währung 2 3 3 3 3 6" xfId="3343" xr:uid="{8A9DF386-D644-4167-B901-07E6B37BCDF7}"/>
    <cellStyle name="Währung 2 3 3 3 3 6 2" xfId="9391" xr:uid="{240BD23E-4B9F-43B9-A170-D9B9D9F34A98}"/>
    <cellStyle name="Währung 2 3 3 3 3 6 2 2" xfId="47024" xr:uid="{AFBED389-3CE3-40D6-B4CA-CE71E0659E22}"/>
    <cellStyle name="Währung 2 3 3 3 3 6 2 3" xfId="27535" xr:uid="{ACA8CE7B-54B9-4D6B-B25C-C375059FA340}"/>
    <cellStyle name="Währung 2 3 3 3 3 6 3" xfId="15439" xr:uid="{A46BC4B0-8329-4856-8A9D-80F14244C4DC}"/>
    <cellStyle name="Währung 2 3 3 3 3 6 3 2" xfId="52316" xr:uid="{00376B07-1B1F-4516-9019-F06F4C637004}"/>
    <cellStyle name="Währung 2 3 3 3 3 6 3 3" xfId="33583" xr:uid="{35802B53-6267-41EE-8EDC-E6E625162318}"/>
    <cellStyle name="Währung 2 3 3 3 3 6 4" xfId="39632" xr:uid="{BC69D1CB-7F56-457E-AC51-A2C72BF92E5A}"/>
    <cellStyle name="Währung 2 3 3 3 3 6 5" xfId="21487" xr:uid="{68036BCE-03CE-424C-A4C8-A57E581078A8}"/>
    <cellStyle name="Währung 2 3 3 3 3 7" xfId="6367" xr:uid="{9B5A68E1-1B1A-4475-A790-C8C043255C50}"/>
    <cellStyle name="Währung 2 3 3 3 3 7 2" xfId="41900" xr:uid="{EBB9E173-E2C0-45E7-869E-1A99A47DED46}"/>
    <cellStyle name="Währung 2 3 3 3 3 7 3" xfId="24511" xr:uid="{CE476B56-9A27-4DD3-A01D-8A33F0E62B92}"/>
    <cellStyle name="Währung 2 3 3 3 3 8" xfId="12415" xr:uid="{46F80C51-5EAD-47BE-9DB2-0630B49FF204}"/>
    <cellStyle name="Währung 2 3 3 3 3 8 2" xfId="44000" xr:uid="{4C3337FA-1C11-428C-9314-03C34160D1DA}"/>
    <cellStyle name="Währung 2 3 3 3 3 8 3" xfId="30559" xr:uid="{BEE07296-0086-4958-A491-38E46F48EFD9}"/>
    <cellStyle name="Währung 2 3 3 3 3 9" xfId="49292" xr:uid="{6B0304AC-6078-4FAE-A20B-62A4C9272AEF}"/>
    <cellStyle name="Währung 2 3 3 3 4" xfId="655" xr:uid="{9632FCA9-D896-407A-B158-215077FB7BB3}"/>
    <cellStyle name="Währung 2 3 3 3 4 2" xfId="2671" xr:uid="{3AFEBBCA-F8F1-41D3-9872-29424C7E69C2}"/>
    <cellStyle name="Währung 2 3 3 3 4 2 2" xfId="5695" xr:uid="{FE78FA79-8FC4-4782-A0AA-59F3C41C24C5}"/>
    <cellStyle name="Währung 2 3 3 3 4 2 2 2" xfId="11743" xr:uid="{3976CE2A-FF3A-4DF8-995F-97D648498401}"/>
    <cellStyle name="Währung 2 3 3 3 4 2 2 2 2" xfId="48368" xr:uid="{0F294C6A-7C96-4084-B852-904E5D7A2FF2}"/>
    <cellStyle name="Währung 2 3 3 3 4 2 2 2 3" xfId="29887" xr:uid="{62AAEDAB-44DC-4414-92FC-7D018046EEBB}"/>
    <cellStyle name="Währung 2 3 3 3 4 2 2 3" xfId="17791" xr:uid="{E483C8E4-2B2E-4664-A975-358D3C6A3FE9}"/>
    <cellStyle name="Währung 2 3 3 3 4 2 2 3 2" xfId="53660" xr:uid="{BB7F612A-1B2F-4690-9DF9-A1387AF0B0B9}"/>
    <cellStyle name="Währung 2 3 3 3 4 2 2 3 3" xfId="35935" xr:uid="{8ED820E1-77A4-4A4A-BDFD-2425547F7074}"/>
    <cellStyle name="Währung 2 3 3 3 4 2 2 4" xfId="40976" xr:uid="{C77F5910-B6F6-4A44-A6A2-AB817295C8F7}"/>
    <cellStyle name="Währung 2 3 3 3 4 2 2 5" xfId="23839" xr:uid="{F985221D-9FED-4618-A110-9D1759779BC6}"/>
    <cellStyle name="Währung 2 3 3 3 4 2 3" xfId="8719" xr:uid="{00B49A6B-15CB-4480-A81C-EC55A6F2568E}"/>
    <cellStyle name="Währung 2 3 3 3 4 2 3 2" xfId="43244" xr:uid="{2F49886E-82D9-4FDE-85EA-C54608C95FB3}"/>
    <cellStyle name="Währung 2 3 3 3 4 2 3 3" xfId="26863" xr:uid="{BC6451E7-650F-43D1-9C41-B3CD498F2850}"/>
    <cellStyle name="Währung 2 3 3 3 4 2 4" xfId="14767" xr:uid="{20044045-E06A-4BA5-8494-540B92B06124}"/>
    <cellStyle name="Währung 2 3 3 3 4 2 4 2" xfId="46352" xr:uid="{2CDD9378-6A36-4341-BDA2-DD73BC502DD9}"/>
    <cellStyle name="Währung 2 3 3 3 4 2 4 3" xfId="32911" xr:uid="{7C1D7E5D-1D6C-4A07-AD1E-51DB32AA09E9}"/>
    <cellStyle name="Währung 2 3 3 3 4 2 5" xfId="51644" xr:uid="{7CE3CE4B-72DC-48BB-BCD4-ABF679B3A9F6}"/>
    <cellStyle name="Währung 2 3 3 3 4 2 6" xfId="38960" xr:uid="{E704C192-3010-4435-8BF4-44CCAE8C7C3C}"/>
    <cellStyle name="Währung 2 3 3 3 4 2 7" xfId="20815" xr:uid="{4AA3DF77-E897-48B5-98D2-F7AD4807EABB}"/>
    <cellStyle name="Währung 2 3 3 3 4 3" xfId="1663" xr:uid="{335FF226-0998-48F0-B3CD-B99D80B4EC90}"/>
    <cellStyle name="Währung 2 3 3 3 4 3 2" xfId="4687" xr:uid="{FD5C105E-A581-42EB-BD69-9CE9114FB354}"/>
    <cellStyle name="Währung 2 3 3 3 4 3 2 2" xfId="10735" xr:uid="{CA552F8C-F2C0-4A0A-9DAC-E1A5E3F8D471}"/>
    <cellStyle name="Währung 2 3 3 3 4 3 2 2 2" xfId="28879" xr:uid="{928EFC70-A6BF-45BD-8177-E2E9E5CEED41}"/>
    <cellStyle name="Währung 2 3 3 3 4 3 2 3" xfId="16783" xr:uid="{1643F948-EEFA-404F-A1EC-6D4B26E04579}"/>
    <cellStyle name="Währung 2 3 3 3 4 3 2 3 2" xfId="34927" xr:uid="{6AC9A2C7-0C68-45EE-9DF4-4C90EBB20FEF}"/>
    <cellStyle name="Währung 2 3 3 3 4 3 2 4" xfId="45344" xr:uid="{6AF877BA-E092-4248-B850-108D48625578}"/>
    <cellStyle name="Währung 2 3 3 3 4 3 2 5" xfId="22831" xr:uid="{A12046FC-4EFB-4B83-8816-9DB73E61B5CB}"/>
    <cellStyle name="Währung 2 3 3 3 4 3 3" xfId="7711" xr:uid="{3AAE2257-C1C2-4DC0-87CB-11E1A9D983FA}"/>
    <cellStyle name="Währung 2 3 3 3 4 3 3 2" xfId="50636" xr:uid="{28A938AB-435A-4BE6-AF29-1843DE761A70}"/>
    <cellStyle name="Währung 2 3 3 3 4 3 3 3" xfId="25855" xr:uid="{E338CE6E-F5C7-4F9B-9A64-F251656D52A2}"/>
    <cellStyle name="Währung 2 3 3 3 4 3 4" xfId="13759" xr:uid="{D33C0E3E-F90B-44B7-A6ED-0157952785DA}"/>
    <cellStyle name="Währung 2 3 3 3 4 3 4 2" xfId="31903" xr:uid="{830C1A58-AC1C-409F-ACEE-7AD56D1BBC7B}"/>
    <cellStyle name="Währung 2 3 3 3 4 3 5" xfId="37952" xr:uid="{2CFF0209-10D5-43D6-85CF-07F1184B81D7}"/>
    <cellStyle name="Währung 2 3 3 3 4 3 6" xfId="19807" xr:uid="{A0099F94-3B5C-4B0F-A0DB-C6A2A48A87C4}"/>
    <cellStyle name="Währung 2 3 3 3 4 4" xfId="3679" xr:uid="{D0718C5B-DC2E-4454-B1EB-7B5E7C759902}"/>
    <cellStyle name="Währung 2 3 3 3 4 4 2" xfId="9727" xr:uid="{722BBB55-41E3-49FA-9A14-83410EBAAB17}"/>
    <cellStyle name="Währung 2 3 3 3 4 4 2 2" xfId="47360" xr:uid="{C1AB66F1-9356-4970-98F4-5E31DEF69D49}"/>
    <cellStyle name="Währung 2 3 3 3 4 4 2 3" xfId="27871" xr:uid="{D39D2CC7-7ACA-42A7-BAB2-E075DA54CBCC}"/>
    <cellStyle name="Währung 2 3 3 3 4 4 3" xfId="15775" xr:uid="{B6957A35-ADE2-4EBF-9488-752D6181DC61}"/>
    <cellStyle name="Währung 2 3 3 3 4 4 3 2" xfId="52652" xr:uid="{989A3905-64F9-4C06-93B1-D3EE9A56F21B}"/>
    <cellStyle name="Währung 2 3 3 3 4 4 3 3" xfId="33919" xr:uid="{4B7887FC-CFFF-4D8B-8874-D0E758E1FB8C}"/>
    <cellStyle name="Währung 2 3 3 3 4 4 4" xfId="39968" xr:uid="{993C1DB4-B28E-46D4-BA06-D13C12F4F649}"/>
    <cellStyle name="Währung 2 3 3 3 4 4 5" xfId="21823" xr:uid="{DD552325-E592-4EB9-BA3E-92E9961D4FA9}"/>
    <cellStyle name="Währung 2 3 3 3 4 5" xfId="6703" xr:uid="{5356ED3C-68AA-436A-845F-9DDFE99BFF0E}"/>
    <cellStyle name="Währung 2 3 3 3 4 5 2" xfId="42236" xr:uid="{67A94C41-3501-4089-8AD6-7D0B2F405725}"/>
    <cellStyle name="Währung 2 3 3 3 4 5 3" xfId="24847" xr:uid="{B9041D33-1B4A-4CA1-A649-44BF24B3620D}"/>
    <cellStyle name="Währung 2 3 3 3 4 6" xfId="12751" xr:uid="{220D727B-D168-4017-9605-F30885BF8DDB}"/>
    <cellStyle name="Währung 2 3 3 3 4 6 2" xfId="44336" xr:uid="{6C108B4E-E83F-4C3C-B558-22F0E6E8B417}"/>
    <cellStyle name="Währung 2 3 3 3 4 6 3" xfId="30895" xr:uid="{A17366FF-716E-430A-BC1C-0CC5AF3FC61F}"/>
    <cellStyle name="Währung 2 3 3 3 4 7" xfId="49628" xr:uid="{47BC7C63-4CFD-481C-84E9-734A208CD775}"/>
    <cellStyle name="Währung 2 3 3 3 4 8" xfId="36944" xr:uid="{C58FAD80-EE69-4D1E-B336-E24209B64616}"/>
    <cellStyle name="Währung 2 3 3 3 4 9" xfId="18799" xr:uid="{AC0CB987-57BB-4437-8B9F-D374FF1E5496}"/>
    <cellStyle name="Währung 2 3 3 3 5" xfId="739" xr:uid="{E53DA520-A89C-4A55-A7B3-B333CDC0B896}"/>
    <cellStyle name="Währung 2 3 3 3 5 2" xfId="2755" xr:uid="{F0E648EE-0385-40F0-BDD2-4118F58735B2}"/>
    <cellStyle name="Währung 2 3 3 3 5 2 2" xfId="5779" xr:uid="{91CC5F99-9B4B-4C61-BEF5-7AF6629E4B0A}"/>
    <cellStyle name="Währung 2 3 3 3 5 2 2 2" xfId="11827" xr:uid="{E5D9064E-0888-4CE2-A4CC-FC89C4AC441D}"/>
    <cellStyle name="Währung 2 3 3 3 5 2 2 2 2" xfId="48452" xr:uid="{4CF83E86-BEF8-46B1-8A25-EE9128CE601F}"/>
    <cellStyle name="Währung 2 3 3 3 5 2 2 2 3" xfId="29971" xr:uid="{6B959238-CA05-42E4-978B-7A61BDB26AE6}"/>
    <cellStyle name="Währung 2 3 3 3 5 2 2 3" xfId="17875" xr:uid="{82CE4C2D-4B45-4409-A2E8-B7E78CB9F9C2}"/>
    <cellStyle name="Währung 2 3 3 3 5 2 2 3 2" xfId="53744" xr:uid="{6D1C666B-A67F-4407-AA4F-74349013776E}"/>
    <cellStyle name="Währung 2 3 3 3 5 2 2 3 3" xfId="36019" xr:uid="{8B757227-FEA8-4192-8822-7B2B17591BE5}"/>
    <cellStyle name="Währung 2 3 3 3 5 2 2 4" xfId="41060" xr:uid="{70680390-4729-4AA8-BB86-AB0538CB8EF3}"/>
    <cellStyle name="Währung 2 3 3 3 5 2 2 5" xfId="23923" xr:uid="{5BF806FE-81FF-4165-AF28-13B6E3140B2E}"/>
    <cellStyle name="Währung 2 3 3 3 5 2 3" xfId="8803" xr:uid="{E913206C-1252-4629-82BB-44C0E063E2B8}"/>
    <cellStyle name="Währung 2 3 3 3 5 2 3 2" xfId="43328" xr:uid="{A8595246-CB24-49CC-B7C3-E2521D347B30}"/>
    <cellStyle name="Währung 2 3 3 3 5 2 3 3" xfId="26947" xr:uid="{4DCFF4EA-F8B6-4701-A696-65F0D202DE3C}"/>
    <cellStyle name="Währung 2 3 3 3 5 2 4" xfId="14851" xr:uid="{9A0E2818-9EA1-485C-AC7A-F439E0270791}"/>
    <cellStyle name="Währung 2 3 3 3 5 2 4 2" xfId="46436" xr:uid="{1FD7ACA7-33AF-4062-A21A-96ECC5AA38E0}"/>
    <cellStyle name="Währung 2 3 3 3 5 2 4 3" xfId="32995" xr:uid="{575EE881-AC8F-4139-9943-A3A84F19E6FD}"/>
    <cellStyle name="Währung 2 3 3 3 5 2 5" xfId="51728" xr:uid="{8A7200C7-1820-4F0C-9B04-AA6AEAEFA5F5}"/>
    <cellStyle name="Währung 2 3 3 3 5 2 6" xfId="39044" xr:uid="{0DD88D70-78B3-4219-BBCB-F620394D936D}"/>
    <cellStyle name="Währung 2 3 3 3 5 2 7" xfId="20899" xr:uid="{D4320651-3769-467A-8D5D-9245C2BE51F2}"/>
    <cellStyle name="Währung 2 3 3 3 5 3" xfId="1747" xr:uid="{1CD6F521-7698-4ED8-A356-35BDCB3E511B}"/>
    <cellStyle name="Währung 2 3 3 3 5 3 2" xfId="4771" xr:uid="{3A958825-4909-4F70-8522-8A37146F5FBC}"/>
    <cellStyle name="Währung 2 3 3 3 5 3 2 2" xfId="10819" xr:uid="{6AFFCE62-427E-4BC3-A5AB-61365571526B}"/>
    <cellStyle name="Währung 2 3 3 3 5 3 2 2 2" xfId="28963" xr:uid="{0A0AE341-15B4-4905-AF14-67886A5B273B}"/>
    <cellStyle name="Währung 2 3 3 3 5 3 2 3" xfId="16867" xr:uid="{8E8E6647-9DBD-42E7-AB0B-5E115CA7BCF1}"/>
    <cellStyle name="Währung 2 3 3 3 5 3 2 3 2" xfId="35011" xr:uid="{ED1B081D-7243-44AC-A786-3D75F37C8907}"/>
    <cellStyle name="Währung 2 3 3 3 5 3 2 4" xfId="45428" xr:uid="{484398FE-3B79-4D52-82BC-B5542EA3BA0D}"/>
    <cellStyle name="Währung 2 3 3 3 5 3 2 5" xfId="22915" xr:uid="{EFC66642-B72D-46FD-8BCD-70C034896931}"/>
    <cellStyle name="Währung 2 3 3 3 5 3 3" xfId="7795" xr:uid="{070797B9-D925-4E5B-9A4E-5F68D4879114}"/>
    <cellStyle name="Währung 2 3 3 3 5 3 3 2" xfId="50720" xr:uid="{6387B345-59B4-4F8B-949B-B3D8BB82B286}"/>
    <cellStyle name="Währung 2 3 3 3 5 3 3 3" xfId="25939" xr:uid="{88B9B07D-80BA-4E0B-8074-D182785D7B7C}"/>
    <cellStyle name="Währung 2 3 3 3 5 3 4" xfId="13843" xr:uid="{76C83D82-000D-436C-A3B9-BF64930BD77A}"/>
    <cellStyle name="Währung 2 3 3 3 5 3 4 2" xfId="31987" xr:uid="{310EAE29-077A-40F3-B81E-C9DE22AADDF4}"/>
    <cellStyle name="Währung 2 3 3 3 5 3 5" xfId="38036" xr:uid="{F246FBD0-3C45-4827-844D-166C94555B90}"/>
    <cellStyle name="Währung 2 3 3 3 5 3 6" xfId="19891" xr:uid="{9C61E208-A887-451F-B4A9-E6DC9B529FDE}"/>
    <cellStyle name="Währung 2 3 3 3 5 4" xfId="3763" xr:uid="{89E778CD-FF05-4BA2-8580-F0B27A5482BF}"/>
    <cellStyle name="Währung 2 3 3 3 5 4 2" xfId="9811" xr:uid="{5936365A-505A-4711-9740-BD68EE554C22}"/>
    <cellStyle name="Währung 2 3 3 3 5 4 2 2" xfId="47444" xr:uid="{BF99A6C9-621A-4F83-9F3D-25D2B61ECD84}"/>
    <cellStyle name="Währung 2 3 3 3 5 4 2 3" xfId="27955" xr:uid="{064A9791-1751-4E7F-A26C-21CE0CFDEFA2}"/>
    <cellStyle name="Währung 2 3 3 3 5 4 3" xfId="15859" xr:uid="{AA9B5B0D-0A08-4F43-A606-6E1CD8177C26}"/>
    <cellStyle name="Währung 2 3 3 3 5 4 3 2" xfId="52736" xr:uid="{DA093650-A4D2-4284-8362-A5393CF886A9}"/>
    <cellStyle name="Währung 2 3 3 3 5 4 3 3" xfId="34003" xr:uid="{7CB6E95F-3B5F-4C41-ADDA-8EDBF071906F}"/>
    <cellStyle name="Währung 2 3 3 3 5 4 4" xfId="40052" xr:uid="{3D117BBE-0699-4602-985C-DF3CC95E6D1F}"/>
    <cellStyle name="Währung 2 3 3 3 5 4 5" xfId="21907" xr:uid="{334E9128-BB5D-40C1-9B45-D7FE660CD61A}"/>
    <cellStyle name="Währung 2 3 3 3 5 5" xfId="6787" xr:uid="{7DDD0354-D0FD-4AC8-BCC5-CEE5C9A62D14}"/>
    <cellStyle name="Währung 2 3 3 3 5 5 2" xfId="42320" xr:uid="{5549872F-44ED-4F41-BE5B-D51A14206DEF}"/>
    <cellStyle name="Währung 2 3 3 3 5 5 3" xfId="24931" xr:uid="{3B7D5243-4435-477D-9B7A-6DB64412A295}"/>
    <cellStyle name="Währung 2 3 3 3 5 6" xfId="12835" xr:uid="{FD7EFB17-4426-4784-83EA-F19ADC6929F9}"/>
    <cellStyle name="Währung 2 3 3 3 5 6 2" xfId="44420" xr:uid="{A3C170E2-3ACF-49AE-8596-24B2C572605A}"/>
    <cellStyle name="Währung 2 3 3 3 5 6 3" xfId="30979" xr:uid="{E254CFD6-9D41-492A-B343-F6EF817B19BC}"/>
    <cellStyle name="Währung 2 3 3 3 5 7" xfId="49712" xr:uid="{5432E892-9A71-4460-BC82-CE39E9A98FFD}"/>
    <cellStyle name="Währung 2 3 3 3 5 8" xfId="37028" xr:uid="{D9F2B587-02AB-4C9F-8EA8-74293086D0B3}"/>
    <cellStyle name="Währung 2 3 3 3 5 9" xfId="18883" xr:uid="{F466D6F7-B8CE-4B70-8583-81BA142AF1C7}"/>
    <cellStyle name="Währung 2 3 3 3 6" xfId="991" xr:uid="{79A5BB5D-74D3-41BA-A785-0BF3A37E7C83}"/>
    <cellStyle name="Währung 2 3 3 3 6 2" xfId="3007" xr:uid="{8B632797-9FAE-44C7-8616-677F35DD505F}"/>
    <cellStyle name="Währung 2 3 3 3 6 2 2" xfId="6031" xr:uid="{E0691E59-FF70-456E-81D2-DBE706D194E2}"/>
    <cellStyle name="Währung 2 3 3 3 6 2 2 2" xfId="12079" xr:uid="{8520BD54-6AA2-4EE3-B1B0-84C84BD5D006}"/>
    <cellStyle name="Währung 2 3 3 3 6 2 2 2 2" xfId="48704" xr:uid="{F2725B15-0298-43AA-B0B3-BDEB652F5E96}"/>
    <cellStyle name="Währung 2 3 3 3 6 2 2 2 3" xfId="30223" xr:uid="{9B0F37F8-12AE-4FA1-84A6-404902B0A022}"/>
    <cellStyle name="Währung 2 3 3 3 6 2 2 3" xfId="18127" xr:uid="{EAFA2EC5-977A-4963-AB6C-027719B24190}"/>
    <cellStyle name="Währung 2 3 3 3 6 2 2 3 2" xfId="53996" xr:uid="{20847430-55F5-4B5A-93ED-B11B88C5CAFF}"/>
    <cellStyle name="Währung 2 3 3 3 6 2 2 3 3" xfId="36271" xr:uid="{DA216618-B9E6-48DE-83A7-515B27842063}"/>
    <cellStyle name="Währung 2 3 3 3 6 2 2 4" xfId="41312" xr:uid="{F5D874D6-2853-49DD-BD35-528F6C378962}"/>
    <cellStyle name="Währung 2 3 3 3 6 2 2 5" xfId="24175" xr:uid="{EEDF96BF-7D09-4A29-B198-02BFDEFB6A92}"/>
    <cellStyle name="Währung 2 3 3 3 6 2 3" xfId="9055" xr:uid="{E4C1F5CD-F56E-414F-8881-1E8DE441A170}"/>
    <cellStyle name="Währung 2 3 3 3 6 2 3 2" xfId="43580" xr:uid="{4979FA97-0BCA-40BB-8133-683A55D644B6}"/>
    <cellStyle name="Währung 2 3 3 3 6 2 3 3" xfId="27199" xr:uid="{903085F5-96DD-4956-BB64-21A27AB4B845}"/>
    <cellStyle name="Währung 2 3 3 3 6 2 4" xfId="15103" xr:uid="{163767C0-C6F9-4191-8F46-ACAAD014517F}"/>
    <cellStyle name="Währung 2 3 3 3 6 2 4 2" xfId="46688" xr:uid="{3055C853-B361-4CE5-A080-0CA3D8982ABE}"/>
    <cellStyle name="Währung 2 3 3 3 6 2 4 3" xfId="33247" xr:uid="{AC5B32AD-6FAB-4B6C-BF28-EB0287E26755}"/>
    <cellStyle name="Währung 2 3 3 3 6 2 5" xfId="51980" xr:uid="{1C55F1A5-CD02-489B-A525-46BE77860096}"/>
    <cellStyle name="Währung 2 3 3 3 6 2 6" xfId="39296" xr:uid="{AC08CA8A-15DB-42E2-83E2-C26A8AABDD9F}"/>
    <cellStyle name="Währung 2 3 3 3 6 2 7" xfId="21151" xr:uid="{B49506B0-43B6-4003-9513-0A66D695708D}"/>
    <cellStyle name="Währung 2 3 3 3 6 3" xfId="1999" xr:uid="{F258862A-05EB-4D1B-BE40-9179370C9B53}"/>
    <cellStyle name="Währung 2 3 3 3 6 3 2" xfId="5023" xr:uid="{D47AB3F5-7AC6-4144-8BF7-FB441DD01A85}"/>
    <cellStyle name="Währung 2 3 3 3 6 3 2 2" xfId="11071" xr:uid="{C70A64A4-DA38-4D3F-9AC7-9EA0666C48B0}"/>
    <cellStyle name="Währung 2 3 3 3 6 3 2 2 2" xfId="29215" xr:uid="{4600B5A1-DB4F-49F8-8E9C-C8DF51390400}"/>
    <cellStyle name="Währung 2 3 3 3 6 3 2 3" xfId="17119" xr:uid="{DA886C93-783D-41FF-B971-E101552A8C24}"/>
    <cellStyle name="Währung 2 3 3 3 6 3 2 3 2" xfId="35263" xr:uid="{A3F48060-D15E-47CB-BEC9-D5B7355A7077}"/>
    <cellStyle name="Währung 2 3 3 3 6 3 2 4" xfId="45680" xr:uid="{0836F4D5-C1EE-4155-83AB-9F3D3C928DCE}"/>
    <cellStyle name="Währung 2 3 3 3 6 3 2 5" xfId="23167" xr:uid="{5A589623-C26A-4B4A-B920-96DE91EE2FAC}"/>
    <cellStyle name="Währung 2 3 3 3 6 3 3" xfId="8047" xr:uid="{C2E39BC1-974D-4A3F-B270-AC14FA4AC9F7}"/>
    <cellStyle name="Währung 2 3 3 3 6 3 3 2" xfId="50972" xr:uid="{60CD3BB2-FF9C-46EF-BDC3-322C75B043A9}"/>
    <cellStyle name="Währung 2 3 3 3 6 3 3 3" xfId="26191" xr:uid="{23850B0E-27B2-4475-8F20-958CCB2E0912}"/>
    <cellStyle name="Währung 2 3 3 3 6 3 4" xfId="14095" xr:uid="{60E635B9-A658-4F3E-BDFA-4185C9315C77}"/>
    <cellStyle name="Währung 2 3 3 3 6 3 4 2" xfId="32239" xr:uid="{BD8B2F40-78D7-4E3D-AE00-A9A236B734A7}"/>
    <cellStyle name="Währung 2 3 3 3 6 3 5" xfId="38288" xr:uid="{5E07979A-8EF3-4733-AE76-EF913FEA07BD}"/>
    <cellStyle name="Währung 2 3 3 3 6 3 6" xfId="20143" xr:uid="{536D4F84-3FA0-4DC9-B18D-553760E3E5A5}"/>
    <cellStyle name="Währung 2 3 3 3 6 4" xfId="4015" xr:uid="{F9C68239-7423-4149-BC7F-CFD39507178B}"/>
    <cellStyle name="Währung 2 3 3 3 6 4 2" xfId="10063" xr:uid="{7F19E835-B312-452B-A42F-302009CA5656}"/>
    <cellStyle name="Währung 2 3 3 3 6 4 2 2" xfId="47696" xr:uid="{6457D0F9-6DB1-4896-A40F-087584A51F46}"/>
    <cellStyle name="Währung 2 3 3 3 6 4 2 3" xfId="28207" xr:uid="{0E09B5EA-9AAD-47BD-A48F-F40965D4000B}"/>
    <cellStyle name="Währung 2 3 3 3 6 4 3" xfId="16111" xr:uid="{E88A39D6-BA8C-4AEB-9F44-F770550BC33C}"/>
    <cellStyle name="Währung 2 3 3 3 6 4 3 2" xfId="52988" xr:uid="{245738CB-4498-43BD-AC11-2AA988862A34}"/>
    <cellStyle name="Währung 2 3 3 3 6 4 3 3" xfId="34255" xr:uid="{A01F4FB7-2610-4401-9706-AD3FF78B3C31}"/>
    <cellStyle name="Währung 2 3 3 3 6 4 4" xfId="40304" xr:uid="{BB125A87-16C1-4E9D-AE9C-14E5B47AE7E7}"/>
    <cellStyle name="Währung 2 3 3 3 6 4 5" xfId="22159" xr:uid="{021EC50A-89D6-4E5E-9E01-A53603BB8DE6}"/>
    <cellStyle name="Währung 2 3 3 3 6 5" xfId="7039" xr:uid="{29E2ECAE-757F-4971-92F0-BCF5EB593014}"/>
    <cellStyle name="Währung 2 3 3 3 6 5 2" xfId="42572" xr:uid="{364C77F0-1517-4827-B532-3B6F6212A61B}"/>
    <cellStyle name="Währung 2 3 3 3 6 5 3" xfId="25183" xr:uid="{F6297DFB-74C5-4B70-9E9F-227CC41C953E}"/>
    <cellStyle name="Währung 2 3 3 3 6 6" xfId="13087" xr:uid="{762D1C8D-BD0A-4FDE-8608-E9B3BD383CD4}"/>
    <cellStyle name="Währung 2 3 3 3 6 6 2" xfId="44672" xr:uid="{14E78158-BEE0-41E5-8306-C0CE9E7F24C0}"/>
    <cellStyle name="Währung 2 3 3 3 6 6 3" xfId="31231" xr:uid="{BABB277A-AB39-4DB2-B25B-552897D1664E}"/>
    <cellStyle name="Währung 2 3 3 3 6 7" xfId="49964" xr:uid="{E546D23A-FC0F-4DA2-918E-D1D18068E09E}"/>
    <cellStyle name="Währung 2 3 3 3 6 8" xfId="37280" xr:uid="{F31D9D8A-0CF3-4AFA-A3D9-7F1B89C0DB64}"/>
    <cellStyle name="Währung 2 3 3 3 6 9" xfId="19135" xr:uid="{63858159-13B5-4BD4-B011-DF8320E2930D}"/>
    <cellStyle name="Währung 2 3 3 3 7" xfId="1075" xr:uid="{EB10410E-4703-4E60-B649-853742B55B4D}"/>
    <cellStyle name="Währung 2 3 3 3 7 2" xfId="3091" xr:uid="{2C44D739-A81E-4ECD-8FA3-4081D73DC04D}"/>
    <cellStyle name="Währung 2 3 3 3 7 2 2" xfId="6115" xr:uid="{C58FAB5B-554D-4301-A196-44C5AB064B22}"/>
    <cellStyle name="Währung 2 3 3 3 7 2 2 2" xfId="12163" xr:uid="{ECB41448-D72C-4404-840F-20DE85162F03}"/>
    <cellStyle name="Währung 2 3 3 3 7 2 2 2 2" xfId="48788" xr:uid="{EEFA2A1F-3901-4B54-9AF2-ECCF3E5F149D}"/>
    <cellStyle name="Währung 2 3 3 3 7 2 2 2 3" xfId="30307" xr:uid="{56A5D766-7469-4DC4-9E8B-577126A18BD6}"/>
    <cellStyle name="Währung 2 3 3 3 7 2 2 3" xfId="18211" xr:uid="{89441BEC-B6DC-4A9F-ABE3-F0DF57FF76E0}"/>
    <cellStyle name="Währung 2 3 3 3 7 2 2 3 2" xfId="54080" xr:uid="{345AC663-F793-4F55-A258-08117CDC7B76}"/>
    <cellStyle name="Währung 2 3 3 3 7 2 2 3 3" xfId="36355" xr:uid="{9A38342A-6AFA-4697-B331-A31811BCA2F7}"/>
    <cellStyle name="Währung 2 3 3 3 7 2 2 4" xfId="41396" xr:uid="{D36BCB5E-0C49-479D-9077-73DD4B69A550}"/>
    <cellStyle name="Währung 2 3 3 3 7 2 2 5" xfId="24259" xr:uid="{4FD12AF6-5CDA-46BA-B3AD-47A364D736F8}"/>
    <cellStyle name="Währung 2 3 3 3 7 2 3" xfId="9139" xr:uid="{A32291BF-31BF-4885-A74A-A90BC2973B3E}"/>
    <cellStyle name="Währung 2 3 3 3 7 2 3 2" xfId="43664" xr:uid="{76FCF3F8-BD47-4EB7-97D1-5D1AADD70176}"/>
    <cellStyle name="Währung 2 3 3 3 7 2 3 3" xfId="27283" xr:uid="{5D352C6A-B728-4872-A469-45408AFE805A}"/>
    <cellStyle name="Währung 2 3 3 3 7 2 4" xfId="15187" xr:uid="{8802240E-9470-4E98-ACF9-7B7936658165}"/>
    <cellStyle name="Währung 2 3 3 3 7 2 4 2" xfId="46772" xr:uid="{CB813093-7E4C-44FC-9D77-068D8420ECE3}"/>
    <cellStyle name="Währung 2 3 3 3 7 2 4 3" xfId="33331" xr:uid="{E1F8C20E-1406-4C1E-BA71-A6E271B9CEAE}"/>
    <cellStyle name="Währung 2 3 3 3 7 2 5" xfId="52064" xr:uid="{B382E99E-ADBA-4040-8FC3-7F2DDE5FDCAC}"/>
    <cellStyle name="Währung 2 3 3 3 7 2 6" xfId="39380" xr:uid="{33ACE8F6-2FF9-41A4-BF0C-A2A9251FB0FC}"/>
    <cellStyle name="Währung 2 3 3 3 7 2 7" xfId="21235" xr:uid="{7C4B934C-EC7D-49B7-B3BC-E5E47A76959D}"/>
    <cellStyle name="Währung 2 3 3 3 7 3" xfId="2083" xr:uid="{9A8BAC34-BFCE-4653-BEFB-A101DAD21672}"/>
    <cellStyle name="Währung 2 3 3 3 7 3 2" xfId="5107" xr:uid="{5EA545B5-A4F7-43B9-A9D2-BFDAE20946E5}"/>
    <cellStyle name="Währung 2 3 3 3 7 3 2 2" xfId="11155" xr:uid="{F8E9EAE6-658F-4CDA-8F66-C56D41C89395}"/>
    <cellStyle name="Währung 2 3 3 3 7 3 2 2 2" xfId="29299" xr:uid="{52BB1219-B0BF-4381-B6A8-8588CD7BD47F}"/>
    <cellStyle name="Währung 2 3 3 3 7 3 2 3" xfId="17203" xr:uid="{C8D41E00-B197-4380-93BA-B46E73D2D371}"/>
    <cellStyle name="Währung 2 3 3 3 7 3 2 3 2" xfId="35347" xr:uid="{38DE0B1D-A054-4D92-935A-5B17EC7A5382}"/>
    <cellStyle name="Währung 2 3 3 3 7 3 2 4" xfId="45764" xr:uid="{43D64553-0050-4D10-9856-060BC0C3F157}"/>
    <cellStyle name="Währung 2 3 3 3 7 3 2 5" xfId="23251" xr:uid="{E5962C87-7C95-4747-86C1-E7BA39A18993}"/>
    <cellStyle name="Währung 2 3 3 3 7 3 3" xfId="8131" xr:uid="{A0DBF717-8E06-4BEE-A105-73323951BA95}"/>
    <cellStyle name="Währung 2 3 3 3 7 3 3 2" xfId="51056" xr:uid="{6298B867-8074-4F54-B03A-C3D4763340A4}"/>
    <cellStyle name="Währung 2 3 3 3 7 3 3 3" xfId="26275" xr:uid="{E492E036-3EFF-47D7-8951-E4DB1E927239}"/>
    <cellStyle name="Währung 2 3 3 3 7 3 4" xfId="14179" xr:uid="{CEB56275-E399-4336-B174-5D1CED195D57}"/>
    <cellStyle name="Währung 2 3 3 3 7 3 4 2" xfId="32323" xr:uid="{4552BAED-5AD1-4FAB-8948-A57D60DFB73C}"/>
    <cellStyle name="Währung 2 3 3 3 7 3 5" xfId="38372" xr:uid="{08433716-962E-46D3-9CCC-B4C946D2585C}"/>
    <cellStyle name="Währung 2 3 3 3 7 3 6" xfId="20227" xr:uid="{5EF3DD0D-0981-4168-B638-FCCD799171F4}"/>
    <cellStyle name="Währung 2 3 3 3 7 4" xfId="4099" xr:uid="{8A535BE7-1779-40F4-9621-E6A038F87F19}"/>
    <cellStyle name="Währung 2 3 3 3 7 4 2" xfId="10147" xr:uid="{4B781198-75CB-4C48-B4D6-39354701DF03}"/>
    <cellStyle name="Währung 2 3 3 3 7 4 2 2" xfId="47780" xr:uid="{B1570C07-E308-4DFB-98D7-726D4C50C8E4}"/>
    <cellStyle name="Währung 2 3 3 3 7 4 2 3" xfId="28291" xr:uid="{97267CD8-7ED7-488E-A28C-8FD5AD747FFF}"/>
    <cellStyle name="Währung 2 3 3 3 7 4 3" xfId="16195" xr:uid="{1614B9CB-7D59-4045-8AE7-1E9B26BD9E84}"/>
    <cellStyle name="Währung 2 3 3 3 7 4 3 2" xfId="53072" xr:uid="{B876A2BE-AE3B-4664-8B9E-6FD7DECAD99B}"/>
    <cellStyle name="Währung 2 3 3 3 7 4 3 3" xfId="34339" xr:uid="{C75FECDE-3C05-4035-B6C1-C9938D642014}"/>
    <cellStyle name="Währung 2 3 3 3 7 4 4" xfId="40388" xr:uid="{94BC1807-928F-431A-B3EC-4D85DA74F9E8}"/>
    <cellStyle name="Währung 2 3 3 3 7 4 5" xfId="22243" xr:uid="{682A1B28-0C49-4A42-B09B-6244BBE5511F}"/>
    <cellStyle name="Währung 2 3 3 3 7 5" xfId="7123" xr:uid="{5A5A8F55-B367-4213-A3C0-3D0BFF2088C4}"/>
    <cellStyle name="Währung 2 3 3 3 7 5 2" xfId="42656" xr:uid="{1015D1CF-86CB-4896-BB9F-29C73D5AF849}"/>
    <cellStyle name="Währung 2 3 3 3 7 5 3" xfId="25267" xr:uid="{B70C7652-3F66-4835-B372-D621595C3F52}"/>
    <cellStyle name="Währung 2 3 3 3 7 6" xfId="13171" xr:uid="{5F59ABE2-CE00-41CA-87A9-846A33B2FFD0}"/>
    <cellStyle name="Währung 2 3 3 3 7 6 2" xfId="44756" xr:uid="{AF5FC777-FDF7-44BE-B1E8-D0DC5CCF32D3}"/>
    <cellStyle name="Währung 2 3 3 3 7 6 3" xfId="31315" xr:uid="{5FD3B42E-8FC7-42F3-82E6-787FAD1E4502}"/>
    <cellStyle name="Währung 2 3 3 3 7 7" xfId="50048" xr:uid="{E6DD8CD1-8CB6-4E70-BA60-4130C42BA0DC}"/>
    <cellStyle name="Währung 2 3 3 3 7 8" xfId="37364" xr:uid="{DEB5334C-8D79-48D7-947B-94C4DE0F2F03}"/>
    <cellStyle name="Währung 2 3 3 3 7 9" xfId="19219" xr:uid="{ED6B64DF-1C10-4E31-A4ED-20B4FA529B4F}"/>
    <cellStyle name="Währung 2 3 3 3 8" xfId="403" xr:uid="{F5B43C63-D016-4CD3-9B9D-C3875CCA1924}"/>
    <cellStyle name="Währung 2 3 3 3 8 2" xfId="2419" xr:uid="{95959014-0C7C-4D49-B967-5E3A7DA529EC}"/>
    <cellStyle name="Währung 2 3 3 3 8 2 2" xfId="5443" xr:uid="{12B1BA72-FF6C-4877-84BE-F4A1FEC1E642}"/>
    <cellStyle name="Währung 2 3 3 3 8 2 2 2" xfId="11491" xr:uid="{C3ABCE75-328A-40F9-9CA3-751FA090CDA1}"/>
    <cellStyle name="Währung 2 3 3 3 8 2 2 2 2" xfId="48116" xr:uid="{6CE72B8E-CA30-41D7-BE36-DCC42E7BB6C7}"/>
    <cellStyle name="Währung 2 3 3 3 8 2 2 2 3" xfId="29635" xr:uid="{D90E78C4-D9E4-44A1-8683-1FBD7E0EF62F}"/>
    <cellStyle name="Währung 2 3 3 3 8 2 2 3" xfId="17539" xr:uid="{6BC01088-4201-47B0-AB23-EA1A31EB608A}"/>
    <cellStyle name="Währung 2 3 3 3 8 2 2 3 2" xfId="53408" xr:uid="{AAE1B57C-BB45-458F-AD5B-4BB236D8A749}"/>
    <cellStyle name="Währung 2 3 3 3 8 2 2 3 3" xfId="35683" xr:uid="{9A0F5BB5-F8E8-4CC4-BB0E-DEFA42AA4C68}"/>
    <cellStyle name="Währung 2 3 3 3 8 2 2 4" xfId="40724" xr:uid="{6B915AC1-1222-436F-A9DF-E55F16D798C2}"/>
    <cellStyle name="Währung 2 3 3 3 8 2 2 5" xfId="23587" xr:uid="{725865E4-A9D9-4D3C-A567-A8354CABDBF6}"/>
    <cellStyle name="Währung 2 3 3 3 8 2 3" xfId="8467" xr:uid="{B00D354C-BDC0-4219-81C1-54275741918B}"/>
    <cellStyle name="Währung 2 3 3 3 8 2 3 2" xfId="42992" xr:uid="{309F7B99-6955-4897-82D8-A1956513A3EA}"/>
    <cellStyle name="Währung 2 3 3 3 8 2 3 3" xfId="26611" xr:uid="{3B3BC6B0-A700-4006-A72D-2FAFF6D577C9}"/>
    <cellStyle name="Währung 2 3 3 3 8 2 4" xfId="14515" xr:uid="{D3940C73-80A7-4842-83D0-623A00B684A5}"/>
    <cellStyle name="Währung 2 3 3 3 8 2 4 2" xfId="46100" xr:uid="{46703A1D-E3F1-47BB-9A86-CEFF4E28E954}"/>
    <cellStyle name="Währung 2 3 3 3 8 2 4 3" xfId="32659" xr:uid="{A74A555E-E7BD-4429-8A99-904AC0E67D39}"/>
    <cellStyle name="Währung 2 3 3 3 8 2 5" xfId="51392" xr:uid="{694C743B-74CE-4CE1-AF4B-AFE98B382A7C}"/>
    <cellStyle name="Währung 2 3 3 3 8 2 6" xfId="38708" xr:uid="{DD0076AE-C5A2-423B-8160-EAB861A56B1C}"/>
    <cellStyle name="Währung 2 3 3 3 8 2 7" xfId="20563" xr:uid="{83891C07-450F-4935-8A5E-7151A833F3D5}"/>
    <cellStyle name="Währung 2 3 3 3 8 3" xfId="1411" xr:uid="{E641901B-55A0-4A9A-AE33-D0CDBC986015}"/>
    <cellStyle name="Währung 2 3 3 3 8 3 2" xfId="4435" xr:uid="{4D4EBCBB-96BA-4C59-8F2B-096B8AFD0258}"/>
    <cellStyle name="Währung 2 3 3 3 8 3 2 2" xfId="10483" xr:uid="{2FB7F1F0-0685-4584-A608-D89BC51E066D}"/>
    <cellStyle name="Währung 2 3 3 3 8 3 2 2 2" xfId="28627" xr:uid="{81912D90-F348-4CE7-B7BB-CF44909FC01A}"/>
    <cellStyle name="Währung 2 3 3 3 8 3 2 3" xfId="16531" xr:uid="{BB372A70-719C-4282-A511-E1ABEBD707F9}"/>
    <cellStyle name="Währung 2 3 3 3 8 3 2 3 2" xfId="34675" xr:uid="{C76C013F-54EB-43D1-8A93-3E45A3B451F7}"/>
    <cellStyle name="Währung 2 3 3 3 8 3 2 4" xfId="45092" xr:uid="{3E822126-70E7-42FC-81E1-DB08D9125D13}"/>
    <cellStyle name="Währung 2 3 3 3 8 3 2 5" xfId="22579" xr:uid="{B12278FF-45C4-4D34-B35D-AEAC1A7AB299}"/>
    <cellStyle name="Währung 2 3 3 3 8 3 3" xfId="7459" xr:uid="{DB45F29B-1B60-4A4E-B4F7-DEEE4400D6D8}"/>
    <cellStyle name="Währung 2 3 3 3 8 3 3 2" xfId="50384" xr:uid="{C9FE03F3-A718-465F-BF82-80F9BD50387B}"/>
    <cellStyle name="Währung 2 3 3 3 8 3 3 3" xfId="25603" xr:uid="{A000F60D-C622-4361-9EA7-4AF27866C342}"/>
    <cellStyle name="Währung 2 3 3 3 8 3 4" xfId="13507" xr:uid="{9F2AB93B-EC2D-4EA4-B03B-D9BFB191B861}"/>
    <cellStyle name="Währung 2 3 3 3 8 3 4 2" xfId="31651" xr:uid="{F61ED66E-AFD5-479A-8B7E-9A49FC13287E}"/>
    <cellStyle name="Währung 2 3 3 3 8 3 5" xfId="37700" xr:uid="{646FFD28-FA80-4FCF-8AEB-4E55DC15AF34}"/>
    <cellStyle name="Währung 2 3 3 3 8 3 6" xfId="19555" xr:uid="{180E81FC-5F35-48C3-94AD-725565BC783C}"/>
    <cellStyle name="Währung 2 3 3 3 8 4" xfId="3427" xr:uid="{46048DF6-027B-42B9-969E-C17503D76390}"/>
    <cellStyle name="Währung 2 3 3 3 8 4 2" xfId="9475" xr:uid="{4F136518-47CF-461E-883F-E4C32AB51969}"/>
    <cellStyle name="Währung 2 3 3 3 8 4 2 2" xfId="47108" xr:uid="{A1491499-F92F-445B-9ED6-41278E978C58}"/>
    <cellStyle name="Währung 2 3 3 3 8 4 2 3" xfId="27619" xr:uid="{DB095C32-6058-4582-944A-DBA481EE048F}"/>
    <cellStyle name="Währung 2 3 3 3 8 4 3" xfId="15523" xr:uid="{BCD93121-331D-497D-8749-B656D759E289}"/>
    <cellStyle name="Währung 2 3 3 3 8 4 3 2" xfId="52400" xr:uid="{328F59BE-0FD9-46E8-9B18-819EDE56D6C3}"/>
    <cellStyle name="Währung 2 3 3 3 8 4 3 3" xfId="33667" xr:uid="{DC3E38FF-376E-4AF1-8AC3-F086015E52CE}"/>
    <cellStyle name="Währung 2 3 3 3 8 4 4" xfId="39716" xr:uid="{81C4A136-7AE0-4721-B9AE-F1E93FEB9A19}"/>
    <cellStyle name="Währung 2 3 3 3 8 4 5" xfId="21571" xr:uid="{78D8A787-E6C7-49C6-806C-A3B93A6114F1}"/>
    <cellStyle name="Währung 2 3 3 3 8 5" xfId="6451" xr:uid="{269E9294-F02B-4332-B596-C49D4BDDEC73}"/>
    <cellStyle name="Währung 2 3 3 3 8 5 2" xfId="41984" xr:uid="{315915F3-6522-49AA-9FBE-03B86FB9887C}"/>
    <cellStyle name="Währung 2 3 3 3 8 5 3" xfId="24595" xr:uid="{72F0C71B-DBAC-4CEF-89DD-7BA45A9C9F64}"/>
    <cellStyle name="Währung 2 3 3 3 8 6" xfId="12499" xr:uid="{C2738528-2D49-4437-BAE9-5F14E84272F4}"/>
    <cellStyle name="Währung 2 3 3 3 8 6 2" xfId="44084" xr:uid="{3E510D0F-7E52-4C58-95A5-3874A6929894}"/>
    <cellStyle name="Währung 2 3 3 3 8 6 3" xfId="30643" xr:uid="{5D69E111-D230-405B-A78A-78CE7C7FCEA6}"/>
    <cellStyle name="Währung 2 3 3 3 8 7" xfId="49376" xr:uid="{CD3BBBED-742E-428E-BE5D-CA9AB323661C}"/>
    <cellStyle name="Währung 2 3 3 3 8 8" xfId="36692" xr:uid="{6850B078-6688-4199-A412-92CF32F08ECD}"/>
    <cellStyle name="Währung 2 3 3 3 8 9" xfId="18547" xr:uid="{003AE7BD-F0D7-445A-B221-EF03A1B3AFD3}"/>
    <cellStyle name="Währung 2 3 3 3 9" xfId="2167" xr:uid="{94599296-0578-4513-A40D-7F52645749A2}"/>
    <cellStyle name="Währung 2 3 3 3 9 2" xfId="5191" xr:uid="{65C72B60-1FDF-4CFE-8FE5-665C2FDC8083}"/>
    <cellStyle name="Währung 2 3 3 3 9 2 2" xfId="11239" xr:uid="{AE72EEF4-AA6A-4FA4-AFED-8BBBE5E8C662}"/>
    <cellStyle name="Währung 2 3 3 3 9 2 2 2" xfId="47864" xr:uid="{F6E4B485-D7F3-4386-B1CB-6158841A22ED}"/>
    <cellStyle name="Währung 2 3 3 3 9 2 2 3" xfId="29383" xr:uid="{02198EAB-1499-49F0-8149-F72D61AD4BC4}"/>
    <cellStyle name="Währung 2 3 3 3 9 2 3" xfId="17287" xr:uid="{261FD92F-799E-49BC-8F08-5F00CDEA533C}"/>
    <cellStyle name="Währung 2 3 3 3 9 2 3 2" xfId="53156" xr:uid="{3E4FF238-FB10-40B4-B994-0BDBFE3A0200}"/>
    <cellStyle name="Währung 2 3 3 3 9 2 3 3" xfId="35431" xr:uid="{3818BF22-7943-4C5C-8A3E-7BF908715EE6}"/>
    <cellStyle name="Währung 2 3 3 3 9 2 4" xfId="40472" xr:uid="{3E475CB3-F7FE-44FC-BBDC-C4BC71A5F910}"/>
    <cellStyle name="Währung 2 3 3 3 9 2 5" xfId="23335" xr:uid="{303218B0-D3C1-4251-A44E-A4147D20CDBE}"/>
    <cellStyle name="Währung 2 3 3 3 9 3" xfId="8215" xr:uid="{FF7CEE0A-B825-4753-B12A-20DE74E4B6FD}"/>
    <cellStyle name="Währung 2 3 3 3 9 3 2" xfId="42740" xr:uid="{003173A5-401F-40F8-8FDC-2521655A21A4}"/>
    <cellStyle name="Währung 2 3 3 3 9 3 3" xfId="26359" xr:uid="{5F7585D6-2C00-4CF3-AC23-043B0B9F8749}"/>
    <cellStyle name="Währung 2 3 3 3 9 4" xfId="14263" xr:uid="{705716DA-1130-4667-BCDB-03B7B4AAB050}"/>
    <cellStyle name="Währung 2 3 3 3 9 4 2" xfId="45848" xr:uid="{6BE8CA43-81B2-499F-90A1-01B178932135}"/>
    <cellStyle name="Währung 2 3 3 3 9 4 3" xfId="32407" xr:uid="{B3941152-A591-4294-82B8-3958653D75A9}"/>
    <cellStyle name="Währung 2 3 3 3 9 5" xfId="51140" xr:uid="{74E7C4FC-AF72-4248-95A5-5D74C4305ADC}"/>
    <cellStyle name="Währung 2 3 3 3 9 6" xfId="38456" xr:uid="{A81A008E-6E38-4CE6-AC7D-BA35DED3BC34}"/>
    <cellStyle name="Währung 2 3 3 3 9 7" xfId="20311" xr:uid="{9E4A8D11-EC67-4E8A-971D-680F9845E8E9}"/>
    <cellStyle name="Währung 2 3 3 4" xfId="195" xr:uid="{E0F0720F-2F59-44D9-868F-CF63F9ECE413}"/>
    <cellStyle name="Währung 2 3 3 4 10" xfId="49168" xr:uid="{41DA3CC8-CBB3-4865-9D30-23F140843E91}"/>
    <cellStyle name="Währung 2 3 3 4 11" xfId="54460" xr:uid="{E09F1602-754B-4243-A832-AB59FE65C9EE}"/>
    <cellStyle name="Währung 2 3 3 4 12" xfId="36484" xr:uid="{D40FDAD7-F5F8-4323-9778-82AB7E11F661}"/>
    <cellStyle name="Währung 2 3 3 4 13" xfId="18339" xr:uid="{E324A969-05D3-43CD-9C59-AF074EE86488}"/>
    <cellStyle name="Währung 2 3 3 4 2" xfId="783" xr:uid="{2A0758B9-67B4-40A2-8D2E-A3BDBC59F0E7}"/>
    <cellStyle name="Währung 2 3 3 4 2 2" xfId="2799" xr:uid="{018166D0-4993-4EEB-8DAD-E7C07094B733}"/>
    <cellStyle name="Währung 2 3 3 4 2 2 2" xfId="5823" xr:uid="{CA13152E-8E3D-45EB-854D-791A2950265E}"/>
    <cellStyle name="Währung 2 3 3 4 2 2 2 2" xfId="11871" xr:uid="{EBA45540-6C98-4290-86FE-C77D11BA622E}"/>
    <cellStyle name="Währung 2 3 3 4 2 2 2 2 2" xfId="48496" xr:uid="{CE0E9328-F62A-410B-8499-7154C2FE68DE}"/>
    <cellStyle name="Währung 2 3 3 4 2 2 2 2 3" xfId="30015" xr:uid="{3F2563DE-2C60-48AC-A3E6-4EF92119B330}"/>
    <cellStyle name="Währung 2 3 3 4 2 2 2 3" xfId="17919" xr:uid="{85AB46BD-8352-4737-B420-7B3C50BBD3C8}"/>
    <cellStyle name="Währung 2 3 3 4 2 2 2 3 2" xfId="53788" xr:uid="{995C6155-11B8-4C06-B710-8EB2E0C94B2A}"/>
    <cellStyle name="Währung 2 3 3 4 2 2 2 3 3" xfId="36063" xr:uid="{409979DA-FEC6-4EAD-8EAE-BA30E3D7E328}"/>
    <cellStyle name="Währung 2 3 3 4 2 2 2 4" xfId="41104" xr:uid="{B044E457-191C-41DF-9FDD-E8680229E3B8}"/>
    <cellStyle name="Währung 2 3 3 4 2 2 2 5" xfId="23967" xr:uid="{73095F15-DEDB-448D-965A-C26A6CD7B9D8}"/>
    <cellStyle name="Währung 2 3 3 4 2 2 3" xfId="8847" xr:uid="{E4609CF3-CC17-46C1-9096-17D8C17FD5AF}"/>
    <cellStyle name="Währung 2 3 3 4 2 2 3 2" xfId="43372" xr:uid="{18F22FAA-0D0F-4EF5-9E4A-424E9AAF95C2}"/>
    <cellStyle name="Währung 2 3 3 4 2 2 3 3" xfId="26991" xr:uid="{AB6AD37A-A00D-4FF4-8057-095FEE779079}"/>
    <cellStyle name="Währung 2 3 3 4 2 2 4" xfId="14895" xr:uid="{7D1C699F-AF33-40EC-94EF-945ABA654232}"/>
    <cellStyle name="Währung 2 3 3 4 2 2 4 2" xfId="46480" xr:uid="{AFCFDC59-23DB-46D5-92B6-10B0B0F68626}"/>
    <cellStyle name="Währung 2 3 3 4 2 2 4 3" xfId="33039" xr:uid="{7A5D9829-BD1F-42C7-AE07-218384D7B63C}"/>
    <cellStyle name="Währung 2 3 3 4 2 2 5" xfId="51772" xr:uid="{108C22E6-EC65-4067-B72F-8814F7A3D5B1}"/>
    <cellStyle name="Währung 2 3 3 4 2 2 6" xfId="39088" xr:uid="{F5FD7D85-2F3B-4CE3-AF5C-5563189D7F36}"/>
    <cellStyle name="Währung 2 3 3 4 2 2 7" xfId="20943" xr:uid="{4CF08BEE-75F3-4DFB-8764-73D0FFBB82EB}"/>
    <cellStyle name="Währung 2 3 3 4 2 3" xfId="1791" xr:uid="{FEC125B3-935A-4A46-837C-1CEFEBFAA62A}"/>
    <cellStyle name="Währung 2 3 3 4 2 3 2" xfId="4815" xr:uid="{F0909A0A-9491-48DF-A5F8-9CEAFEA36272}"/>
    <cellStyle name="Währung 2 3 3 4 2 3 2 2" xfId="10863" xr:uid="{5FEA2D96-2F2E-4082-A8AB-AB79E920C7B6}"/>
    <cellStyle name="Währung 2 3 3 4 2 3 2 2 2" xfId="29007" xr:uid="{D53B014C-6C4C-4EC7-B88F-61E8F5C7443A}"/>
    <cellStyle name="Währung 2 3 3 4 2 3 2 3" xfId="16911" xr:uid="{512883BC-B812-4716-B845-84B88EC5C3C0}"/>
    <cellStyle name="Währung 2 3 3 4 2 3 2 3 2" xfId="35055" xr:uid="{195BEC07-0AF6-4F2C-9838-E427C0CCD850}"/>
    <cellStyle name="Währung 2 3 3 4 2 3 2 4" xfId="45472" xr:uid="{85CFF2AE-3AE4-46DA-8888-7C789B9B754C}"/>
    <cellStyle name="Währung 2 3 3 4 2 3 2 5" xfId="22959" xr:uid="{428A9AB5-F8A8-4B86-A8CB-BB4D3662418E}"/>
    <cellStyle name="Währung 2 3 3 4 2 3 3" xfId="7839" xr:uid="{BDEE2B22-BB99-4FB5-814A-55D6A110BF47}"/>
    <cellStyle name="Währung 2 3 3 4 2 3 3 2" xfId="50764" xr:uid="{6E246767-73DE-4B59-9CA9-4856D0CC431E}"/>
    <cellStyle name="Währung 2 3 3 4 2 3 3 3" xfId="25983" xr:uid="{D32CD67E-CB84-4A7E-AA03-F52F5C4F6040}"/>
    <cellStyle name="Währung 2 3 3 4 2 3 4" xfId="13887" xr:uid="{73EC0FB4-D35E-4BFC-BAA9-6DE61A80238F}"/>
    <cellStyle name="Währung 2 3 3 4 2 3 4 2" xfId="32031" xr:uid="{FD69830F-F39A-4A33-8DB1-5924DAAAE371}"/>
    <cellStyle name="Währung 2 3 3 4 2 3 5" xfId="38080" xr:uid="{350C8447-FFE9-46C9-AE3B-F31A1CE6CD87}"/>
    <cellStyle name="Währung 2 3 3 4 2 3 6" xfId="19935" xr:uid="{F11D680D-0C67-4941-A1FE-A193DD4DB4D7}"/>
    <cellStyle name="Währung 2 3 3 4 2 4" xfId="3807" xr:uid="{887F89F7-A8F0-4F5C-9D7B-CA425FEF2220}"/>
    <cellStyle name="Währung 2 3 3 4 2 4 2" xfId="9855" xr:uid="{CCFA1286-C607-415B-B9B7-D7F4FDD6C1BE}"/>
    <cellStyle name="Währung 2 3 3 4 2 4 2 2" xfId="47488" xr:uid="{1F8FE819-4110-4757-A7F0-7FEA20B83CEF}"/>
    <cellStyle name="Währung 2 3 3 4 2 4 2 3" xfId="27999" xr:uid="{74377A56-F12F-422E-B29E-1E1C0B7AC96E}"/>
    <cellStyle name="Währung 2 3 3 4 2 4 3" xfId="15903" xr:uid="{55E0CD52-E3A9-4538-A733-218458B803E2}"/>
    <cellStyle name="Währung 2 3 3 4 2 4 3 2" xfId="52780" xr:uid="{1A6ABE41-8D0F-4E9E-BF7E-D4F5D43B9852}"/>
    <cellStyle name="Währung 2 3 3 4 2 4 3 3" xfId="34047" xr:uid="{1B08FFFC-3DC8-4ED2-A320-DF29C7EFA1A3}"/>
    <cellStyle name="Währung 2 3 3 4 2 4 4" xfId="40096" xr:uid="{EB16A118-E769-436E-BFFF-A64294BD96B4}"/>
    <cellStyle name="Währung 2 3 3 4 2 4 5" xfId="21951" xr:uid="{319F5078-F63D-4F50-AF81-041C0F62DAA4}"/>
    <cellStyle name="Währung 2 3 3 4 2 5" xfId="6831" xr:uid="{3F546E4C-A200-4663-949A-4D96AF43CC98}"/>
    <cellStyle name="Währung 2 3 3 4 2 5 2" xfId="42364" xr:uid="{4BE4105E-6037-459E-AAB7-3BC3E12327AC}"/>
    <cellStyle name="Währung 2 3 3 4 2 5 3" xfId="24975" xr:uid="{DF1B599A-52D9-4AB3-8C0B-3491509C6A3D}"/>
    <cellStyle name="Währung 2 3 3 4 2 6" xfId="12879" xr:uid="{FFAAF341-44CE-483B-984A-4A29E370379F}"/>
    <cellStyle name="Währung 2 3 3 4 2 6 2" xfId="44464" xr:uid="{3097F369-ED8F-4B69-A07E-27DF8E40A777}"/>
    <cellStyle name="Währung 2 3 3 4 2 6 3" xfId="31023" xr:uid="{7BEB6B11-4576-435E-A87E-D3D8332762B1}"/>
    <cellStyle name="Währung 2 3 3 4 2 7" xfId="49756" xr:uid="{BF0BB00A-B32B-412D-A6E1-709C359720A3}"/>
    <cellStyle name="Währung 2 3 3 4 2 8" xfId="37072" xr:uid="{6185280E-8B20-45D4-BAF5-DA6F92EE77A0}"/>
    <cellStyle name="Währung 2 3 3 4 2 9" xfId="18927" xr:uid="{2A8EACB3-3051-4E8E-8D9D-7C6BD3B4DCFA}"/>
    <cellStyle name="Währung 2 3 3 4 3" xfId="447" xr:uid="{5655E727-8A37-424B-B1B7-446D84435F74}"/>
    <cellStyle name="Währung 2 3 3 4 3 2" xfId="2463" xr:uid="{6B23693A-A4D3-48A5-B657-249D7B2C8F21}"/>
    <cellStyle name="Währung 2 3 3 4 3 2 2" xfId="5487" xr:uid="{FA415993-AC22-43CA-968B-44A9AAB65D4E}"/>
    <cellStyle name="Währung 2 3 3 4 3 2 2 2" xfId="11535" xr:uid="{DFDE88A5-1DEE-4E72-A798-ADCCEB2D7CA6}"/>
    <cellStyle name="Währung 2 3 3 4 3 2 2 2 2" xfId="48160" xr:uid="{A4EFD876-4A68-4D9C-8F6E-06391D4BC6DC}"/>
    <cellStyle name="Währung 2 3 3 4 3 2 2 2 3" xfId="29679" xr:uid="{EDE8E7B2-6D63-4175-9469-AFDE2CE6BD21}"/>
    <cellStyle name="Währung 2 3 3 4 3 2 2 3" xfId="17583" xr:uid="{80308B84-04A3-48DF-9261-D967C2831F17}"/>
    <cellStyle name="Währung 2 3 3 4 3 2 2 3 2" xfId="53452" xr:uid="{C36BBA30-02EF-4A56-BFF3-557619E766A4}"/>
    <cellStyle name="Währung 2 3 3 4 3 2 2 3 3" xfId="35727" xr:uid="{7AF262DA-2A0E-45BC-8606-F31E1BC101F2}"/>
    <cellStyle name="Währung 2 3 3 4 3 2 2 4" xfId="40768" xr:uid="{19275DD7-2FE5-40BA-AA3B-D20AF97BC3C3}"/>
    <cellStyle name="Währung 2 3 3 4 3 2 2 5" xfId="23631" xr:uid="{F693E616-A8CA-4F45-B2C8-2E48279F0679}"/>
    <cellStyle name="Währung 2 3 3 4 3 2 3" xfId="8511" xr:uid="{6DDB8200-11E1-4BDA-A081-6C41B1587B2C}"/>
    <cellStyle name="Währung 2 3 3 4 3 2 3 2" xfId="43036" xr:uid="{6058F235-1A7E-45F2-A0BF-28D3AF8B7055}"/>
    <cellStyle name="Währung 2 3 3 4 3 2 3 3" xfId="26655" xr:uid="{233BE7B1-043B-41B7-B3DD-48108AD2AA64}"/>
    <cellStyle name="Währung 2 3 3 4 3 2 4" xfId="14559" xr:uid="{0AA3BE12-146E-44B2-A115-ADF1A741651A}"/>
    <cellStyle name="Währung 2 3 3 4 3 2 4 2" xfId="46144" xr:uid="{3D76DD09-D51E-4D72-97BC-C89EA657493F}"/>
    <cellStyle name="Währung 2 3 3 4 3 2 4 3" xfId="32703" xr:uid="{C6F7E65B-C904-4488-A700-2098574AF13E}"/>
    <cellStyle name="Währung 2 3 3 4 3 2 5" xfId="51436" xr:uid="{DCA08E10-4CCF-4A90-8970-687E8A1FDB03}"/>
    <cellStyle name="Währung 2 3 3 4 3 2 6" xfId="38752" xr:uid="{A33FD7F0-AE6C-4675-8F02-F8CEEC409E44}"/>
    <cellStyle name="Währung 2 3 3 4 3 2 7" xfId="20607" xr:uid="{13A7319E-7419-4892-AF93-3A745FBC6940}"/>
    <cellStyle name="Währung 2 3 3 4 3 3" xfId="1455" xr:uid="{64368F58-DED4-41BD-9C8B-7604B4933B36}"/>
    <cellStyle name="Währung 2 3 3 4 3 3 2" xfId="4479" xr:uid="{40EDD976-DF43-447F-9301-187F1FA96869}"/>
    <cellStyle name="Währung 2 3 3 4 3 3 2 2" xfId="10527" xr:uid="{26B03ED6-E7FD-44D8-B715-83738E8E33EC}"/>
    <cellStyle name="Währung 2 3 3 4 3 3 2 2 2" xfId="28671" xr:uid="{7CF3FD99-A533-4A87-9C49-0FAC37A873AA}"/>
    <cellStyle name="Währung 2 3 3 4 3 3 2 3" xfId="16575" xr:uid="{045E2DC0-57C3-4CDC-9ACC-C00C4A2648C3}"/>
    <cellStyle name="Währung 2 3 3 4 3 3 2 3 2" xfId="34719" xr:uid="{3A78E8CC-4F64-44D9-9BFD-A96BB854A1F8}"/>
    <cellStyle name="Währung 2 3 3 4 3 3 2 4" xfId="45136" xr:uid="{E60ACCB6-5305-4F31-A18E-BDC56CE1D7C4}"/>
    <cellStyle name="Währung 2 3 3 4 3 3 2 5" xfId="22623" xr:uid="{13BFEE31-F489-4B11-9729-18B8FE229F35}"/>
    <cellStyle name="Währung 2 3 3 4 3 3 3" xfId="7503" xr:uid="{948C1CD5-0BE5-4985-9C2B-3F5C2B86BC8C}"/>
    <cellStyle name="Währung 2 3 3 4 3 3 3 2" xfId="50428" xr:uid="{3FF5E8FD-1B3C-4272-AB00-FEDE93DD3C2F}"/>
    <cellStyle name="Währung 2 3 3 4 3 3 3 3" xfId="25647" xr:uid="{D2D9173B-B114-4619-A4F7-92615D1F9987}"/>
    <cellStyle name="Währung 2 3 3 4 3 3 4" xfId="13551" xr:uid="{A978A27E-97FC-4BBA-819D-F628483B83EE}"/>
    <cellStyle name="Währung 2 3 3 4 3 3 4 2" xfId="31695" xr:uid="{170A7C20-D653-49A3-8020-7B736AB4D714}"/>
    <cellStyle name="Währung 2 3 3 4 3 3 5" xfId="37744" xr:uid="{189EFFCA-4D94-49AD-8916-3902DECEF2C2}"/>
    <cellStyle name="Währung 2 3 3 4 3 3 6" xfId="19599" xr:uid="{76EEC290-1866-4A9C-B462-1723F7E62383}"/>
    <cellStyle name="Währung 2 3 3 4 3 4" xfId="3471" xr:uid="{5106B176-D5FF-4E63-8BFF-EEEF7C8E1B03}"/>
    <cellStyle name="Währung 2 3 3 4 3 4 2" xfId="9519" xr:uid="{7BDB325C-BEA8-43B8-83E8-E7E7C9C2B8BC}"/>
    <cellStyle name="Währung 2 3 3 4 3 4 2 2" xfId="47152" xr:uid="{0F0328E9-31AC-4490-99CF-4C0B5702A918}"/>
    <cellStyle name="Währung 2 3 3 4 3 4 2 3" xfId="27663" xr:uid="{8E5D0D29-36F5-4D69-866A-D6098DAB5ACE}"/>
    <cellStyle name="Währung 2 3 3 4 3 4 3" xfId="15567" xr:uid="{D42C4FBA-E618-4D96-BF77-0AAD1A713D5F}"/>
    <cellStyle name="Währung 2 3 3 4 3 4 3 2" xfId="52444" xr:uid="{D8FB842B-5346-4BE2-8C7A-B4C932F0CD4D}"/>
    <cellStyle name="Währung 2 3 3 4 3 4 3 3" xfId="33711" xr:uid="{A8980848-DE58-4D4E-B562-11A91ADAC75E}"/>
    <cellStyle name="Währung 2 3 3 4 3 4 4" xfId="39760" xr:uid="{5CF0713B-D7A9-4F9C-A630-1EB4273CD55A}"/>
    <cellStyle name="Währung 2 3 3 4 3 4 5" xfId="21615" xr:uid="{7C84FED5-DAA7-40B2-810D-EF48722BFFF0}"/>
    <cellStyle name="Währung 2 3 3 4 3 5" xfId="6495" xr:uid="{8E2A2354-B91B-43AF-9B5F-00AF32C72C22}"/>
    <cellStyle name="Währung 2 3 3 4 3 5 2" xfId="42028" xr:uid="{D10183BA-E496-4BF9-9886-116C518F9489}"/>
    <cellStyle name="Währung 2 3 3 4 3 5 3" xfId="24639" xr:uid="{0254ADF6-328D-496C-AC73-3D3C5AB3C114}"/>
    <cellStyle name="Währung 2 3 3 4 3 6" xfId="12543" xr:uid="{EF25F07F-0466-46CD-9977-94A05068FA2D}"/>
    <cellStyle name="Währung 2 3 3 4 3 6 2" xfId="44128" xr:uid="{39C3F283-F766-441F-A932-F5B0685D9E37}"/>
    <cellStyle name="Währung 2 3 3 4 3 6 3" xfId="30687" xr:uid="{105500FD-CF1B-4A0C-8762-477294B9AEDE}"/>
    <cellStyle name="Währung 2 3 3 4 3 7" xfId="49420" xr:uid="{CDBB4BD2-B7BA-48EF-BAD1-6674AEE838D8}"/>
    <cellStyle name="Währung 2 3 3 4 3 8" xfId="36736" xr:uid="{C8D6E5EA-5312-4C05-B242-330F9DBFBFC1}"/>
    <cellStyle name="Währung 2 3 3 4 3 9" xfId="18591" xr:uid="{BC7A9820-40C5-4E0E-91CB-B935DEDD3E7B}"/>
    <cellStyle name="Währung 2 3 3 4 4" xfId="2211" xr:uid="{ED59F389-742D-4D9E-85FF-D36E3FFB3034}"/>
    <cellStyle name="Währung 2 3 3 4 4 2" xfId="5235" xr:uid="{AC721BAB-07E5-4CA5-808B-A6CF3ABBAE28}"/>
    <cellStyle name="Währung 2 3 3 4 4 2 2" xfId="11283" xr:uid="{BAC684FF-977D-4ABE-BFF6-0E924FEEBED4}"/>
    <cellStyle name="Währung 2 3 3 4 4 2 2 2" xfId="47908" xr:uid="{EC67012D-5D12-44D3-9C58-3F2906AB1CFD}"/>
    <cellStyle name="Währung 2 3 3 4 4 2 2 3" xfId="29427" xr:uid="{80C2C9F0-93B5-40B0-A058-7713A9E2D24E}"/>
    <cellStyle name="Währung 2 3 3 4 4 2 3" xfId="17331" xr:uid="{4E3845F1-E158-4CE5-814A-4B9C03E20C20}"/>
    <cellStyle name="Währung 2 3 3 4 4 2 3 2" xfId="53200" xr:uid="{BEFB0D96-873C-4885-989F-5E253382E24B}"/>
    <cellStyle name="Währung 2 3 3 4 4 2 3 3" xfId="35475" xr:uid="{53D35681-79D5-45E5-804D-9B586FC442AC}"/>
    <cellStyle name="Währung 2 3 3 4 4 2 4" xfId="40516" xr:uid="{A62B4313-85FF-4950-8B32-32ED1CA49175}"/>
    <cellStyle name="Währung 2 3 3 4 4 2 5" xfId="23379" xr:uid="{796D133F-5121-430C-A19D-24A917A5EA49}"/>
    <cellStyle name="Währung 2 3 3 4 4 3" xfId="8259" xr:uid="{1600FA71-CD8E-4ECF-ABAC-8085B2EAE0BC}"/>
    <cellStyle name="Währung 2 3 3 4 4 3 2" xfId="42784" xr:uid="{B8E21566-2356-4854-BC90-FD62682A4E4F}"/>
    <cellStyle name="Währung 2 3 3 4 4 3 3" xfId="26403" xr:uid="{A6E244E4-CD28-4DDF-9114-C2FC1FFEEB31}"/>
    <cellStyle name="Währung 2 3 3 4 4 4" xfId="14307" xr:uid="{4B91B9A3-45FE-4142-9755-724C4F8CE8D8}"/>
    <cellStyle name="Währung 2 3 3 4 4 4 2" xfId="45892" xr:uid="{91ACDF8B-9A0D-4662-8E14-313CBB3F7E32}"/>
    <cellStyle name="Währung 2 3 3 4 4 4 3" xfId="32451" xr:uid="{BE881EC0-B0EB-49D7-8C36-38C5EEFB8DE3}"/>
    <cellStyle name="Währung 2 3 3 4 4 5" xfId="51184" xr:uid="{65C084F0-2659-48C4-A249-6BF072A5E0FC}"/>
    <cellStyle name="Währung 2 3 3 4 4 6" xfId="38500" xr:uid="{B6AD62C4-A8B4-4345-8355-D7F927E5E3CC}"/>
    <cellStyle name="Währung 2 3 3 4 4 7" xfId="20355" xr:uid="{EA41C120-C1A1-48E3-BB0B-E5D0BC598FE6}"/>
    <cellStyle name="Währung 2 3 3 4 5" xfId="1203" xr:uid="{54B5490D-9673-4F28-9707-1B2ECD0737A4}"/>
    <cellStyle name="Währung 2 3 3 4 5 2" xfId="4227" xr:uid="{E257999A-DC86-4AAF-835E-493C31D17656}"/>
    <cellStyle name="Währung 2 3 3 4 5 2 2" xfId="10275" xr:uid="{70E043C3-2F3D-4663-B6A7-64DEC9E5D197}"/>
    <cellStyle name="Währung 2 3 3 4 5 2 2 2" xfId="28419" xr:uid="{BABA15CD-3810-4F8D-A594-44A9A43A8E2A}"/>
    <cellStyle name="Währung 2 3 3 4 5 2 3" xfId="16323" xr:uid="{DB039F15-9F9A-4E63-B835-A338FA011A8A}"/>
    <cellStyle name="Währung 2 3 3 4 5 2 3 2" xfId="34467" xr:uid="{AF5DF974-A6C4-4DD9-857F-09740942B99F}"/>
    <cellStyle name="Währung 2 3 3 4 5 2 4" xfId="44884" xr:uid="{B2EB1D7F-A29B-42C1-9246-B86824C38E39}"/>
    <cellStyle name="Währung 2 3 3 4 5 2 5" xfId="22371" xr:uid="{A83DD07A-7EC7-434E-B46E-DD90E2D0D72B}"/>
    <cellStyle name="Währung 2 3 3 4 5 3" xfId="7251" xr:uid="{1CF7C22D-F5FB-4A6E-9AA0-192F0B5DA55B}"/>
    <cellStyle name="Währung 2 3 3 4 5 3 2" xfId="50176" xr:uid="{31813FB5-73A9-41D0-8769-AAC52A7CE7DB}"/>
    <cellStyle name="Währung 2 3 3 4 5 3 3" xfId="25395" xr:uid="{45D5C70B-24EA-4786-878A-87F1FF01D375}"/>
    <cellStyle name="Währung 2 3 3 4 5 4" xfId="13299" xr:uid="{58B5F99F-61FA-49B3-AEBA-2B167125F1F5}"/>
    <cellStyle name="Währung 2 3 3 4 5 4 2" xfId="31443" xr:uid="{04907452-1573-4FB9-AF5D-CCF60D2BCB11}"/>
    <cellStyle name="Währung 2 3 3 4 5 5" xfId="37492" xr:uid="{5B858143-635A-422A-A521-DEAC3395F1B8}"/>
    <cellStyle name="Währung 2 3 3 4 5 6" xfId="19347" xr:uid="{64396D1F-C190-447D-9895-FD4217A32272}"/>
    <cellStyle name="Währung 2 3 3 4 6" xfId="3219" xr:uid="{D8A01CA4-F972-4DEE-AA05-10D8E93D48DC}"/>
    <cellStyle name="Währung 2 3 3 4 6 2" xfId="9267" xr:uid="{2E40AD2D-3F21-49E4-8836-86B62FE1B59F}"/>
    <cellStyle name="Währung 2 3 3 4 6 2 2" xfId="46900" xr:uid="{2755A0C3-0A38-4BD9-9194-657755C07388}"/>
    <cellStyle name="Währung 2 3 3 4 6 2 3" xfId="27411" xr:uid="{A877573D-A943-4B18-96F1-38FC9570315A}"/>
    <cellStyle name="Währung 2 3 3 4 6 3" xfId="15315" xr:uid="{8B773BF3-51D0-4C11-9E17-49E74A670220}"/>
    <cellStyle name="Währung 2 3 3 4 6 3 2" xfId="52192" xr:uid="{B049C5B9-4D17-4E5D-B465-F99A131ED3D2}"/>
    <cellStyle name="Währung 2 3 3 4 6 3 3" xfId="33459" xr:uid="{1B55E6FC-DCEF-4882-9BDE-0D0177FACAD8}"/>
    <cellStyle name="Währung 2 3 3 4 6 4" xfId="39508" xr:uid="{3698F8BC-1277-4873-8BD2-C4DBDDD3DDA0}"/>
    <cellStyle name="Währung 2 3 3 4 6 5" xfId="21363" xr:uid="{287994EF-FF57-462F-AE7F-DC2A444A9898}"/>
    <cellStyle name="Währung 2 3 3 4 7" xfId="6243" xr:uid="{49C0DB33-D662-4511-9109-D2CE7E7D55AD}"/>
    <cellStyle name="Währung 2 3 3 4 7 2" xfId="49000" xr:uid="{ECE8C46B-D249-4D8F-A281-754FC89375AC}"/>
    <cellStyle name="Währung 2 3 3 4 7 3" xfId="54292" xr:uid="{5E716627-641B-46C9-BB62-6B4A64800298}"/>
    <cellStyle name="Währung 2 3 3 4 7 4" xfId="41608" xr:uid="{E37B63A3-5AF9-4658-9A1C-D39503DF483A}"/>
    <cellStyle name="Währung 2 3 3 4 7 5" xfId="24387" xr:uid="{1E8CE33D-7E51-4487-BC35-B46D5E1E4BAC}"/>
    <cellStyle name="Währung 2 3 3 4 8" xfId="12291" xr:uid="{3F1439C8-9491-4F9D-929C-DF9BE0D82E55}"/>
    <cellStyle name="Währung 2 3 3 4 8 2" xfId="41776" xr:uid="{AA9334BB-0FC4-4138-8044-924098480A14}"/>
    <cellStyle name="Währung 2 3 3 4 8 3" xfId="30435" xr:uid="{3ABF36B8-510F-41DC-8544-50C6A1CB6AC0}"/>
    <cellStyle name="Währung 2 3 3 4 9" xfId="43876" xr:uid="{03BE809D-AE5C-4EA2-ADC5-92EAE002B0B6}"/>
    <cellStyle name="Währung 2 3 3 5" xfId="279" xr:uid="{4D6A4B02-B43E-486A-A64A-274ACCD1B9F0}"/>
    <cellStyle name="Währung 2 3 3 5 10" xfId="36568" xr:uid="{BB19FE22-48E1-4BB9-AA90-2AFD913B7656}"/>
    <cellStyle name="Währung 2 3 3 5 11" xfId="18423" xr:uid="{AE2FE183-CD70-4B9A-986B-3F62BD10D1EE}"/>
    <cellStyle name="Währung 2 3 3 5 2" xfId="867" xr:uid="{9304E92D-BD14-412C-8E63-4BD98B7AB5EE}"/>
    <cellStyle name="Währung 2 3 3 5 2 2" xfId="2883" xr:uid="{C3EB543A-D24A-46E5-9F91-05DBA3BC2378}"/>
    <cellStyle name="Währung 2 3 3 5 2 2 2" xfId="5907" xr:uid="{38FA9632-544D-4E99-A3E6-54A79BB48924}"/>
    <cellStyle name="Währung 2 3 3 5 2 2 2 2" xfId="11955" xr:uid="{6F588AD7-75FE-47C9-AA02-F6788A92BEB6}"/>
    <cellStyle name="Währung 2 3 3 5 2 2 2 2 2" xfId="48580" xr:uid="{89277EB0-7A5E-4AA3-86E0-780B6B4100E4}"/>
    <cellStyle name="Währung 2 3 3 5 2 2 2 2 3" xfId="30099" xr:uid="{A16967CA-0C90-450C-8813-BA03E240AEC6}"/>
    <cellStyle name="Währung 2 3 3 5 2 2 2 3" xfId="18003" xr:uid="{4A7E92D3-C86A-400E-AE99-E786C3F32F3D}"/>
    <cellStyle name="Währung 2 3 3 5 2 2 2 3 2" xfId="53872" xr:uid="{4E626807-EEE7-4CB8-B77E-1F2A110BCCA4}"/>
    <cellStyle name="Währung 2 3 3 5 2 2 2 3 3" xfId="36147" xr:uid="{1593974A-2580-422C-B4CC-F351367F39F3}"/>
    <cellStyle name="Währung 2 3 3 5 2 2 2 4" xfId="41188" xr:uid="{E66E089C-FBDB-423F-9FC5-1263A833BE6F}"/>
    <cellStyle name="Währung 2 3 3 5 2 2 2 5" xfId="24051" xr:uid="{CF908A09-3B67-479B-A611-A074CE624A41}"/>
    <cellStyle name="Währung 2 3 3 5 2 2 3" xfId="8931" xr:uid="{2AD9D11A-7013-4A32-A8B3-B9B32C86A2D3}"/>
    <cellStyle name="Währung 2 3 3 5 2 2 3 2" xfId="43456" xr:uid="{4220DD60-7ABF-4618-8DA3-794D4A041A6A}"/>
    <cellStyle name="Währung 2 3 3 5 2 2 3 3" xfId="27075" xr:uid="{8AB6DF50-9509-4373-8284-5C7F077B1E0A}"/>
    <cellStyle name="Währung 2 3 3 5 2 2 4" xfId="14979" xr:uid="{18B7980A-F293-40DA-8AC3-08055A08D309}"/>
    <cellStyle name="Währung 2 3 3 5 2 2 4 2" xfId="46564" xr:uid="{78BAA765-9909-44DA-97A2-CA1866C9894C}"/>
    <cellStyle name="Währung 2 3 3 5 2 2 4 3" xfId="33123" xr:uid="{1365BFF5-BAEF-4448-8779-2938C80AB4A6}"/>
    <cellStyle name="Währung 2 3 3 5 2 2 5" xfId="51856" xr:uid="{218B193B-5F59-4019-8799-BF4EE6F9D72B}"/>
    <cellStyle name="Währung 2 3 3 5 2 2 6" xfId="39172" xr:uid="{373ABE5D-0AB4-4F6E-908E-6110DCA4561D}"/>
    <cellStyle name="Währung 2 3 3 5 2 2 7" xfId="21027" xr:uid="{4CB6D543-1DBF-429D-9B97-B6E78403C0B3}"/>
    <cellStyle name="Währung 2 3 3 5 2 3" xfId="1875" xr:uid="{90EC7549-7198-466F-BEED-09B22D53B26C}"/>
    <cellStyle name="Währung 2 3 3 5 2 3 2" xfId="4899" xr:uid="{DB108B03-0F7B-4D7C-AE93-969A4C833474}"/>
    <cellStyle name="Währung 2 3 3 5 2 3 2 2" xfId="10947" xr:uid="{4CACD92A-B02B-4289-A8D8-7161CD279081}"/>
    <cellStyle name="Währung 2 3 3 5 2 3 2 2 2" xfId="29091" xr:uid="{A12CA916-F1F7-4A5F-A395-2F1CED01B1F4}"/>
    <cellStyle name="Währung 2 3 3 5 2 3 2 3" xfId="16995" xr:uid="{E241195C-3A2E-4570-93EA-8A7A2959E252}"/>
    <cellStyle name="Währung 2 3 3 5 2 3 2 3 2" xfId="35139" xr:uid="{1F4C8398-9434-4E0A-A024-AF6222D8F150}"/>
    <cellStyle name="Währung 2 3 3 5 2 3 2 4" xfId="45556" xr:uid="{CE565500-1D29-48DA-A620-A9AF39AD4FD5}"/>
    <cellStyle name="Währung 2 3 3 5 2 3 2 5" xfId="23043" xr:uid="{BC50C317-BF17-4C9C-9EAF-6823836B300C}"/>
    <cellStyle name="Währung 2 3 3 5 2 3 3" xfId="7923" xr:uid="{54558E06-BC85-48E7-9893-25E29270B2DC}"/>
    <cellStyle name="Währung 2 3 3 5 2 3 3 2" xfId="50848" xr:uid="{880D1ED2-7874-4DDD-B266-DFF850B8FC1D}"/>
    <cellStyle name="Währung 2 3 3 5 2 3 3 3" xfId="26067" xr:uid="{F4820849-4397-4191-9833-A473D358087B}"/>
    <cellStyle name="Währung 2 3 3 5 2 3 4" xfId="13971" xr:uid="{73A7A3B1-207C-4B3A-91F1-5FAD7AB3248D}"/>
    <cellStyle name="Währung 2 3 3 5 2 3 4 2" xfId="32115" xr:uid="{5FD830F5-8976-46EA-A469-150BE48D8B8A}"/>
    <cellStyle name="Währung 2 3 3 5 2 3 5" xfId="38164" xr:uid="{842B8740-F864-4515-A14F-7B9941376926}"/>
    <cellStyle name="Währung 2 3 3 5 2 3 6" xfId="20019" xr:uid="{97001360-9143-4591-A9CA-CB0082B05395}"/>
    <cellStyle name="Währung 2 3 3 5 2 4" xfId="3891" xr:uid="{FA6C1F2E-7550-45AB-915C-FE4E2F0E7986}"/>
    <cellStyle name="Währung 2 3 3 5 2 4 2" xfId="9939" xr:uid="{8B05B5BE-64F7-45DC-AD5E-0FF442CF8582}"/>
    <cellStyle name="Währung 2 3 3 5 2 4 2 2" xfId="47572" xr:uid="{242EAAB2-31FC-4DEE-980D-961B1380A29E}"/>
    <cellStyle name="Währung 2 3 3 5 2 4 2 3" xfId="28083" xr:uid="{30E2AE32-D3C2-43A3-9802-819B96C66640}"/>
    <cellStyle name="Währung 2 3 3 5 2 4 3" xfId="15987" xr:uid="{5F96F1DA-8064-4858-B626-3E5902833338}"/>
    <cellStyle name="Währung 2 3 3 5 2 4 3 2" xfId="52864" xr:uid="{56E9D25E-24D3-413B-BF8E-440425296171}"/>
    <cellStyle name="Währung 2 3 3 5 2 4 3 3" xfId="34131" xr:uid="{BEF5C3AC-487F-42B4-B55C-5174C4A823F5}"/>
    <cellStyle name="Währung 2 3 3 5 2 4 4" xfId="40180" xr:uid="{E394E4C5-3A1E-4190-B1DE-EC94CEF2C737}"/>
    <cellStyle name="Währung 2 3 3 5 2 4 5" xfId="22035" xr:uid="{FF88E53F-52E6-4183-AD3F-A61466826828}"/>
    <cellStyle name="Währung 2 3 3 5 2 5" xfId="6915" xr:uid="{01DE6CC1-2473-4144-9157-AA01255897A4}"/>
    <cellStyle name="Währung 2 3 3 5 2 5 2" xfId="42448" xr:uid="{65CB02E0-041E-4513-A6D0-EE75B707A7F1}"/>
    <cellStyle name="Währung 2 3 3 5 2 5 3" xfId="25059" xr:uid="{53052405-E635-4C63-B9F2-9FA52EE4A587}"/>
    <cellStyle name="Währung 2 3 3 5 2 6" xfId="12963" xr:uid="{8EAE5E1B-594D-4C27-9D13-1BED09CF9B84}"/>
    <cellStyle name="Währung 2 3 3 5 2 6 2" xfId="44548" xr:uid="{7DE8E5F3-193B-46EB-9DC2-923E8797612B}"/>
    <cellStyle name="Währung 2 3 3 5 2 6 3" xfId="31107" xr:uid="{A50C733E-70B7-43E7-A56D-0E30BE412C44}"/>
    <cellStyle name="Währung 2 3 3 5 2 7" xfId="49840" xr:uid="{71CBA45D-4E21-46CB-A230-A788FA377873}"/>
    <cellStyle name="Währung 2 3 3 5 2 8" xfId="37156" xr:uid="{3D142580-C39F-4E72-97B1-47630C27045A}"/>
    <cellStyle name="Währung 2 3 3 5 2 9" xfId="19011" xr:uid="{A9C7B72B-81C6-41C2-AB81-9C1844FBC41C}"/>
    <cellStyle name="Währung 2 3 3 5 3" xfId="531" xr:uid="{20FF0BAC-34FC-4832-8962-014A5DCF0165}"/>
    <cellStyle name="Währung 2 3 3 5 3 2" xfId="2547" xr:uid="{5247D9B2-D4ED-4665-865F-C8AF1EC468F3}"/>
    <cellStyle name="Währung 2 3 3 5 3 2 2" xfId="5571" xr:uid="{C036B70D-BA9D-4C06-AEFC-5F2FAEFA83AD}"/>
    <cellStyle name="Währung 2 3 3 5 3 2 2 2" xfId="11619" xr:uid="{2C64BFC3-62FA-4242-BFD5-3CE2822A7786}"/>
    <cellStyle name="Währung 2 3 3 5 3 2 2 2 2" xfId="48244" xr:uid="{A31DF9A3-A59C-468B-B9EE-2A5A20A56CB4}"/>
    <cellStyle name="Währung 2 3 3 5 3 2 2 2 3" xfId="29763" xr:uid="{50C10EF6-FFB9-4C9B-ACC3-A5B0DB9ACAC0}"/>
    <cellStyle name="Währung 2 3 3 5 3 2 2 3" xfId="17667" xr:uid="{FF77C1BB-22EE-4D88-80C6-4181628B0082}"/>
    <cellStyle name="Währung 2 3 3 5 3 2 2 3 2" xfId="53536" xr:uid="{396B49E4-27C7-4BCE-885A-FA7EDF322597}"/>
    <cellStyle name="Währung 2 3 3 5 3 2 2 3 3" xfId="35811" xr:uid="{EB96EC9F-1537-4DBF-8E9A-58F66B5F9442}"/>
    <cellStyle name="Währung 2 3 3 5 3 2 2 4" xfId="40852" xr:uid="{E20799CA-13C4-4B7B-88E1-F0DBA26EAA3B}"/>
    <cellStyle name="Währung 2 3 3 5 3 2 2 5" xfId="23715" xr:uid="{84D1CF60-5561-422C-A787-48FB79447B95}"/>
    <cellStyle name="Währung 2 3 3 5 3 2 3" xfId="8595" xr:uid="{50FDB767-D4C2-4B9F-9E89-6DFAE86BEA6B}"/>
    <cellStyle name="Währung 2 3 3 5 3 2 3 2" xfId="43120" xr:uid="{D3D33B46-EFFA-425F-88DD-3CF0F5507877}"/>
    <cellStyle name="Währung 2 3 3 5 3 2 3 3" xfId="26739" xr:uid="{DAA8A4F6-31ED-4AC8-A163-D2B648503B33}"/>
    <cellStyle name="Währung 2 3 3 5 3 2 4" xfId="14643" xr:uid="{D1B18F2F-318F-4262-BDBE-9E82929ADCC3}"/>
    <cellStyle name="Währung 2 3 3 5 3 2 4 2" xfId="46228" xr:uid="{4A862062-2E20-456C-8CFE-100C59B94EFB}"/>
    <cellStyle name="Währung 2 3 3 5 3 2 4 3" xfId="32787" xr:uid="{54051B4A-1074-4F25-8162-0FFBDD563611}"/>
    <cellStyle name="Währung 2 3 3 5 3 2 5" xfId="51520" xr:uid="{298F75F1-6771-40C2-9D20-36B5F0FFF07B}"/>
    <cellStyle name="Währung 2 3 3 5 3 2 6" xfId="38836" xr:uid="{FFA0BB53-5CC9-4FF8-934E-3DEE28B28746}"/>
    <cellStyle name="Währung 2 3 3 5 3 2 7" xfId="20691" xr:uid="{4E5F7EBD-B517-47E2-8581-D73E28DAB398}"/>
    <cellStyle name="Währung 2 3 3 5 3 3" xfId="1539" xr:uid="{A700E591-D27E-4669-AEA7-41C25504017A}"/>
    <cellStyle name="Währung 2 3 3 5 3 3 2" xfId="4563" xr:uid="{6A6A15A3-B3A9-44CA-8C9F-0171D018E637}"/>
    <cellStyle name="Währung 2 3 3 5 3 3 2 2" xfId="10611" xr:uid="{A897153C-CB6C-474E-9B14-229B928F9677}"/>
    <cellStyle name="Währung 2 3 3 5 3 3 2 2 2" xfId="28755" xr:uid="{D352D0D8-B6C6-4763-8BD3-FE84CFCE5C3A}"/>
    <cellStyle name="Währung 2 3 3 5 3 3 2 3" xfId="16659" xr:uid="{6AC993AB-601D-4E80-B557-A296BF508657}"/>
    <cellStyle name="Währung 2 3 3 5 3 3 2 3 2" xfId="34803" xr:uid="{72B116E3-16F7-488D-8BD9-7E6CA57B009C}"/>
    <cellStyle name="Währung 2 3 3 5 3 3 2 4" xfId="45220" xr:uid="{DF1213AB-7F89-4C69-8E9C-A336B75AD80D}"/>
    <cellStyle name="Währung 2 3 3 5 3 3 2 5" xfId="22707" xr:uid="{BFB27269-FC90-44BD-8C1E-A842C14CA1DC}"/>
    <cellStyle name="Währung 2 3 3 5 3 3 3" xfId="7587" xr:uid="{C8D7DE7C-6D3C-4DD6-8B48-4DA5BB1276F4}"/>
    <cellStyle name="Währung 2 3 3 5 3 3 3 2" xfId="50512" xr:uid="{39B9FCDF-C0AA-4B84-907F-DBE98FA9E05D}"/>
    <cellStyle name="Währung 2 3 3 5 3 3 3 3" xfId="25731" xr:uid="{2DCFF64F-E24B-4CA2-A030-5A8EC4696CC5}"/>
    <cellStyle name="Währung 2 3 3 5 3 3 4" xfId="13635" xr:uid="{C44B8C77-DD76-4DB3-BE3F-0D59166D3BCB}"/>
    <cellStyle name="Währung 2 3 3 5 3 3 4 2" xfId="31779" xr:uid="{9B4136BF-CE36-4C0F-AD10-D29858356F9D}"/>
    <cellStyle name="Währung 2 3 3 5 3 3 5" xfId="37828" xr:uid="{682FBFC4-41BA-4D5F-AEE0-86A0E4460392}"/>
    <cellStyle name="Währung 2 3 3 5 3 3 6" xfId="19683" xr:uid="{3A60C9BD-844B-41E8-92F7-493CFC54BA72}"/>
    <cellStyle name="Währung 2 3 3 5 3 4" xfId="3555" xr:uid="{A91D69E3-E229-42B1-975E-B82EE7E7A7E9}"/>
    <cellStyle name="Währung 2 3 3 5 3 4 2" xfId="9603" xr:uid="{02EB9EFE-BE38-4942-9AA6-17896AF75248}"/>
    <cellStyle name="Währung 2 3 3 5 3 4 2 2" xfId="47236" xr:uid="{1E848747-3C15-4602-BD2A-4CF993215708}"/>
    <cellStyle name="Währung 2 3 3 5 3 4 2 3" xfId="27747" xr:uid="{776590C3-A741-4AB4-90D7-194DAF4360A9}"/>
    <cellStyle name="Währung 2 3 3 5 3 4 3" xfId="15651" xr:uid="{B782940D-9552-44A2-B675-4EB74DD61740}"/>
    <cellStyle name="Währung 2 3 3 5 3 4 3 2" xfId="52528" xr:uid="{D212E081-C1CF-4729-B6A7-E0F45BEED69C}"/>
    <cellStyle name="Währung 2 3 3 5 3 4 3 3" xfId="33795" xr:uid="{FEB4A2B0-130C-4A07-BD16-3EB6D0FE5C75}"/>
    <cellStyle name="Währung 2 3 3 5 3 4 4" xfId="39844" xr:uid="{904880E7-D0F3-4C09-B168-3A06A6E98E39}"/>
    <cellStyle name="Währung 2 3 3 5 3 4 5" xfId="21699" xr:uid="{C0C6065A-BE00-44B0-9BF6-349A28AA88CD}"/>
    <cellStyle name="Währung 2 3 3 5 3 5" xfId="6579" xr:uid="{FE8A9E2C-B8C3-458A-8B06-0C37C51A945D}"/>
    <cellStyle name="Währung 2 3 3 5 3 5 2" xfId="42112" xr:uid="{101DD853-3ECF-4B62-BB06-138700AC6051}"/>
    <cellStyle name="Währung 2 3 3 5 3 5 3" xfId="24723" xr:uid="{C88F3A39-50BE-4F5E-960D-C47F8A652D61}"/>
    <cellStyle name="Währung 2 3 3 5 3 6" xfId="12627" xr:uid="{AA95CE40-415C-4236-9E73-B97064F689B2}"/>
    <cellStyle name="Währung 2 3 3 5 3 6 2" xfId="44212" xr:uid="{37668712-D4BA-4AD4-9508-019859E2DC64}"/>
    <cellStyle name="Währung 2 3 3 5 3 6 3" xfId="30771" xr:uid="{95547CF1-EA54-4CAC-9068-6549FF5132F0}"/>
    <cellStyle name="Währung 2 3 3 5 3 7" xfId="49504" xr:uid="{04453EA9-A9F2-4C29-BD36-6249262D1C56}"/>
    <cellStyle name="Währung 2 3 3 5 3 8" xfId="36820" xr:uid="{840F7D8C-59D2-4D8C-AF4C-A86A8DBE3C67}"/>
    <cellStyle name="Währung 2 3 3 5 3 9" xfId="18675" xr:uid="{657A7AFE-76CC-4D0D-8A88-D87C4BC03FDF}"/>
    <cellStyle name="Währung 2 3 3 5 4" xfId="2295" xr:uid="{F904908E-5A46-4E5A-996F-FBC99457A8D2}"/>
    <cellStyle name="Währung 2 3 3 5 4 2" xfId="5319" xr:uid="{CDFCF4A7-8E83-4B2F-B7DD-840F34B2AA13}"/>
    <cellStyle name="Währung 2 3 3 5 4 2 2" xfId="11367" xr:uid="{6CDA394E-E085-4AE9-BB75-D5D55AB33DF4}"/>
    <cellStyle name="Währung 2 3 3 5 4 2 2 2" xfId="47992" xr:uid="{676EB1B6-B962-4D8D-AB7E-46D1B5149222}"/>
    <cellStyle name="Währung 2 3 3 5 4 2 2 3" xfId="29511" xr:uid="{86DDFFD5-B9F0-43F1-BDE9-6969CD2F4C65}"/>
    <cellStyle name="Währung 2 3 3 5 4 2 3" xfId="17415" xr:uid="{3E4C4240-E954-4A8F-AC62-2DC34143C2FB}"/>
    <cellStyle name="Währung 2 3 3 5 4 2 3 2" xfId="53284" xr:uid="{2544F355-1580-4427-B838-879E8B9A9F1B}"/>
    <cellStyle name="Währung 2 3 3 5 4 2 3 3" xfId="35559" xr:uid="{B6068F4B-9246-4980-AF03-3F5B860DA4AC}"/>
    <cellStyle name="Währung 2 3 3 5 4 2 4" xfId="40600" xr:uid="{529C35D9-60C8-47A5-8AA0-BC86C9276997}"/>
    <cellStyle name="Währung 2 3 3 5 4 2 5" xfId="23463" xr:uid="{E15A802F-169C-4D79-A223-E32EDACC4222}"/>
    <cellStyle name="Währung 2 3 3 5 4 3" xfId="8343" xr:uid="{FF7196D8-923A-43AF-B17E-F6AEE55DBB4E}"/>
    <cellStyle name="Währung 2 3 3 5 4 3 2" xfId="42868" xr:uid="{4F93FE64-8C02-4399-AA17-1FC452A287A8}"/>
    <cellStyle name="Währung 2 3 3 5 4 3 3" xfId="26487" xr:uid="{83F9DE5D-8FA4-4E3F-8E6A-E9ECC6F3CB6B}"/>
    <cellStyle name="Währung 2 3 3 5 4 4" xfId="14391" xr:uid="{3BEF9F7F-27AF-42C2-A9B5-D29886AEE3B8}"/>
    <cellStyle name="Währung 2 3 3 5 4 4 2" xfId="45976" xr:uid="{EAE6DD13-577B-4689-B208-AFB0635289B0}"/>
    <cellStyle name="Währung 2 3 3 5 4 4 3" xfId="32535" xr:uid="{252AE4A9-2D11-4748-BD0F-205E65F5F070}"/>
    <cellStyle name="Währung 2 3 3 5 4 5" xfId="51268" xr:uid="{B5DA9D28-B253-4ED0-9A36-FEAEE0F057F0}"/>
    <cellStyle name="Währung 2 3 3 5 4 6" xfId="38584" xr:uid="{AEF98CE1-DF16-43B3-9A4C-7A638ACD41F9}"/>
    <cellStyle name="Währung 2 3 3 5 4 7" xfId="20439" xr:uid="{8BCFA1C9-6CE3-4BE1-9091-3E22B52F5FB9}"/>
    <cellStyle name="Währung 2 3 3 5 5" xfId="1287" xr:uid="{20E760C5-F16F-4638-8B35-3592095C264C}"/>
    <cellStyle name="Währung 2 3 3 5 5 2" xfId="4311" xr:uid="{9D617AE0-37B0-4F32-81C7-63AA95E335B1}"/>
    <cellStyle name="Währung 2 3 3 5 5 2 2" xfId="10359" xr:uid="{D3D2A6BE-B0A6-4676-90A3-B5AED362E2DF}"/>
    <cellStyle name="Währung 2 3 3 5 5 2 2 2" xfId="28503" xr:uid="{A345A73A-7245-4594-80BC-BF081C92CA60}"/>
    <cellStyle name="Währung 2 3 3 5 5 2 3" xfId="16407" xr:uid="{2524F5CB-3C36-448C-ACB7-A9E651773191}"/>
    <cellStyle name="Währung 2 3 3 5 5 2 3 2" xfId="34551" xr:uid="{D57720DE-2A0D-42F4-B81D-D3DC1C892827}"/>
    <cellStyle name="Währung 2 3 3 5 5 2 4" xfId="44968" xr:uid="{B675A4AC-DEE8-42DC-919D-1F09D96F8B64}"/>
    <cellStyle name="Währung 2 3 3 5 5 2 5" xfId="22455" xr:uid="{C1A4EA18-9945-4E00-BA59-8959B251CED4}"/>
    <cellStyle name="Währung 2 3 3 5 5 3" xfId="7335" xr:uid="{66797BD9-3EC8-4AFD-9EA4-997668DA3B62}"/>
    <cellStyle name="Währung 2 3 3 5 5 3 2" xfId="50260" xr:uid="{C99F9004-AF43-4345-A524-2D8983D80165}"/>
    <cellStyle name="Währung 2 3 3 5 5 3 3" xfId="25479" xr:uid="{AFCE58B3-2CB0-4A1C-9DB3-2E121FD17994}"/>
    <cellStyle name="Währung 2 3 3 5 5 4" xfId="13383" xr:uid="{D91B186B-2544-4DE6-8770-EA44F258D3D2}"/>
    <cellStyle name="Währung 2 3 3 5 5 4 2" xfId="31527" xr:uid="{604E1D9E-0AEE-4FF9-91FA-6A2853C7A41A}"/>
    <cellStyle name="Währung 2 3 3 5 5 5" xfId="37576" xr:uid="{F7A390FB-25CF-4E4B-8D5C-E8205D8D9C18}"/>
    <cellStyle name="Währung 2 3 3 5 5 6" xfId="19431" xr:uid="{779E580D-2FCC-4198-9627-00E11876CB7C}"/>
    <cellStyle name="Währung 2 3 3 5 6" xfId="3303" xr:uid="{B1E0DD39-9151-4E65-B493-360CB2A00A25}"/>
    <cellStyle name="Währung 2 3 3 5 6 2" xfId="9351" xr:uid="{96DCE86C-33D8-49D6-B006-5F62F8FE6EE3}"/>
    <cellStyle name="Währung 2 3 3 5 6 2 2" xfId="46984" xr:uid="{9A421B7E-2FB4-4139-B589-E6E3622B1835}"/>
    <cellStyle name="Währung 2 3 3 5 6 2 3" xfId="27495" xr:uid="{146366EE-7CCB-4E8D-BA74-BC0201229588}"/>
    <cellStyle name="Währung 2 3 3 5 6 3" xfId="15399" xr:uid="{C1AEA06A-70C1-4D6E-AB0D-E5D883D90BC0}"/>
    <cellStyle name="Währung 2 3 3 5 6 3 2" xfId="52276" xr:uid="{0D49DEC5-1969-43AE-86D0-C8400EB4A827}"/>
    <cellStyle name="Währung 2 3 3 5 6 3 3" xfId="33543" xr:uid="{47BB59A0-E827-4E86-9EE6-36F87346AD90}"/>
    <cellStyle name="Währung 2 3 3 5 6 4" xfId="39592" xr:uid="{2F74FF37-F5E7-448F-8E14-8A63CB0A534D}"/>
    <cellStyle name="Währung 2 3 3 5 6 5" xfId="21447" xr:uid="{1E750D86-F864-4A46-A7A2-0F4477C59DA5}"/>
    <cellStyle name="Währung 2 3 3 5 7" xfId="6327" xr:uid="{31BCA8B2-1856-4907-A3AC-8D534F1EC23E}"/>
    <cellStyle name="Währung 2 3 3 5 7 2" xfId="41860" xr:uid="{F8B5EA04-A8E9-4CF2-8C87-6230DD2B6AC6}"/>
    <cellStyle name="Währung 2 3 3 5 7 3" xfId="24471" xr:uid="{404415A3-0FED-41B1-B432-D9CAFA02CFEB}"/>
    <cellStyle name="Währung 2 3 3 5 8" xfId="12375" xr:uid="{32511900-F5CE-4DCF-95ED-B9D43E62ABBC}"/>
    <cellStyle name="Währung 2 3 3 5 8 2" xfId="43960" xr:uid="{4D8FACA5-4814-46EE-B6C2-D35CDA40087C}"/>
    <cellStyle name="Währung 2 3 3 5 8 3" xfId="30519" xr:uid="{31539683-A953-4954-BCA2-1195E39F98E9}"/>
    <cellStyle name="Währung 2 3 3 5 9" xfId="49252" xr:uid="{D92D12A1-FF70-4FD7-9EE6-1DDA7D2654EE}"/>
    <cellStyle name="Währung 2 3 3 6" xfId="615" xr:uid="{927AAFD8-8BCC-4397-ACD1-D461C4F7E965}"/>
    <cellStyle name="Währung 2 3 3 6 2" xfId="2631" xr:uid="{2A4B403A-69C4-4E4B-9205-F260332AA78F}"/>
    <cellStyle name="Währung 2 3 3 6 2 2" xfId="5655" xr:uid="{3D2C93B5-372E-47CE-A4FF-38DD4B53D662}"/>
    <cellStyle name="Währung 2 3 3 6 2 2 2" xfId="11703" xr:uid="{69CE8A08-2166-4AF5-BAE1-5124A30ABD1B}"/>
    <cellStyle name="Währung 2 3 3 6 2 2 2 2" xfId="48328" xr:uid="{8768F807-1FB8-460B-BC03-7620750E1FB1}"/>
    <cellStyle name="Währung 2 3 3 6 2 2 2 3" xfId="29847" xr:uid="{BCB4CB33-ABDB-444B-AC13-1BCF30110ACC}"/>
    <cellStyle name="Währung 2 3 3 6 2 2 3" xfId="17751" xr:uid="{E971D952-2205-458F-8158-55206A67580E}"/>
    <cellStyle name="Währung 2 3 3 6 2 2 3 2" xfId="53620" xr:uid="{635FD0DD-7DA7-45E5-98C9-16543CAAE694}"/>
    <cellStyle name="Währung 2 3 3 6 2 2 3 3" xfId="35895" xr:uid="{5E65BCF7-6F49-4535-BB36-403C6344DE42}"/>
    <cellStyle name="Währung 2 3 3 6 2 2 4" xfId="40936" xr:uid="{F38C6947-4F3D-4A07-B653-41BB3014F5E7}"/>
    <cellStyle name="Währung 2 3 3 6 2 2 5" xfId="23799" xr:uid="{569C55BF-4AD3-410B-8F14-AF26C17D29EB}"/>
    <cellStyle name="Währung 2 3 3 6 2 3" xfId="8679" xr:uid="{2C33A75A-C484-4503-8B57-80D7731732C9}"/>
    <cellStyle name="Währung 2 3 3 6 2 3 2" xfId="43204" xr:uid="{158297E0-F79E-4EC6-B8B2-F6715EA89FDB}"/>
    <cellStyle name="Währung 2 3 3 6 2 3 3" xfId="26823" xr:uid="{BD85FC61-F875-416E-8F3E-CE4B08492EF5}"/>
    <cellStyle name="Währung 2 3 3 6 2 4" xfId="14727" xr:uid="{61C65059-A5ED-4245-ACAF-7FA2F6810412}"/>
    <cellStyle name="Währung 2 3 3 6 2 4 2" xfId="46312" xr:uid="{61B67E32-CE9D-4A5A-A871-808A9F059C9C}"/>
    <cellStyle name="Währung 2 3 3 6 2 4 3" xfId="32871" xr:uid="{472A4971-95C1-4CF3-BE0D-11DFA4D2217B}"/>
    <cellStyle name="Währung 2 3 3 6 2 5" xfId="51604" xr:uid="{DCB6373E-66CB-4C06-AC13-B0F83AACCF1D}"/>
    <cellStyle name="Währung 2 3 3 6 2 6" xfId="38920" xr:uid="{ADAE085F-FB57-4FA1-850D-C39570EF1592}"/>
    <cellStyle name="Währung 2 3 3 6 2 7" xfId="20775" xr:uid="{22DBA7FF-6C37-4BD2-A063-FA54BBB09885}"/>
    <cellStyle name="Währung 2 3 3 6 3" xfId="1623" xr:uid="{35ACA77D-4639-49D0-A7D6-9F9C14FD74F3}"/>
    <cellStyle name="Währung 2 3 3 6 3 2" xfId="4647" xr:uid="{17B28E6B-A38B-45F2-A9D2-C4DC7B741E4A}"/>
    <cellStyle name="Währung 2 3 3 6 3 2 2" xfId="10695" xr:uid="{D438DCC1-FBA6-4BC3-BED0-D3DD04C612E0}"/>
    <cellStyle name="Währung 2 3 3 6 3 2 2 2" xfId="28839" xr:uid="{70145D0E-5E64-4B8C-A900-53C650BFE7DA}"/>
    <cellStyle name="Währung 2 3 3 6 3 2 3" xfId="16743" xr:uid="{B24238B7-4A46-45CE-90C8-550DED67A190}"/>
    <cellStyle name="Währung 2 3 3 6 3 2 3 2" xfId="34887" xr:uid="{B6548AFF-DC32-412D-B68A-75E22D4BC4E3}"/>
    <cellStyle name="Währung 2 3 3 6 3 2 4" xfId="45304" xr:uid="{09D594FE-00D0-49DF-92FF-C11509FD6B3D}"/>
    <cellStyle name="Währung 2 3 3 6 3 2 5" xfId="22791" xr:uid="{F280A96C-1468-4A46-B0E2-03F05173492D}"/>
    <cellStyle name="Währung 2 3 3 6 3 3" xfId="7671" xr:uid="{DAA33E12-D478-4ED2-869C-D9A8CF4C3A98}"/>
    <cellStyle name="Währung 2 3 3 6 3 3 2" xfId="50596" xr:uid="{5ADD21EE-7F6C-4135-B3F3-91929E5CA7D6}"/>
    <cellStyle name="Währung 2 3 3 6 3 3 3" xfId="25815" xr:uid="{3771E56B-D80B-4ABC-9CDB-BC0591F11E60}"/>
    <cellStyle name="Währung 2 3 3 6 3 4" xfId="13719" xr:uid="{96A36584-4AC3-4289-9F02-9E2FF1A72FA4}"/>
    <cellStyle name="Währung 2 3 3 6 3 4 2" xfId="31863" xr:uid="{5D0A84AD-6C05-4665-89DC-FA38C260B76F}"/>
    <cellStyle name="Währung 2 3 3 6 3 5" xfId="37912" xr:uid="{B7810C26-FB59-458C-BD07-C08E1CA57DA4}"/>
    <cellStyle name="Währung 2 3 3 6 3 6" xfId="19767" xr:uid="{F13FE858-EE43-4179-9F63-342ADD0C868E}"/>
    <cellStyle name="Währung 2 3 3 6 4" xfId="3639" xr:uid="{B978AADE-F434-4EE1-806D-EDB7236B657B}"/>
    <cellStyle name="Währung 2 3 3 6 4 2" xfId="9687" xr:uid="{0784FC0A-682C-4374-88BE-7CADD7ED48E9}"/>
    <cellStyle name="Währung 2 3 3 6 4 2 2" xfId="47320" xr:uid="{1CBA2A4D-9CE3-447B-AC4A-6A0BC90D90AF}"/>
    <cellStyle name="Währung 2 3 3 6 4 2 3" xfId="27831" xr:uid="{49936C91-521D-475C-9B5F-3D42C7C4FCF0}"/>
    <cellStyle name="Währung 2 3 3 6 4 3" xfId="15735" xr:uid="{C0EF1BB2-5FD6-4365-B235-C31A0EE96136}"/>
    <cellStyle name="Währung 2 3 3 6 4 3 2" xfId="52612" xr:uid="{6FB8E9AA-EFD7-4D2D-B438-BC329967D152}"/>
    <cellStyle name="Währung 2 3 3 6 4 3 3" xfId="33879" xr:uid="{E078A861-784E-4A7D-8782-A685ED217AFB}"/>
    <cellStyle name="Währung 2 3 3 6 4 4" xfId="39928" xr:uid="{0C87BA4A-59C3-409E-9E2A-68E7C3C776AA}"/>
    <cellStyle name="Währung 2 3 3 6 4 5" xfId="21783" xr:uid="{2EF58F98-A9BB-4525-964F-4ADF1E70D354}"/>
    <cellStyle name="Währung 2 3 3 6 5" xfId="6663" xr:uid="{AD2863E3-C558-4868-944B-554DE96A093B}"/>
    <cellStyle name="Währung 2 3 3 6 5 2" xfId="42196" xr:uid="{DEFB7809-8F76-4B58-861D-029EBAB98BCF}"/>
    <cellStyle name="Währung 2 3 3 6 5 3" xfId="24807" xr:uid="{F0793CAF-3DB6-4BF9-BD4A-CA658DB3A846}"/>
    <cellStyle name="Währung 2 3 3 6 6" xfId="12711" xr:uid="{BCC3C6BF-990E-4D68-840F-B7F861BEB5DB}"/>
    <cellStyle name="Währung 2 3 3 6 6 2" xfId="44296" xr:uid="{97DA5C59-687C-4753-A43C-A436770B5115}"/>
    <cellStyle name="Währung 2 3 3 6 6 3" xfId="30855" xr:uid="{97DBFDDA-A02C-474C-856E-294FF2381371}"/>
    <cellStyle name="Währung 2 3 3 6 7" xfId="49588" xr:uid="{C313A1F0-2475-49A3-9CF4-A29C5125F9F5}"/>
    <cellStyle name="Währung 2 3 3 6 8" xfId="36904" xr:uid="{26A6C7C4-F21F-424D-930A-8CF85BBC2086}"/>
    <cellStyle name="Währung 2 3 3 6 9" xfId="18759" xr:uid="{19F4D950-2043-462C-A46E-D7CCEB0D3F56}"/>
    <cellStyle name="Währung 2 3 3 7" xfId="699" xr:uid="{10DEAFF7-5504-48AE-9A23-34CF094FD04B}"/>
    <cellStyle name="Währung 2 3 3 7 2" xfId="2715" xr:uid="{F63FBEF8-A475-426C-88ED-F7947D91A901}"/>
    <cellStyle name="Währung 2 3 3 7 2 2" xfId="5739" xr:uid="{FAA28269-816A-497F-A786-E563C7E3726C}"/>
    <cellStyle name="Währung 2 3 3 7 2 2 2" xfId="11787" xr:uid="{1A9DCDFF-02C0-4A56-9169-84FC5430295C}"/>
    <cellStyle name="Währung 2 3 3 7 2 2 2 2" xfId="48412" xr:uid="{AAD9EFFF-16A5-4BB8-A5BE-97F7275B4C1F}"/>
    <cellStyle name="Währung 2 3 3 7 2 2 2 3" xfId="29931" xr:uid="{0F849598-927C-4BB8-93F2-6E98BB1EF12F}"/>
    <cellStyle name="Währung 2 3 3 7 2 2 3" xfId="17835" xr:uid="{4DAD6768-6567-4C7B-B624-85C7D5E1EBDE}"/>
    <cellStyle name="Währung 2 3 3 7 2 2 3 2" xfId="53704" xr:uid="{EEF25210-864A-4F6A-8DF4-8C92DFA13B91}"/>
    <cellStyle name="Währung 2 3 3 7 2 2 3 3" xfId="35979" xr:uid="{53E4F891-D6FC-4C10-914C-73EC8C5C66F8}"/>
    <cellStyle name="Währung 2 3 3 7 2 2 4" xfId="41020" xr:uid="{F0A3E54D-A57A-4A6E-83F5-3D2DCE0E190D}"/>
    <cellStyle name="Währung 2 3 3 7 2 2 5" xfId="23883" xr:uid="{4FF5F04B-F3D8-499A-98E4-02C719BB05E3}"/>
    <cellStyle name="Währung 2 3 3 7 2 3" xfId="8763" xr:uid="{84417D96-11E6-4647-B8D0-4EDA6FA4C6A0}"/>
    <cellStyle name="Währung 2 3 3 7 2 3 2" xfId="43288" xr:uid="{19552981-88DE-4D6F-A262-132352B0E075}"/>
    <cellStyle name="Währung 2 3 3 7 2 3 3" xfId="26907" xr:uid="{04734965-7F37-4D80-9D4C-CB588BC1DA28}"/>
    <cellStyle name="Währung 2 3 3 7 2 4" xfId="14811" xr:uid="{E827850D-DABD-4B9D-A74B-7DA70876EC58}"/>
    <cellStyle name="Währung 2 3 3 7 2 4 2" xfId="46396" xr:uid="{F13AAF2F-4F9B-4670-BB5C-71B27DBAAF20}"/>
    <cellStyle name="Währung 2 3 3 7 2 4 3" xfId="32955" xr:uid="{BD80F5DF-A894-45EA-8F1D-02E41A4C575E}"/>
    <cellStyle name="Währung 2 3 3 7 2 5" xfId="51688" xr:uid="{0686DA22-E005-4116-AAA8-9DFE80298658}"/>
    <cellStyle name="Währung 2 3 3 7 2 6" xfId="39004" xr:uid="{0344D447-5CF9-4038-8B3A-FAAC58077E30}"/>
    <cellStyle name="Währung 2 3 3 7 2 7" xfId="20859" xr:uid="{077F1216-2443-410A-BA7E-D1EE0FEA5B6D}"/>
    <cellStyle name="Währung 2 3 3 7 3" xfId="1707" xr:uid="{5F549D7C-6194-40F7-9B1E-C25EF4925592}"/>
    <cellStyle name="Währung 2 3 3 7 3 2" xfId="4731" xr:uid="{4F5EC672-5F40-4217-AE5B-E4B11423CB01}"/>
    <cellStyle name="Währung 2 3 3 7 3 2 2" xfId="10779" xr:uid="{24E194A3-2E00-46A2-BA97-B86608561485}"/>
    <cellStyle name="Währung 2 3 3 7 3 2 2 2" xfId="28923" xr:uid="{28A89623-5D39-487F-BCD8-CEF465E33C03}"/>
    <cellStyle name="Währung 2 3 3 7 3 2 3" xfId="16827" xr:uid="{A9E6012C-AB1A-4605-9EB0-E08906435A53}"/>
    <cellStyle name="Währung 2 3 3 7 3 2 3 2" xfId="34971" xr:uid="{E76B6E50-BC29-4F39-A067-FE06FE253756}"/>
    <cellStyle name="Währung 2 3 3 7 3 2 4" xfId="45388" xr:uid="{E9D2D8AE-E47C-4487-BDD2-F3E9FBB75800}"/>
    <cellStyle name="Währung 2 3 3 7 3 2 5" xfId="22875" xr:uid="{6B2A125F-D88B-464D-B231-D9411256E07B}"/>
    <cellStyle name="Währung 2 3 3 7 3 3" xfId="7755" xr:uid="{F8A2355D-2EA9-48AB-8B43-874C286973C6}"/>
    <cellStyle name="Währung 2 3 3 7 3 3 2" xfId="50680" xr:uid="{80A569D2-4C21-410C-A13C-EC96FA97BE78}"/>
    <cellStyle name="Währung 2 3 3 7 3 3 3" xfId="25899" xr:uid="{E3EAA502-D0E0-44D6-8896-531CF240CEAD}"/>
    <cellStyle name="Währung 2 3 3 7 3 4" xfId="13803" xr:uid="{B53CBCB1-09AE-4F16-BD3C-4BC751FE0ABF}"/>
    <cellStyle name="Währung 2 3 3 7 3 4 2" xfId="31947" xr:uid="{55B8DCF6-F25F-4BD8-9B46-87F508E82D4F}"/>
    <cellStyle name="Währung 2 3 3 7 3 5" xfId="37996" xr:uid="{0E3D781B-9D24-4D5B-A9F0-67A4C3BCA693}"/>
    <cellStyle name="Währung 2 3 3 7 3 6" xfId="19851" xr:uid="{E7590E4C-53F1-4F14-8A13-23052BEE3767}"/>
    <cellStyle name="Währung 2 3 3 7 4" xfId="3723" xr:uid="{F87C8B03-C79C-489F-984D-541A2B201B06}"/>
    <cellStyle name="Währung 2 3 3 7 4 2" xfId="9771" xr:uid="{A01D0792-2F5D-4867-BC06-6E9A9867DC92}"/>
    <cellStyle name="Währung 2 3 3 7 4 2 2" xfId="47404" xr:uid="{B1834497-D216-42F7-9559-3F43A27B5992}"/>
    <cellStyle name="Währung 2 3 3 7 4 2 3" xfId="27915" xr:uid="{8EBDC0FF-7DAE-4D8B-B66F-899698406384}"/>
    <cellStyle name="Währung 2 3 3 7 4 3" xfId="15819" xr:uid="{8C6CF5E9-2FDE-4FFA-9DE3-20021EABD174}"/>
    <cellStyle name="Währung 2 3 3 7 4 3 2" xfId="52696" xr:uid="{F2BC9413-6B7B-408B-B4C5-132552EC6055}"/>
    <cellStyle name="Währung 2 3 3 7 4 3 3" xfId="33963" xr:uid="{DB1A58A9-4895-4F8A-837A-C0961E3BAE9D}"/>
    <cellStyle name="Währung 2 3 3 7 4 4" xfId="40012" xr:uid="{1A2E1B9B-71E1-4188-B7B1-EC574E957357}"/>
    <cellStyle name="Währung 2 3 3 7 4 5" xfId="21867" xr:uid="{2824A698-A387-424C-BC40-E6C3803A5BD9}"/>
    <cellStyle name="Währung 2 3 3 7 5" xfId="6747" xr:uid="{233ACBD5-BE9E-4290-BFAB-32B57568D8B0}"/>
    <cellStyle name="Währung 2 3 3 7 5 2" xfId="42280" xr:uid="{8CBADE3F-AACE-4182-9FA7-D57BAFA1EC42}"/>
    <cellStyle name="Währung 2 3 3 7 5 3" xfId="24891" xr:uid="{AF5F72F5-FEA6-4ABE-8CBE-7ABE1B40B6D2}"/>
    <cellStyle name="Währung 2 3 3 7 6" xfId="12795" xr:uid="{46DC0DCD-3AB6-49DF-AA25-F3E8E44953D4}"/>
    <cellStyle name="Währung 2 3 3 7 6 2" xfId="44380" xr:uid="{5AB015AA-62A1-4BE5-BD91-7EA988E3781C}"/>
    <cellStyle name="Währung 2 3 3 7 6 3" xfId="30939" xr:uid="{63822C1A-EC92-4D02-A084-E55E77B0368D}"/>
    <cellStyle name="Währung 2 3 3 7 7" xfId="49672" xr:uid="{2B119B4C-9667-491F-A3F7-C5829B24B740}"/>
    <cellStyle name="Währung 2 3 3 7 8" xfId="36988" xr:uid="{12578311-159F-48B8-B454-71E9D4B42FC9}"/>
    <cellStyle name="Währung 2 3 3 7 9" xfId="18843" xr:uid="{20D3E35C-80EE-4EFA-BBD5-90718585D443}"/>
    <cellStyle name="Währung 2 3 3 8" xfId="951" xr:uid="{C593F1AD-9B04-4C77-B18E-62D3AA7A4BA4}"/>
    <cellStyle name="Währung 2 3 3 8 2" xfId="2967" xr:uid="{7CEC8281-97AC-4AB7-BD1D-48845514A8C3}"/>
    <cellStyle name="Währung 2 3 3 8 2 2" xfId="5991" xr:uid="{13515D0C-3D84-4175-ADF8-3023C6087C0C}"/>
    <cellStyle name="Währung 2 3 3 8 2 2 2" xfId="12039" xr:uid="{400EC2AC-0D41-4851-973B-0847E038B534}"/>
    <cellStyle name="Währung 2 3 3 8 2 2 2 2" xfId="48664" xr:uid="{4066EBBC-C5BE-4474-8375-CFBAAABF2639}"/>
    <cellStyle name="Währung 2 3 3 8 2 2 2 3" xfId="30183" xr:uid="{6AE153DE-BA1C-48AF-B30C-4D9506AB141F}"/>
    <cellStyle name="Währung 2 3 3 8 2 2 3" xfId="18087" xr:uid="{ED542A8F-DEE9-4ED3-B23C-8FBDA793B166}"/>
    <cellStyle name="Währung 2 3 3 8 2 2 3 2" xfId="53956" xr:uid="{B88D2E3F-F932-4792-8D33-BD102302BBD6}"/>
    <cellStyle name="Währung 2 3 3 8 2 2 3 3" xfId="36231" xr:uid="{22E8745D-5FC9-4E16-9520-851C595A27C4}"/>
    <cellStyle name="Währung 2 3 3 8 2 2 4" xfId="41272" xr:uid="{8F32FF57-4EDE-4479-A7E4-A44D7CC6AB1C}"/>
    <cellStyle name="Währung 2 3 3 8 2 2 5" xfId="24135" xr:uid="{8E511D43-6D43-4D9F-83E7-581AF2977938}"/>
    <cellStyle name="Währung 2 3 3 8 2 3" xfId="9015" xr:uid="{A5DC6398-8D99-41CA-BFC4-F18C21CF996C}"/>
    <cellStyle name="Währung 2 3 3 8 2 3 2" xfId="43540" xr:uid="{1B9A4F28-3189-4507-8C0A-8CD9909EA5CF}"/>
    <cellStyle name="Währung 2 3 3 8 2 3 3" xfId="27159" xr:uid="{29DCBF2D-F619-476C-AD86-050056468618}"/>
    <cellStyle name="Währung 2 3 3 8 2 4" xfId="15063" xr:uid="{FA66B2C8-2E9C-4539-A18C-34C6AED6DD7D}"/>
    <cellStyle name="Währung 2 3 3 8 2 4 2" xfId="46648" xr:uid="{8F692584-DBA3-4C26-A936-781DA9CD196D}"/>
    <cellStyle name="Währung 2 3 3 8 2 4 3" xfId="33207" xr:uid="{971D7F51-1215-4D06-A097-CAF8C4584CE0}"/>
    <cellStyle name="Währung 2 3 3 8 2 5" xfId="51940" xr:uid="{0068E455-7D51-478A-B0F6-9D9D47BE2950}"/>
    <cellStyle name="Währung 2 3 3 8 2 6" xfId="39256" xr:uid="{BB67D2D2-96ED-4E7F-B892-59C39E1CA16D}"/>
    <cellStyle name="Währung 2 3 3 8 2 7" xfId="21111" xr:uid="{A417F4FD-D879-4AC4-BA5D-FA9751A4B05E}"/>
    <cellStyle name="Währung 2 3 3 8 3" xfId="1959" xr:uid="{3A099009-EB64-4D8E-A6C0-B8EA81E0E32C}"/>
    <cellStyle name="Währung 2 3 3 8 3 2" xfId="4983" xr:uid="{D61FA317-9EF9-4650-AFA1-CB542704322B}"/>
    <cellStyle name="Währung 2 3 3 8 3 2 2" xfId="11031" xr:uid="{B951F1A3-8C79-4F52-AAA3-D6C57A4172E6}"/>
    <cellStyle name="Währung 2 3 3 8 3 2 2 2" xfId="29175" xr:uid="{52AE88AB-4DA1-4EBC-94C9-D4FAA1ECBEF0}"/>
    <cellStyle name="Währung 2 3 3 8 3 2 3" xfId="17079" xr:uid="{DC9172B8-1282-4C43-A875-6E7224F38CA7}"/>
    <cellStyle name="Währung 2 3 3 8 3 2 3 2" xfId="35223" xr:uid="{F15579E5-4D6E-4BB6-9C8F-213AB5A6C97F}"/>
    <cellStyle name="Währung 2 3 3 8 3 2 4" xfId="45640" xr:uid="{E1AE180D-0C24-470B-AAA9-EAFF0FBD848D}"/>
    <cellStyle name="Währung 2 3 3 8 3 2 5" xfId="23127" xr:uid="{B1321DF2-7FC2-41C9-9824-3E5285842558}"/>
    <cellStyle name="Währung 2 3 3 8 3 3" xfId="8007" xr:uid="{09195256-A038-495E-9AA8-01A19AAAFAAF}"/>
    <cellStyle name="Währung 2 3 3 8 3 3 2" xfId="50932" xr:uid="{DAF662A1-6B7C-4935-BDCA-88684B3DB3D5}"/>
    <cellStyle name="Währung 2 3 3 8 3 3 3" xfId="26151" xr:uid="{C08F6644-3060-46AC-9AE3-CBAEAE2F0EA7}"/>
    <cellStyle name="Währung 2 3 3 8 3 4" xfId="14055" xr:uid="{910CB375-8118-4B41-81CF-C77A1BE87B1F}"/>
    <cellStyle name="Währung 2 3 3 8 3 4 2" xfId="32199" xr:uid="{8FD66301-20A0-4075-B328-563D43601E74}"/>
    <cellStyle name="Währung 2 3 3 8 3 5" xfId="38248" xr:uid="{8BD952F9-93C3-44C8-809A-3E656B7CA0B5}"/>
    <cellStyle name="Währung 2 3 3 8 3 6" xfId="20103" xr:uid="{4AFF61D1-A997-4F77-B8A8-79BF5B8FF2D7}"/>
    <cellStyle name="Währung 2 3 3 8 4" xfId="3975" xr:uid="{4761F528-5F3D-4168-AF3D-603A605FECBA}"/>
    <cellStyle name="Währung 2 3 3 8 4 2" xfId="10023" xr:uid="{388B2748-19FE-48BB-AB4A-53E3B30B52C5}"/>
    <cellStyle name="Währung 2 3 3 8 4 2 2" xfId="47656" xr:uid="{3547C543-FCB7-4F46-BC80-17A130517CCC}"/>
    <cellStyle name="Währung 2 3 3 8 4 2 3" xfId="28167" xr:uid="{B75E15A7-4132-47B0-96BD-557AA6BB5AD8}"/>
    <cellStyle name="Währung 2 3 3 8 4 3" xfId="16071" xr:uid="{E90BEDCC-08F2-43F7-B8E5-1CC22861E312}"/>
    <cellStyle name="Währung 2 3 3 8 4 3 2" xfId="52948" xr:uid="{D7541F26-7570-4691-A0DA-7E0027D52AC5}"/>
    <cellStyle name="Währung 2 3 3 8 4 3 3" xfId="34215" xr:uid="{9F7A4277-655C-4862-8175-E58CB2C27101}"/>
    <cellStyle name="Währung 2 3 3 8 4 4" xfId="40264" xr:uid="{E62ECEFC-A904-4091-9A52-8B7DF62C8508}"/>
    <cellStyle name="Währung 2 3 3 8 4 5" xfId="22119" xr:uid="{A1B25FAE-0154-475B-8C82-6050E3B1F5E9}"/>
    <cellStyle name="Währung 2 3 3 8 5" xfId="6999" xr:uid="{45F9295A-5DD8-41C2-BD60-C2909DC2FD99}"/>
    <cellStyle name="Währung 2 3 3 8 5 2" xfId="42532" xr:uid="{CEC03AE4-5082-4E12-9A32-28BDE53DB61E}"/>
    <cellStyle name="Währung 2 3 3 8 5 3" xfId="25143" xr:uid="{DFB77784-03F2-459A-9D4A-3FF1A10CE1F7}"/>
    <cellStyle name="Währung 2 3 3 8 6" xfId="13047" xr:uid="{D2F8882F-F832-4FDC-A271-EF1CD8BFC3CC}"/>
    <cellStyle name="Währung 2 3 3 8 6 2" xfId="44632" xr:uid="{3D2F1541-AFF4-4B38-A253-6311EB92486D}"/>
    <cellStyle name="Währung 2 3 3 8 6 3" xfId="31191" xr:uid="{B0102663-8677-42EC-920E-17CDC9D59C81}"/>
    <cellStyle name="Währung 2 3 3 8 7" xfId="49924" xr:uid="{B30E3E0D-D79F-4349-8AD4-BB5B42AC8267}"/>
    <cellStyle name="Währung 2 3 3 8 8" xfId="37240" xr:uid="{3ABEDE61-62C1-4203-B8D7-DD803F9D06A5}"/>
    <cellStyle name="Währung 2 3 3 8 9" xfId="19095" xr:uid="{86C09402-17DE-49DA-ACB8-8E5832D4DF19}"/>
    <cellStyle name="Währung 2 3 3 9" xfId="1035" xr:uid="{4FB29F6C-FEF1-4797-A5AB-BC2B6BD2DC02}"/>
    <cellStyle name="Währung 2 3 3 9 2" xfId="3051" xr:uid="{8BA24554-D247-4E95-B6DE-EE4C294FE135}"/>
    <cellStyle name="Währung 2 3 3 9 2 2" xfId="6075" xr:uid="{E7CC56AB-ED19-4529-A179-F2301CF7639E}"/>
    <cellStyle name="Währung 2 3 3 9 2 2 2" xfId="12123" xr:uid="{9F72E377-B4D1-48E8-9441-1358093BFF2D}"/>
    <cellStyle name="Währung 2 3 3 9 2 2 2 2" xfId="48748" xr:uid="{95A6E118-0E0F-4F5B-A3B4-8F7131273700}"/>
    <cellStyle name="Währung 2 3 3 9 2 2 2 3" xfId="30267" xr:uid="{C8B5175C-519E-4A9A-9E31-52C3F92CF383}"/>
    <cellStyle name="Währung 2 3 3 9 2 2 3" xfId="18171" xr:uid="{50E277E9-32B5-4CE2-B71C-42233BE00940}"/>
    <cellStyle name="Währung 2 3 3 9 2 2 3 2" xfId="54040" xr:uid="{BFCA316A-0C0E-460C-A883-6C396A7237DB}"/>
    <cellStyle name="Währung 2 3 3 9 2 2 3 3" xfId="36315" xr:uid="{FD418ADC-489C-4D32-BF65-F1B06E29AE99}"/>
    <cellStyle name="Währung 2 3 3 9 2 2 4" xfId="41356" xr:uid="{EDB5274F-C176-4A7A-9436-6C9BEF679934}"/>
    <cellStyle name="Währung 2 3 3 9 2 2 5" xfId="24219" xr:uid="{774D7DD4-B625-4956-8F72-E5977112621C}"/>
    <cellStyle name="Währung 2 3 3 9 2 3" xfId="9099" xr:uid="{B722A1D5-D7C5-4E74-9881-46FBF8669D2E}"/>
    <cellStyle name="Währung 2 3 3 9 2 3 2" xfId="43624" xr:uid="{B4B5E1A3-4CB7-4742-B1B3-13AD29DD14F6}"/>
    <cellStyle name="Währung 2 3 3 9 2 3 3" xfId="27243" xr:uid="{EFF03ADC-4C54-456B-8F60-19DC6AA9A36E}"/>
    <cellStyle name="Währung 2 3 3 9 2 4" xfId="15147" xr:uid="{6C943B4E-93FE-4B1F-97BC-4DF6BFE53E8D}"/>
    <cellStyle name="Währung 2 3 3 9 2 4 2" xfId="46732" xr:uid="{4FCB239F-05A8-4448-BA70-CB704B15D653}"/>
    <cellStyle name="Währung 2 3 3 9 2 4 3" xfId="33291" xr:uid="{36412DF1-EBB1-4150-8BFC-4A1324CB84A5}"/>
    <cellStyle name="Währung 2 3 3 9 2 5" xfId="52024" xr:uid="{0C7FA4A5-CC1B-4BD9-9DA5-46D79E945FEF}"/>
    <cellStyle name="Währung 2 3 3 9 2 6" xfId="39340" xr:uid="{EDE9CDE4-C441-4543-B74B-EC62FD31F18D}"/>
    <cellStyle name="Währung 2 3 3 9 2 7" xfId="21195" xr:uid="{0034C580-57F1-44D2-B3A7-5548071374CA}"/>
    <cellStyle name="Währung 2 3 3 9 3" xfId="2043" xr:uid="{37829C18-BFC6-4056-8D73-8E7792C6CAA1}"/>
    <cellStyle name="Währung 2 3 3 9 3 2" xfId="5067" xr:uid="{4611E100-FFFD-4F9B-954E-7328E6CD5E53}"/>
    <cellStyle name="Währung 2 3 3 9 3 2 2" xfId="11115" xr:uid="{F7FA9746-9EF0-48DC-865C-68AE47FDB46D}"/>
    <cellStyle name="Währung 2 3 3 9 3 2 2 2" xfId="29259" xr:uid="{70FF56BF-4904-40DF-A948-ED95B2E6EAE3}"/>
    <cellStyle name="Währung 2 3 3 9 3 2 3" xfId="17163" xr:uid="{EBB7E7B8-F51C-4656-833D-4B0263F1538E}"/>
    <cellStyle name="Währung 2 3 3 9 3 2 3 2" xfId="35307" xr:uid="{0227C874-8751-409C-8CA3-64FED3A7C5B7}"/>
    <cellStyle name="Währung 2 3 3 9 3 2 4" xfId="45724" xr:uid="{C742E6E7-758C-4A42-8FDE-B66F30655E97}"/>
    <cellStyle name="Währung 2 3 3 9 3 2 5" xfId="23211" xr:uid="{EE7060DC-1B4C-40B2-A240-BC551676977A}"/>
    <cellStyle name="Währung 2 3 3 9 3 3" xfId="8091" xr:uid="{DB45BA5C-F874-4349-9E84-EA5E353D8762}"/>
    <cellStyle name="Währung 2 3 3 9 3 3 2" xfId="51016" xr:uid="{E8CD1C9B-FB39-4E73-B10C-FEE74F7AF968}"/>
    <cellStyle name="Währung 2 3 3 9 3 3 3" xfId="26235" xr:uid="{6F36D695-52E5-4908-A8E0-308BF2CB9128}"/>
    <cellStyle name="Währung 2 3 3 9 3 4" xfId="14139" xr:uid="{7693B5A0-8E95-4352-BE9C-E07230C8BDCE}"/>
    <cellStyle name="Währung 2 3 3 9 3 4 2" xfId="32283" xr:uid="{2D60A75F-5382-4790-9BC4-1561E95B27EB}"/>
    <cellStyle name="Währung 2 3 3 9 3 5" xfId="38332" xr:uid="{6B0C775F-C91C-49D0-A24E-1939EC175A29}"/>
    <cellStyle name="Währung 2 3 3 9 3 6" xfId="20187" xr:uid="{8919AB66-1BFC-49B4-B82D-524C572DF5C5}"/>
    <cellStyle name="Währung 2 3 3 9 4" xfId="4059" xr:uid="{388B14B0-3167-4852-BE74-E550A8331807}"/>
    <cellStyle name="Währung 2 3 3 9 4 2" xfId="10107" xr:uid="{5E3D907B-7EE5-4213-BE01-5E8BC2BC3251}"/>
    <cellStyle name="Währung 2 3 3 9 4 2 2" xfId="47740" xr:uid="{C3FD1DA2-D895-44E6-B35E-21030603537E}"/>
    <cellStyle name="Währung 2 3 3 9 4 2 3" xfId="28251" xr:uid="{2F82DD5C-4602-48BC-BFAA-75D6BFE8BC7D}"/>
    <cellStyle name="Währung 2 3 3 9 4 3" xfId="16155" xr:uid="{EC6814E3-0720-41A9-9EE6-3997B1A00811}"/>
    <cellStyle name="Währung 2 3 3 9 4 3 2" xfId="53032" xr:uid="{F6756C97-AF97-440A-8803-EBF3EFE9E112}"/>
    <cellStyle name="Währung 2 3 3 9 4 3 3" xfId="34299" xr:uid="{CC1A252E-D732-4BF5-96CC-13564F599F0D}"/>
    <cellStyle name="Währung 2 3 3 9 4 4" xfId="40348" xr:uid="{C9F1E5E8-FCFB-4B3B-B7D0-E2080AF62570}"/>
    <cellStyle name="Währung 2 3 3 9 4 5" xfId="22203" xr:uid="{EAC25D76-4FF5-4E08-9B9F-E6636F30E57A}"/>
    <cellStyle name="Währung 2 3 3 9 5" xfId="7083" xr:uid="{7C7F8148-3572-41C1-84B5-9A8A33D407BF}"/>
    <cellStyle name="Währung 2 3 3 9 5 2" xfId="42616" xr:uid="{6A5879BA-BB96-41E1-A74F-0671ED30B437}"/>
    <cellStyle name="Währung 2 3 3 9 5 3" xfId="25227" xr:uid="{4F06F680-011C-428C-AFFD-3ACF06B3B9D8}"/>
    <cellStyle name="Währung 2 3 3 9 6" xfId="13131" xr:uid="{9BB31D8C-43C9-4584-B2A1-D7CF6D29B405}"/>
    <cellStyle name="Währung 2 3 3 9 6 2" xfId="44716" xr:uid="{4BB3389C-0012-4A9E-B4C9-BAF3859F7DFF}"/>
    <cellStyle name="Währung 2 3 3 9 6 3" xfId="31275" xr:uid="{6B928BCE-1E44-4B82-BCC7-9B975C031A46}"/>
    <cellStyle name="Währung 2 3 3 9 7" xfId="50008" xr:uid="{9804B485-DE61-4B29-B919-C3852FD2B2F6}"/>
    <cellStyle name="Währung 2 3 3 9 8" xfId="37324" xr:uid="{7E9B6F72-9D86-4589-8874-FEA083883031}"/>
    <cellStyle name="Währung 2 3 3 9 9" xfId="19179" xr:uid="{AC2FA970-4701-4F9B-82E1-DAD340D7772B}"/>
    <cellStyle name="Währung 2 3 4" xfId="30" xr:uid="{80D973B0-BA2F-4891-AD73-7269C1950310}"/>
    <cellStyle name="Währung 2 3 4 10" xfId="355" xr:uid="{DA1539BD-949F-49BF-8CE3-17DDFFF21F62}"/>
    <cellStyle name="Währung 2 3 4 10 2" xfId="2371" xr:uid="{0F44F641-D81D-4672-987D-E2E86DA60001}"/>
    <cellStyle name="Währung 2 3 4 10 2 2" xfId="5395" xr:uid="{EC31B8C0-1B03-421F-B853-87EFA99FEA84}"/>
    <cellStyle name="Währung 2 3 4 10 2 2 2" xfId="11443" xr:uid="{7C79A36F-1C06-40D6-83DE-84E93C579CC9}"/>
    <cellStyle name="Währung 2 3 4 10 2 2 2 2" xfId="48068" xr:uid="{372A4CC2-231E-4966-8E89-9F5FD3AFFFC1}"/>
    <cellStyle name="Währung 2 3 4 10 2 2 2 3" xfId="29587" xr:uid="{9366DA68-1027-495D-93C8-250BB4072AFF}"/>
    <cellStyle name="Währung 2 3 4 10 2 2 3" xfId="17491" xr:uid="{1D339DFD-61A9-4699-9954-4DC406D629E0}"/>
    <cellStyle name="Währung 2 3 4 10 2 2 3 2" xfId="53360" xr:uid="{FA0BE419-5C63-4A85-B91C-9F2380C922EA}"/>
    <cellStyle name="Währung 2 3 4 10 2 2 3 3" xfId="35635" xr:uid="{C3EEF977-069C-40E6-A92C-91FA728D8720}"/>
    <cellStyle name="Währung 2 3 4 10 2 2 4" xfId="40676" xr:uid="{F5759200-CD3B-4D0D-82DC-38B2061F217B}"/>
    <cellStyle name="Währung 2 3 4 10 2 2 5" xfId="23539" xr:uid="{5937CE91-1226-4FB9-A829-E430BFE2DE96}"/>
    <cellStyle name="Währung 2 3 4 10 2 3" xfId="8419" xr:uid="{2D6A0061-AB29-4F1E-B5D0-60579D1D38BF}"/>
    <cellStyle name="Währung 2 3 4 10 2 3 2" xfId="42944" xr:uid="{39FFF687-0149-4E03-A687-051F71E5FA1F}"/>
    <cellStyle name="Währung 2 3 4 10 2 3 3" xfId="26563" xr:uid="{7EC2D61B-26D2-4D08-94C4-C8789C2AF8D1}"/>
    <cellStyle name="Währung 2 3 4 10 2 4" xfId="14467" xr:uid="{89E49114-4BC7-4E27-B9E0-68BD7B4006B3}"/>
    <cellStyle name="Währung 2 3 4 10 2 4 2" xfId="46052" xr:uid="{94DFB745-EE45-4118-AE10-EF9DC90F109D}"/>
    <cellStyle name="Währung 2 3 4 10 2 4 3" xfId="32611" xr:uid="{EBB09790-8A07-41D7-8133-931B3BF62961}"/>
    <cellStyle name="Währung 2 3 4 10 2 5" xfId="51344" xr:uid="{5CACBFC4-3FF4-43BF-B6E4-496E7E4A90C6}"/>
    <cellStyle name="Währung 2 3 4 10 2 6" xfId="38660" xr:uid="{DF651485-C2E1-41C5-BE1E-C33472FD3D76}"/>
    <cellStyle name="Währung 2 3 4 10 2 7" xfId="20515" xr:uid="{BDFCF4DF-733D-4B60-8CF0-B53C25261D66}"/>
    <cellStyle name="Währung 2 3 4 10 3" xfId="1363" xr:uid="{2B40FB53-0D97-44CD-8A7F-2A388EE42EDD}"/>
    <cellStyle name="Währung 2 3 4 10 3 2" xfId="4387" xr:uid="{AD6682D3-9A72-4250-88F6-7B2F15569B06}"/>
    <cellStyle name="Währung 2 3 4 10 3 2 2" xfId="10435" xr:uid="{059AF711-68FC-413E-ABD2-25421C6D9C5F}"/>
    <cellStyle name="Währung 2 3 4 10 3 2 2 2" xfId="28579" xr:uid="{4E29E229-5DA1-4C18-BAE4-944985DFDCF3}"/>
    <cellStyle name="Währung 2 3 4 10 3 2 3" xfId="16483" xr:uid="{D5D01EA4-F80A-4C5B-B8BC-95495ECFF8F3}"/>
    <cellStyle name="Währung 2 3 4 10 3 2 3 2" xfId="34627" xr:uid="{8EB8A9A8-D6AF-4A06-8C94-EDBFE83DFCE1}"/>
    <cellStyle name="Währung 2 3 4 10 3 2 4" xfId="45044" xr:uid="{D472BE4B-9C62-4569-A8BE-A30299A37CBB}"/>
    <cellStyle name="Währung 2 3 4 10 3 2 5" xfId="22531" xr:uid="{BBE55AAA-4C1E-4755-8A0D-62687162A0AF}"/>
    <cellStyle name="Währung 2 3 4 10 3 3" xfId="7411" xr:uid="{BF6D5632-EFF4-4B44-84DB-716E2B639E35}"/>
    <cellStyle name="Währung 2 3 4 10 3 3 2" xfId="50336" xr:uid="{868B9AB8-C6F9-4F00-AAE0-2FAEC0B4369C}"/>
    <cellStyle name="Währung 2 3 4 10 3 3 3" xfId="25555" xr:uid="{150E7A45-AD12-4B66-95CB-A2E41B2A89A3}"/>
    <cellStyle name="Währung 2 3 4 10 3 4" xfId="13459" xr:uid="{C7124B19-AC03-4F9B-BC83-CEDAA075BC0C}"/>
    <cellStyle name="Währung 2 3 4 10 3 4 2" xfId="31603" xr:uid="{D6C6B98D-7E54-4B3A-88E2-9782D541FC4F}"/>
    <cellStyle name="Währung 2 3 4 10 3 5" xfId="37652" xr:uid="{B45D3D70-7644-4CA6-A095-E27570AA6797}"/>
    <cellStyle name="Währung 2 3 4 10 3 6" xfId="19507" xr:uid="{D805EB3E-EB73-4B9B-B303-2A1C8D5EA712}"/>
    <cellStyle name="Währung 2 3 4 10 4" xfId="3379" xr:uid="{FE10C27A-35F6-404E-A5CD-3C35CDCBD3EA}"/>
    <cellStyle name="Währung 2 3 4 10 4 2" xfId="9427" xr:uid="{2FBACC25-EE4F-443C-9E46-7B5024184077}"/>
    <cellStyle name="Währung 2 3 4 10 4 2 2" xfId="47060" xr:uid="{3C89FBBE-D25E-41CF-A849-F112ACE34CDB}"/>
    <cellStyle name="Währung 2 3 4 10 4 2 3" xfId="27571" xr:uid="{BF663DD2-E337-4033-8F77-B1781E6C6241}"/>
    <cellStyle name="Währung 2 3 4 10 4 3" xfId="15475" xr:uid="{0805F85F-2E78-40F4-A17C-61CFCFB6F8BB}"/>
    <cellStyle name="Währung 2 3 4 10 4 3 2" xfId="52352" xr:uid="{3378A547-AD10-4039-A218-CE14572EA648}"/>
    <cellStyle name="Währung 2 3 4 10 4 3 3" xfId="33619" xr:uid="{E3EAF9AB-1622-4A6D-8497-773669A35BCB}"/>
    <cellStyle name="Währung 2 3 4 10 4 4" xfId="39668" xr:uid="{1A670359-AD1A-400B-BBB2-60EAC76B866C}"/>
    <cellStyle name="Währung 2 3 4 10 4 5" xfId="21523" xr:uid="{CF72E1E3-B70E-4831-BEFA-B65BB8D10113}"/>
    <cellStyle name="Währung 2 3 4 10 5" xfId="6403" xr:uid="{CA0F7DBF-4914-4AC4-89B4-BCEDE9825B84}"/>
    <cellStyle name="Währung 2 3 4 10 5 2" xfId="41936" xr:uid="{A22E4182-1AA9-4A8D-8B89-196F75DFE3FD}"/>
    <cellStyle name="Währung 2 3 4 10 5 3" xfId="24547" xr:uid="{810977BA-35E8-4FB6-A9F8-1015020EBED9}"/>
    <cellStyle name="Währung 2 3 4 10 6" xfId="12451" xr:uid="{3040CF93-B2BB-449F-82D3-E2A4AFFD2526}"/>
    <cellStyle name="Währung 2 3 4 10 6 2" xfId="44036" xr:uid="{65CC1581-8818-4978-9A5B-04DDB1BB8E19}"/>
    <cellStyle name="Währung 2 3 4 10 6 3" xfId="30595" xr:uid="{604B07DC-25E0-43A7-853E-2890418106FF}"/>
    <cellStyle name="Währung 2 3 4 10 7" xfId="49328" xr:uid="{E685061F-4DD9-4FE6-BB6F-2854D8336CF0}"/>
    <cellStyle name="Währung 2 3 4 10 8" xfId="36644" xr:uid="{69719D97-DAD8-47FD-A0F3-CF16F15C4C14}"/>
    <cellStyle name="Währung 2 3 4 10 9" xfId="18499" xr:uid="{E3B480CD-CBFF-4869-AA8C-C7DD4D05A603}"/>
    <cellStyle name="Währung 2 3 4 11" xfId="2119" xr:uid="{B086FCF8-A0D4-4505-9EE4-7821972EC038}"/>
    <cellStyle name="Währung 2 3 4 11 2" xfId="5143" xr:uid="{C92C2282-9539-41D9-B726-C9BC74BC1FC6}"/>
    <cellStyle name="Währung 2 3 4 11 2 2" xfId="11191" xr:uid="{A78161C1-3F5D-4DEA-8F39-21176C3AF666}"/>
    <cellStyle name="Währung 2 3 4 11 2 2 2" xfId="47816" xr:uid="{BAB40131-15C4-4A50-9D62-862781D694BE}"/>
    <cellStyle name="Währung 2 3 4 11 2 2 3" xfId="29335" xr:uid="{CBD190C7-31E7-4BE0-B80A-2143FEBBDC40}"/>
    <cellStyle name="Währung 2 3 4 11 2 3" xfId="17239" xr:uid="{A9CD8B11-66AE-4746-B1E6-788874A89217}"/>
    <cellStyle name="Währung 2 3 4 11 2 3 2" xfId="53108" xr:uid="{C788A727-0D28-41D9-9D64-B713C59605A4}"/>
    <cellStyle name="Währung 2 3 4 11 2 3 3" xfId="35383" xr:uid="{564A57F8-BA39-4297-908B-3B279B136555}"/>
    <cellStyle name="Währung 2 3 4 11 2 4" xfId="40424" xr:uid="{EC1B2D54-248A-4335-BE84-881471A9F436}"/>
    <cellStyle name="Währung 2 3 4 11 2 5" xfId="23287" xr:uid="{0BB5ECE2-647F-4A8D-ADC8-CA1A4D178A45}"/>
    <cellStyle name="Währung 2 3 4 11 3" xfId="8167" xr:uid="{65586822-4889-4E0C-8F14-D9DB3F8DFEB3}"/>
    <cellStyle name="Währung 2 3 4 11 3 2" xfId="42692" xr:uid="{13D21995-3F9F-492D-9DEA-41E38FAED799}"/>
    <cellStyle name="Währung 2 3 4 11 3 3" xfId="26311" xr:uid="{70055F28-DC5A-44F0-8A0A-8BF2B1DE1BC3}"/>
    <cellStyle name="Währung 2 3 4 11 4" xfId="14215" xr:uid="{1478B434-9B36-4D63-AD92-8AAD6282F2AD}"/>
    <cellStyle name="Währung 2 3 4 11 4 2" xfId="45800" xr:uid="{13CBD0C4-27F1-4E6F-80D0-F3EFE2151F19}"/>
    <cellStyle name="Währung 2 3 4 11 4 3" xfId="32359" xr:uid="{8CA794A2-3568-447A-886C-C88E9D2FD5D4}"/>
    <cellStyle name="Währung 2 3 4 11 5" xfId="51092" xr:uid="{820CB1FF-3A64-45AC-B8BC-8173D7CFB3DF}"/>
    <cellStyle name="Währung 2 3 4 11 6" xfId="38408" xr:uid="{5D828548-8485-465F-80D6-2160FFE9DB64}"/>
    <cellStyle name="Währung 2 3 4 11 7" xfId="20263" xr:uid="{AC40E867-8709-4A10-88D6-9BD572BEB895}"/>
    <cellStyle name="Währung 2 3 4 12" xfId="1111" xr:uid="{95574F2D-612B-43CB-92A7-486C6BF90B84}"/>
    <cellStyle name="Währung 2 3 4 12 2" xfId="4135" xr:uid="{6D17B2AF-6187-47A2-9A26-EF80D91B8AA4}"/>
    <cellStyle name="Währung 2 3 4 12 2 2" xfId="10183" xr:uid="{8AE350DD-B24D-42B9-9FF1-ACABE3B3CB33}"/>
    <cellStyle name="Währung 2 3 4 12 2 2 2" xfId="48824" xr:uid="{0DB2D7D8-1E24-40C9-98A6-F911C969DFCE}"/>
    <cellStyle name="Währung 2 3 4 12 2 2 3" xfId="28327" xr:uid="{A258EE40-3532-4237-96A0-943D6E50B29B}"/>
    <cellStyle name="Währung 2 3 4 12 2 3" xfId="16231" xr:uid="{0122BBBB-B195-4CE1-8839-35542E82F573}"/>
    <cellStyle name="Währung 2 3 4 12 2 3 2" xfId="54116" xr:uid="{6537AD49-E589-4184-B146-69A96A361904}"/>
    <cellStyle name="Währung 2 3 4 12 2 3 3" xfId="34375" xr:uid="{6DB6427B-A072-437A-A9D4-ACF2C8732771}"/>
    <cellStyle name="Währung 2 3 4 12 2 4" xfId="41432" xr:uid="{2D1A83EE-D07C-4547-B650-87E140F754AF}"/>
    <cellStyle name="Währung 2 3 4 12 2 5" xfId="22279" xr:uid="{591034AF-B1AA-4A0E-BE87-DF650F1497E8}"/>
    <cellStyle name="Währung 2 3 4 12 3" xfId="7159" xr:uid="{84EB9D11-C317-4BD7-9273-3B32E55CD4D0}"/>
    <cellStyle name="Währung 2 3 4 12 3 2" xfId="43700" xr:uid="{7BE490DF-18C3-45EA-ABDF-C24AA4687715}"/>
    <cellStyle name="Währung 2 3 4 12 3 3" xfId="25303" xr:uid="{0FDE70D0-B238-4A8B-9CC7-E938A8952C94}"/>
    <cellStyle name="Währung 2 3 4 12 4" xfId="13207" xr:uid="{9E4E7E44-47A3-4271-A103-03AAF3EF22DA}"/>
    <cellStyle name="Währung 2 3 4 12 4 2" xfId="44792" xr:uid="{33C6A269-CCE8-4C16-B054-70F54F1228F2}"/>
    <cellStyle name="Währung 2 3 4 12 4 3" xfId="31351" xr:uid="{4FD87F15-A298-4A75-8D72-E352223961A0}"/>
    <cellStyle name="Währung 2 3 4 12 5" xfId="50084" xr:uid="{ECF94152-12B6-4462-B7DA-59CE08685B3F}"/>
    <cellStyle name="Währung 2 3 4 12 6" xfId="37400" xr:uid="{15EEF497-2C38-410A-B886-9FE9CEEBCA28}"/>
    <cellStyle name="Währung 2 3 4 12 7" xfId="19255" xr:uid="{13493EC3-EBCB-4282-BF75-66CB100882EB}"/>
    <cellStyle name="Währung 2 3 4 13" xfId="3127" xr:uid="{B93C39D5-77CA-4196-A228-C3B54D8E036E}"/>
    <cellStyle name="Währung 2 3 4 13 2" xfId="9175" xr:uid="{D64DF652-4DF1-46E3-95CC-19FA92A02452}"/>
    <cellStyle name="Währung 2 3 4 13 2 2" xfId="46808" xr:uid="{024A8E97-1E7E-43F7-A051-0207AE09CD43}"/>
    <cellStyle name="Währung 2 3 4 13 2 3" xfId="27319" xr:uid="{AEE19E85-2BC8-4D38-A786-26A944C84C77}"/>
    <cellStyle name="Währung 2 3 4 13 3" xfId="15223" xr:uid="{2577C19A-6FD5-4041-B944-72313DFB2EA3}"/>
    <cellStyle name="Währung 2 3 4 13 3 2" xfId="52100" xr:uid="{5AB9B3A3-9312-44B0-93ED-63590B119D7F}"/>
    <cellStyle name="Währung 2 3 4 13 3 3" xfId="33367" xr:uid="{F024D8F6-5D0E-4DC4-BA28-26CB2E915676}"/>
    <cellStyle name="Währung 2 3 4 13 4" xfId="39416" xr:uid="{999069F9-8EA8-4D73-8B87-F817FA54F7E8}"/>
    <cellStyle name="Währung 2 3 4 13 5" xfId="21271" xr:uid="{E809AF87-9B7F-4BB9-8E69-38A22662DB34}"/>
    <cellStyle name="Währung 2 3 4 14" xfId="6151" xr:uid="{561A2898-52BF-4E87-81A9-BC5776AE60FE}"/>
    <cellStyle name="Währung 2 3 4 14 2" xfId="48908" xr:uid="{7D599864-6B39-4B26-9745-C8971CBB7940}"/>
    <cellStyle name="Währung 2 3 4 14 3" xfId="54200" xr:uid="{FB2CBB83-99BD-4169-8740-E84118F48654}"/>
    <cellStyle name="Währung 2 3 4 14 4" xfId="41516" xr:uid="{62199D3C-BE4E-491E-B6A2-363D050573A0}"/>
    <cellStyle name="Währung 2 3 4 14 5" xfId="24295" xr:uid="{E4BD09A9-4DED-419D-84AD-A909C5574055}"/>
    <cellStyle name="Währung 2 3 4 15" xfId="12199" xr:uid="{115AEA90-77D5-4144-AC4B-A59D92384798}"/>
    <cellStyle name="Währung 2 3 4 15 2" xfId="41684" xr:uid="{1D7476F3-445C-491E-A84A-87E0EAAE0F96}"/>
    <cellStyle name="Währung 2 3 4 15 3" xfId="30343" xr:uid="{0537A882-D2A0-4C5C-A52F-76342C107DCD}"/>
    <cellStyle name="Währung 2 3 4 16" xfId="43784" xr:uid="{305740AB-6F1B-4C88-9D00-5FAB943C5A46}"/>
    <cellStyle name="Währung 2 3 4 17" xfId="49076" xr:uid="{514C35DA-CA6E-433C-A336-300A579C6714}"/>
    <cellStyle name="Währung 2 3 4 18" xfId="54368" xr:uid="{01E2518E-2E80-4DCF-852B-B187EEF7C4DF}"/>
    <cellStyle name="Währung 2 3 4 19" xfId="36392" xr:uid="{9821374D-C775-4205-BA3F-58E2328C2998}"/>
    <cellStyle name="Währung 2 3 4 2" xfId="70" xr:uid="{0F9CD42A-1888-4D82-B867-EE5691E9771C}"/>
    <cellStyle name="Währung 2 3 4 2 10" xfId="2139" xr:uid="{EF4491C5-C3EE-4971-B033-D6CB11E0A840}"/>
    <cellStyle name="Währung 2 3 4 2 10 2" xfId="5163" xr:uid="{A47FA717-ACD4-4C5E-B5E2-B11289B4A157}"/>
    <cellStyle name="Währung 2 3 4 2 10 2 2" xfId="11211" xr:uid="{63AB718F-B95D-428E-A226-7A03AFAF45BE}"/>
    <cellStyle name="Währung 2 3 4 2 10 2 2 2" xfId="47836" xr:uid="{69E8B4B7-FBA5-4672-B894-203AAB69BB23}"/>
    <cellStyle name="Währung 2 3 4 2 10 2 2 3" xfId="29355" xr:uid="{9BC9B843-2DD3-4B62-8B13-26A1A01CD9DE}"/>
    <cellStyle name="Währung 2 3 4 2 10 2 3" xfId="17259" xr:uid="{82E643C0-E817-4C36-A361-F5A359F7CFAD}"/>
    <cellStyle name="Währung 2 3 4 2 10 2 3 2" xfId="53128" xr:uid="{295785A6-9369-4E0E-9773-0D1C5FE71F80}"/>
    <cellStyle name="Währung 2 3 4 2 10 2 3 3" xfId="35403" xr:uid="{D15DD9A3-A143-4998-8D8A-483CA4B9987C}"/>
    <cellStyle name="Währung 2 3 4 2 10 2 4" xfId="40444" xr:uid="{0D77B85E-1E0D-4402-B55A-9D4A71146A8A}"/>
    <cellStyle name="Währung 2 3 4 2 10 2 5" xfId="23307" xr:uid="{73CE2C48-894B-4238-A30E-78E05F98A9DA}"/>
    <cellStyle name="Währung 2 3 4 2 10 3" xfId="8187" xr:uid="{2A1522B2-6389-45FF-B33E-75BE21556A96}"/>
    <cellStyle name="Währung 2 3 4 2 10 3 2" xfId="42712" xr:uid="{D0473824-1D6C-41B6-8650-6C1E7C76D889}"/>
    <cellStyle name="Währung 2 3 4 2 10 3 3" xfId="26331" xr:uid="{0654F167-B55F-4F42-9DF4-4555FCCBF7AB}"/>
    <cellStyle name="Währung 2 3 4 2 10 4" xfId="14235" xr:uid="{DFB7F7C1-A722-4AB8-93D0-719B582A42D0}"/>
    <cellStyle name="Währung 2 3 4 2 10 4 2" xfId="45820" xr:uid="{7F502EF9-F5E2-48B5-A993-A579A6886425}"/>
    <cellStyle name="Währung 2 3 4 2 10 4 3" xfId="32379" xr:uid="{8AFACE86-42FA-45FB-A72A-90095A06368C}"/>
    <cellStyle name="Währung 2 3 4 2 10 5" xfId="51112" xr:uid="{96DF9FDC-125F-405A-BFEF-910E0217191E}"/>
    <cellStyle name="Währung 2 3 4 2 10 6" xfId="38428" xr:uid="{0485EC21-219A-4A52-A98C-61C0E344A980}"/>
    <cellStyle name="Währung 2 3 4 2 10 7" xfId="20283" xr:uid="{F018604A-E844-4DEB-9EF9-2C450E622360}"/>
    <cellStyle name="Währung 2 3 4 2 11" xfId="1131" xr:uid="{C73F3914-89FB-4314-B96C-B346AE535018}"/>
    <cellStyle name="Währung 2 3 4 2 11 2" xfId="4155" xr:uid="{CEADA402-1D08-4EDD-A26B-3CF05A3F24D2}"/>
    <cellStyle name="Währung 2 3 4 2 11 2 2" xfId="10203" xr:uid="{11AD221B-2801-4132-8C24-29A4A6BC8A7F}"/>
    <cellStyle name="Währung 2 3 4 2 11 2 2 2" xfId="48844" xr:uid="{2C834BDB-7E04-4D7C-90FA-3C282DB88FD8}"/>
    <cellStyle name="Währung 2 3 4 2 11 2 2 3" xfId="28347" xr:uid="{4778FA5C-FDAF-494F-BC7B-9EA43BC5BBBB}"/>
    <cellStyle name="Währung 2 3 4 2 11 2 3" xfId="16251" xr:uid="{B13271A3-5191-42C4-824D-E7541919334F}"/>
    <cellStyle name="Währung 2 3 4 2 11 2 3 2" xfId="54136" xr:uid="{90CFAA0A-99B6-4F4B-B1B9-CA120DE8CCFC}"/>
    <cellStyle name="Währung 2 3 4 2 11 2 3 3" xfId="34395" xr:uid="{2ABE7365-B8FC-4A34-95C5-6B342BB9F4B1}"/>
    <cellStyle name="Währung 2 3 4 2 11 2 4" xfId="41452" xr:uid="{61CC846F-4FD6-469B-989D-CEA719C6BB25}"/>
    <cellStyle name="Währung 2 3 4 2 11 2 5" xfId="22299" xr:uid="{1A0E1D31-A38C-4E50-B39F-9E2469809572}"/>
    <cellStyle name="Währung 2 3 4 2 11 3" xfId="7179" xr:uid="{DCCE6F52-7F4F-4F4D-A252-A74CA1BC62BC}"/>
    <cellStyle name="Währung 2 3 4 2 11 3 2" xfId="43720" xr:uid="{A002845E-29D3-4EEF-93BB-EF3E41973851}"/>
    <cellStyle name="Währung 2 3 4 2 11 3 3" xfId="25323" xr:uid="{DE6AD67D-6A46-48F6-A31A-53A2B2C7FFAF}"/>
    <cellStyle name="Währung 2 3 4 2 11 4" xfId="13227" xr:uid="{A3A42200-562D-424B-8D74-FDD7E406C275}"/>
    <cellStyle name="Währung 2 3 4 2 11 4 2" xfId="44812" xr:uid="{03835666-1128-4514-9072-68EB427D17CD}"/>
    <cellStyle name="Währung 2 3 4 2 11 4 3" xfId="31371" xr:uid="{42E01068-1EA4-4EDD-B693-E38443FE9AAB}"/>
    <cellStyle name="Währung 2 3 4 2 11 5" xfId="50104" xr:uid="{38C0F809-442F-4922-903F-3EE60BEEBC19}"/>
    <cellStyle name="Währung 2 3 4 2 11 6" xfId="37420" xr:uid="{066CF84B-571D-46CE-B6BA-F0C1DEAD13EC}"/>
    <cellStyle name="Währung 2 3 4 2 11 7" xfId="19275" xr:uid="{78AE0422-D24B-4569-B56E-5BC2F10D1952}"/>
    <cellStyle name="Währung 2 3 4 2 12" xfId="3147" xr:uid="{5C1EA90E-0E3A-4461-9E04-086975E99201}"/>
    <cellStyle name="Währung 2 3 4 2 12 2" xfId="9195" xr:uid="{8B358780-AD3D-4331-B636-D04877E50BEB}"/>
    <cellStyle name="Währung 2 3 4 2 12 2 2" xfId="46828" xr:uid="{656CB714-4C3C-494E-96AB-FE470E1F0471}"/>
    <cellStyle name="Währung 2 3 4 2 12 2 3" xfId="27339" xr:uid="{946B6CC4-613F-45E4-BFCF-7BEB48282CD5}"/>
    <cellStyle name="Währung 2 3 4 2 12 3" xfId="15243" xr:uid="{28DFFC80-2766-4895-AE39-75C1ADF9444D}"/>
    <cellStyle name="Währung 2 3 4 2 12 3 2" xfId="52120" xr:uid="{73FED3F3-6F3F-4DA9-9299-7389BDB42372}"/>
    <cellStyle name="Währung 2 3 4 2 12 3 3" xfId="33387" xr:uid="{FE87FEBE-26BA-4DDB-9F90-9EACB62FA965}"/>
    <cellStyle name="Währung 2 3 4 2 12 4" xfId="39436" xr:uid="{608EAF2A-8FCB-457A-A161-44A7DFEFE030}"/>
    <cellStyle name="Währung 2 3 4 2 12 5" xfId="21291" xr:uid="{8462AD86-B204-4FDA-844E-937ABB965EE1}"/>
    <cellStyle name="Währung 2 3 4 2 13" xfId="6171" xr:uid="{B1F87D7A-DC21-4FD5-887A-EBADA6BC39B0}"/>
    <cellStyle name="Währung 2 3 4 2 13 2" xfId="48928" xr:uid="{1831137D-EB71-4B1B-B08C-6F58FB2A9E3F}"/>
    <cellStyle name="Währung 2 3 4 2 13 3" xfId="54220" xr:uid="{68CE7B2F-F95E-4D27-9BDE-FBBAFFCD38BC}"/>
    <cellStyle name="Währung 2 3 4 2 13 4" xfId="41536" xr:uid="{29D87237-0484-463F-9651-E90FDB6C19A5}"/>
    <cellStyle name="Währung 2 3 4 2 13 5" xfId="24315" xr:uid="{A4083931-9E88-4CC4-8706-7542710B9BD1}"/>
    <cellStyle name="Währung 2 3 4 2 14" xfId="12219" xr:uid="{8459AE51-1165-46A7-9EF1-BF6414F46E80}"/>
    <cellStyle name="Währung 2 3 4 2 14 2" xfId="41704" xr:uid="{C3A1AA0B-048C-4E2A-843B-5A8F38E77BCA}"/>
    <cellStyle name="Währung 2 3 4 2 14 3" xfId="30363" xr:uid="{B2E5E287-8C64-41AB-A59D-14036F375F9A}"/>
    <cellStyle name="Währung 2 3 4 2 15" xfId="43804" xr:uid="{A59771F6-A47F-4BDA-9F7B-AB67F9388073}"/>
    <cellStyle name="Währung 2 3 4 2 16" xfId="49096" xr:uid="{CCC9AEB7-CEA4-4938-A6B7-664C57DD17BE}"/>
    <cellStyle name="Währung 2 3 4 2 17" xfId="54388" xr:uid="{E56D3A10-1E86-49BE-8EC9-10414E63409C}"/>
    <cellStyle name="Währung 2 3 4 2 18" xfId="36412" xr:uid="{22766A47-F180-48F3-BC3F-BFE733B6B776}"/>
    <cellStyle name="Währung 2 3 4 2 19" xfId="18267" xr:uid="{84652509-C0A5-435E-A0EB-AED41532D738}"/>
    <cellStyle name="Währung 2 3 4 2 2" xfId="150" xr:uid="{D4CA655A-9478-4E0A-A870-69449096C0D3}"/>
    <cellStyle name="Währung 2 3 4 2 2 10" xfId="1171" xr:uid="{ABBA71EE-3289-4930-9AB1-B5AE2C1A1CF2}"/>
    <cellStyle name="Währung 2 3 4 2 2 10 2" xfId="4195" xr:uid="{14D9BFDB-C94E-4375-8891-4C5A2ED794A3}"/>
    <cellStyle name="Währung 2 3 4 2 2 10 2 2" xfId="10243" xr:uid="{5A087F67-3704-4376-A008-CFDA510F4442}"/>
    <cellStyle name="Währung 2 3 4 2 2 10 2 2 2" xfId="48884" xr:uid="{96E0FD7E-2F69-442E-969C-9E61EB82ED8B}"/>
    <cellStyle name="Währung 2 3 4 2 2 10 2 2 3" xfId="28387" xr:uid="{197CE6C7-206C-4590-A5A1-BC0EDC82B185}"/>
    <cellStyle name="Währung 2 3 4 2 2 10 2 3" xfId="16291" xr:uid="{7F7F8F8E-9226-4DE2-9E73-97E661DD2550}"/>
    <cellStyle name="Währung 2 3 4 2 2 10 2 3 2" xfId="54176" xr:uid="{277A2C11-B99E-43F0-AE90-1AE1ABD2CB9F}"/>
    <cellStyle name="Währung 2 3 4 2 2 10 2 3 3" xfId="34435" xr:uid="{C275F619-9634-43D5-B6D7-390577793277}"/>
    <cellStyle name="Währung 2 3 4 2 2 10 2 4" xfId="41492" xr:uid="{24DC5356-714A-49E7-B42B-843F785C6AA5}"/>
    <cellStyle name="Währung 2 3 4 2 2 10 2 5" xfId="22339" xr:uid="{6D878BC4-AF74-4FFB-B7F0-33349A2FE1DB}"/>
    <cellStyle name="Währung 2 3 4 2 2 10 3" xfId="7219" xr:uid="{37D03074-7DC9-4973-8A24-06DD3C324154}"/>
    <cellStyle name="Währung 2 3 4 2 2 10 3 2" xfId="43760" xr:uid="{71CEAD90-7E41-4408-9DA5-FC45A69BD611}"/>
    <cellStyle name="Währung 2 3 4 2 2 10 3 3" xfId="25363" xr:uid="{4BFE2E4D-BE0F-4AAF-9744-65833DFA5573}"/>
    <cellStyle name="Währung 2 3 4 2 2 10 4" xfId="13267" xr:uid="{8EC687F0-DAB7-4BDF-9E95-1F1AA22D3CB4}"/>
    <cellStyle name="Währung 2 3 4 2 2 10 4 2" xfId="44852" xr:uid="{D3E89A15-AF79-40D4-8E30-09249FF8177E}"/>
    <cellStyle name="Währung 2 3 4 2 2 10 4 3" xfId="31411" xr:uid="{D1E513E5-62DE-47A2-99EC-391F19287560}"/>
    <cellStyle name="Währung 2 3 4 2 2 10 5" xfId="50144" xr:uid="{F810BC8C-03AE-4027-A5B0-4E7CC4195134}"/>
    <cellStyle name="Währung 2 3 4 2 2 10 6" xfId="37460" xr:uid="{5EB6B8AF-4113-47B1-8B1D-DA5E3BC37F77}"/>
    <cellStyle name="Währung 2 3 4 2 2 10 7" xfId="19315" xr:uid="{D8830E59-120C-4DF5-B85F-C195DCCED33B}"/>
    <cellStyle name="Währung 2 3 4 2 2 11" xfId="3187" xr:uid="{32CBCEDB-9834-4B42-9D23-19A2DFCC3E20}"/>
    <cellStyle name="Währung 2 3 4 2 2 11 2" xfId="9235" xr:uid="{952F9F58-1110-4E71-B3E7-CD94F8C300F1}"/>
    <cellStyle name="Währung 2 3 4 2 2 11 2 2" xfId="46868" xr:uid="{7580D80D-DB1D-4F96-9B83-06B127C73CE4}"/>
    <cellStyle name="Währung 2 3 4 2 2 11 2 3" xfId="27379" xr:uid="{6727D6AA-F278-4A10-AFA1-7843EF05351E}"/>
    <cellStyle name="Währung 2 3 4 2 2 11 3" xfId="15283" xr:uid="{281E52BB-19E3-4AC0-B772-E232C0956300}"/>
    <cellStyle name="Währung 2 3 4 2 2 11 3 2" xfId="52160" xr:uid="{3D4E88A4-D3F1-4D24-A4E9-EABF62EAED1E}"/>
    <cellStyle name="Währung 2 3 4 2 2 11 3 3" xfId="33427" xr:uid="{0750B847-96BE-4556-9FCF-5516FA75E36F}"/>
    <cellStyle name="Währung 2 3 4 2 2 11 4" xfId="39476" xr:uid="{CD7907F6-3E3D-432E-9714-32DF0247DBAB}"/>
    <cellStyle name="Währung 2 3 4 2 2 11 5" xfId="21331" xr:uid="{99D02A41-4666-4224-A5CB-88097973FFAF}"/>
    <cellStyle name="Währung 2 3 4 2 2 12" xfId="6211" xr:uid="{BF7062F2-F85F-4DC3-A60C-2672F385F91C}"/>
    <cellStyle name="Währung 2 3 4 2 2 12 2" xfId="48968" xr:uid="{B123D2FF-A5C1-4E5C-B698-8198873EBE85}"/>
    <cellStyle name="Währung 2 3 4 2 2 12 3" xfId="54260" xr:uid="{44024A98-AC9F-4275-8B6C-0034E222E15D}"/>
    <cellStyle name="Währung 2 3 4 2 2 12 4" xfId="41576" xr:uid="{2987A0CB-ABCF-4A19-A635-2D4E416C3883}"/>
    <cellStyle name="Währung 2 3 4 2 2 12 5" xfId="24355" xr:uid="{4E2B21BE-60AB-4C56-9E5D-DF6BEBE788F5}"/>
    <cellStyle name="Währung 2 3 4 2 2 13" xfId="12259" xr:uid="{D992A46C-CA54-4058-9DA8-F31475293D0B}"/>
    <cellStyle name="Währung 2 3 4 2 2 13 2" xfId="41744" xr:uid="{3DEC12C9-1BC0-426A-A5F8-999EBA411D15}"/>
    <cellStyle name="Währung 2 3 4 2 2 13 3" xfId="30403" xr:uid="{608D4861-82FC-47EC-B2E1-17C7E5F5888A}"/>
    <cellStyle name="Währung 2 3 4 2 2 14" xfId="43844" xr:uid="{0D16DC56-EE35-4E09-B34D-6AF5127E7705}"/>
    <cellStyle name="Währung 2 3 4 2 2 15" xfId="49136" xr:uid="{C35B84C0-DFCF-4F24-8AA4-19E5AC8A1636}"/>
    <cellStyle name="Währung 2 3 4 2 2 16" xfId="54428" xr:uid="{17EE2591-E7CE-4FD1-BCEC-42F5B03FEFB6}"/>
    <cellStyle name="Währung 2 3 4 2 2 17" xfId="36452" xr:uid="{7E448A7B-32B0-4DC5-A828-03C0A85C06ED}"/>
    <cellStyle name="Währung 2 3 4 2 2 18" xfId="18307" xr:uid="{E681710F-15D3-448F-BFE0-5E6107067484}"/>
    <cellStyle name="Währung 2 3 4 2 2 2" xfId="247" xr:uid="{B94A1167-8AC7-421B-87AD-8124E5444779}"/>
    <cellStyle name="Währung 2 3 4 2 2 2 10" xfId="49220" xr:uid="{0735D5A8-D7C8-40DC-82F0-D68FC95F40F1}"/>
    <cellStyle name="Währung 2 3 4 2 2 2 11" xfId="54512" xr:uid="{3D2C7E71-4868-4879-B2AB-0C4C6B310B03}"/>
    <cellStyle name="Währung 2 3 4 2 2 2 12" xfId="36536" xr:uid="{69A85D2D-FFAE-4E98-B898-AAFA5FE936D8}"/>
    <cellStyle name="Währung 2 3 4 2 2 2 13" xfId="18391" xr:uid="{D5BF0373-301B-4A07-BF77-FA10B14C879D}"/>
    <cellStyle name="Währung 2 3 4 2 2 2 2" xfId="835" xr:uid="{4F83766D-7081-4ABE-8BB1-530012BBED9D}"/>
    <cellStyle name="Währung 2 3 4 2 2 2 2 2" xfId="2851" xr:uid="{63429A37-A3A0-4947-BC84-C95B1C1FFD07}"/>
    <cellStyle name="Währung 2 3 4 2 2 2 2 2 2" xfId="5875" xr:uid="{2C4B7C2B-DBB2-4227-A4E4-96E089A4B34E}"/>
    <cellStyle name="Währung 2 3 4 2 2 2 2 2 2 2" xfId="11923" xr:uid="{057EE666-C849-4EC3-A963-C25A6B1D0BA5}"/>
    <cellStyle name="Währung 2 3 4 2 2 2 2 2 2 2 2" xfId="48548" xr:uid="{57F39682-4F92-4A8C-AB7B-E49E1910D5E5}"/>
    <cellStyle name="Währung 2 3 4 2 2 2 2 2 2 2 3" xfId="30067" xr:uid="{6F5DBBCA-EEF2-41EE-83AB-0B9EE9A68001}"/>
    <cellStyle name="Währung 2 3 4 2 2 2 2 2 2 3" xfId="17971" xr:uid="{BC1DC408-9D08-4541-9897-6492D9568C6A}"/>
    <cellStyle name="Währung 2 3 4 2 2 2 2 2 2 3 2" xfId="53840" xr:uid="{1B88B5EF-6680-4563-83D8-84AFE653ED5F}"/>
    <cellStyle name="Währung 2 3 4 2 2 2 2 2 2 3 3" xfId="36115" xr:uid="{E50B32D5-9244-410F-86A3-D84EF30D958A}"/>
    <cellStyle name="Währung 2 3 4 2 2 2 2 2 2 4" xfId="41156" xr:uid="{C6262F61-F923-4B3C-97E7-4C7F48B8384F}"/>
    <cellStyle name="Währung 2 3 4 2 2 2 2 2 2 5" xfId="24019" xr:uid="{F9269F2B-A20C-4797-8659-32500AD5BA66}"/>
    <cellStyle name="Währung 2 3 4 2 2 2 2 2 3" xfId="8899" xr:uid="{C93A70A7-A207-4A62-8E74-4B43F7F08DCD}"/>
    <cellStyle name="Währung 2 3 4 2 2 2 2 2 3 2" xfId="43424" xr:uid="{41893CA3-B26A-44ED-AB44-4EC392D7376B}"/>
    <cellStyle name="Währung 2 3 4 2 2 2 2 2 3 3" xfId="27043" xr:uid="{8710C359-8B9C-4B34-9A28-E2C7794CD1C7}"/>
    <cellStyle name="Währung 2 3 4 2 2 2 2 2 4" xfId="14947" xr:uid="{C0753587-6D6C-43E4-B7F8-1B453EFE4F81}"/>
    <cellStyle name="Währung 2 3 4 2 2 2 2 2 4 2" xfId="46532" xr:uid="{F09BF949-3D43-458A-B665-251B78DAFD53}"/>
    <cellStyle name="Währung 2 3 4 2 2 2 2 2 4 3" xfId="33091" xr:uid="{8D945120-E2C4-42A6-9C5B-8AE9E4106C75}"/>
    <cellStyle name="Währung 2 3 4 2 2 2 2 2 5" xfId="51824" xr:uid="{5F92A48F-FCD4-4FFB-8633-669937E56895}"/>
    <cellStyle name="Währung 2 3 4 2 2 2 2 2 6" xfId="39140" xr:uid="{1910793E-D349-4325-BF8C-89E269D96663}"/>
    <cellStyle name="Währung 2 3 4 2 2 2 2 2 7" xfId="20995" xr:uid="{1D0A7E38-2A50-4596-B86B-471CA9F7A2EB}"/>
    <cellStyle name="Währung 2 3 4 2 2 2 2 3" xfId="1843" xr:uid="{711CBB3D-07FE-4C2C-9D5A-740C542D2A42}"/>
    <cellStyle name="Währung 2 3 4 2 2 2 2 3 2" xfId="4867" xr:uid="{51FC19DF-FABE-4CD8-A683-59FEB1697A80}"/>
    <cellStyle name="Währung 2 3 4 2 2 2 2 3 2 2" xfId="10915" xr:uid="{ED9800EE-B958-408A-BB28-EA995B15E199}"/>
    <cellStyle name="Währung 2 3 4 2 2 2 2 3 2 2 2" xfId="29059" xr:uid="{4D56FEDC-7B88-4905-895F-2FE49ACD8725}"/>
    <cellStyle name="Währung 2 3 4 2 2 2 2 3 2 3" xfId="16963" xr:uid="{041B9CE3-9BDD-4E8F-99AD-2A16E7F10D35}"/>
    <cellStyle name="Währung 2 3 4 2 2 2 2 3 2 3 2" xfId="35107" xr:uid="{C56FFF32-868C-423C-9253-C07F4D0D3A5B}"/>
    <cellStyle name="Währung 2 3 4 2 2 2 2 3 2 4" xfId="45524" xr:uid="{824ABF26-EBF2-4522-9F99-B592F8556D05}"/>
    <cellStyle name="Währung 2 3 4 2 2 2 2 3 2 5" xfId="23011" xr:uid="{AAF247E3-377C-4E89-9699-46B328AFAD2D}"/>
    <cellStyle name="Währung 2 3 4 2 2 2 2 3 3" xfId="7891" xr:uid="{A2126068-CE5E-489B-9335-DB968151B39B}"/>
    <cellStyle name="Währung 2 3 4 2 2 2 2 3 3 2" xfId="50816" xr:uid="{2B2FC56C-A7C4-4EB3-9C2A-BB10BA39B7E8}"/>
    <cellStyle name="Währung 2 3 4 2 2 2 2 3 3 3" xfId="26035" xr:uid="{2C3557E3-3293-4C05-977E-9E14EAD6AB7E}"/>
    <cellStyle name="Währung 2 3 4 2 2 2 2 3 4" xfId="13939" xr:uid="{D8ED74FA-4698-4BB4-AA36-BA28C3AF4976}"/>
    <cellStyle name="Währung 2 3 4 2 2 2 2 3 4 2" xfId="32083" xr:uid="{FD3605BB-19A8-4DCC-8D3F-2746681DEEBB}"/>
    <cellStyle name="Währung 2 3 4 2 2 2 2 3 5" xfId="38132" xr:uid="{BD33CD1C-D605-456B-8BC9-81191E278F44}"/>
    <cellStyle name="Währung 2 3 4 2 2 2 2 3 6" xfId="19987" xr:uid="{D6193B92-B512-49D4-AAA6-DF2838E9D147}"/>
    <cellStyle name="Währung 2 3 4 2 2 2 2 4" xfId="3859" xr:uid="{4F918627-E418-4D1A-B849-6DD419D59B00}"/>
    <cellStyle name="Währung 2 3 4 2 2 2 2 4 2" xfId="9907" xr:uid="{455836EE-D433-4F15-9E68-5EAE1FE5AD7C}"/>
    <cellStyle name="Währung 2 3 4 2 2 2 2 4 2 2" xfId="47540" xr:uid="{92FB0D05-EBE1-459F-96A6-A57BDB19F58B}"/>
    <cellStyle name="Währung 2 3 4 2 2 2 2 4 2 3" xfId="28051" xr:uid="{092CD2F3-7F8B-4538-8675-D8871C4CFB95}"/>
    <cellStyle name="Währung 2 3 4 2 2 2 2 4 3" xfId="15955" xr:uid="{462B2BE2-C474-41A3-9606-FB5BDD36FAEE}"/>
    <cellStyle name="Währung 2 3 4 2 2 2 2 4 3 2" xfId="52832" xr:uid="{F5C6C65E-C72A-437E-A6D2-DDED876AB473}"/>
    <cellStyle name="Währung 2 3 4 2 2 2 2 4 3 3" xfId="34099" xr:uid="{547E556B-8187-4315-B17D-1FB6CABC715C}"/>
    <cellStyle name="Währung 2 3 4 2 2 2 2 4 4" xfId="40148" xr:uid="{CE8D0DEF-9568-498A-AA31-413D1472136F}"/>
    <cellStyle name="Währung 2 3 4 2 2 2 2 4 5" xfId="22003" xr:uid="{7C999127-0409-4C2F-94C5-9BC1FF25E568}"/>
    <cellStyle name="Währung 2 3 4 2 2 2 2 5" xfId="6883" xr:uid="{0A7D6696-C717-4FED-B2D9-8090EAE530E2}"/>
    <cellStyle name="Währung 2 3 4 2 2 2 2 5 2" xfId="42416" xr:uid="{972EAA73-2ED6-4368-B872-3A05B89E5D72}"/>
    <cellStyle name="Währung 2 3 4 2 2 2 2 5 3" xfId="25027" xr:uid="{28FA88DC-13A8-4545-97D9-AA8D75662C4D}"/>
    <cellStyle name="Währung 2 3 4 2 2 2 2 6" xfId="12931" xr:uid="{DC6E3DC5-2CD5-420A-A7D3-080CB73C6C96}"/>
    <cellStyle name="Währung 2 3 4 2 2 2 2 6 2" xfId="44516" xr:uid="{C87E2BA7-58F4-47BC-8DB9-3137EAD21C2D}"/>
    <cellStyle name="Währung 2 3 4 2 2 2 2 6 3" xfId="31075" xr:uid="{58AC6F11-8AE3-4374-AA22-AE4B17BFB487}"/>
    <cellStyle name="Währung 2 3 4 2 2 2 2 7" xfId="49808" xr:uid="{7CE02943-9297-4A19-B2B5-42ED9AC6C058}"/>
    <cellStyle name="Währung 2 3 4 2 2 2 2 8" xfId="37124" xr:uid="{E8E42289-097C-4567-88D2-81DB18C0D240}"/>
    <cellStyle name="Währung 2 3 4 2 2 2 2 9" xfId="18979" xr:uid="{D7951CDA-EDD2-43D1-BF74-59A9B33DEA9E}"/>
    <cellStyle name="Währung 2 3 4 2 2 2 3" xfId="499" xr:uid="{FA7C0DB6-CDE5-4CAC-9217-4D64269387AC}"/>
    <cellStyle name="Währung 2 3 4 2 2 2 3 2" xfId="2515" xr:uid="{447008CA-4781-4C1D-AE99-65AD37821D4F}"/>
    <cellStyle name="Währung 2 3 4 2 2 2 3 2 2" xfId="5539" xr:uid="{C495F266-C36E-450B-BAA9-9C3B1690AADE}"/>
    <cellStyle name="Währung 2 3 4 2 2 2 3 2 2 2" xfId="11587" xr:uid="{F61A462A-BB9F-43D4-A611-A17D0043F38E}"/>
    <cellStyle name="Währung 2 3 4 2 2 2 3 2 2 2 2" xfId="48212" xr:uid="{366FC853-AADD-48D5-BBF0-FC62CD004A91}"/>
    <cellStyle name="Währung 2 3 4 2 2 2 3 2 2 2 3" xfId="29731" xr:uid="{ED94367B-E2D9-4D92-9D42-FED1C9C85C03}"/>
    <cellStyle name="Währung 2 3 4 2 2 2 3 2 2 3" xfId="17635" xr:uid="{8F43379C-C79D-428B-9341-F276D0DBAD4E}"/>
    <cellStyle name="Währung 2 3 4 2 2 2 3 2 2 3 2" xfId="53504" xr:uid="{5D92F83B-979C-4C1D-8D82-FDD04C43F3F8}"/>
    <cellStyle name="Währung 2 3 4 2 2 2 3 2 2 3 3" xfId="35779" xr:uid="{B910B79E-52D6-409D-BC2B-6EA7D524A5FE}"/>
    <cellStyle name="Währung 2 3 4 2 2 2 3 2 2 4" xfId="40820" xr:uid="{643A4A25-FC25-4468-B7B6-D93B43C960B7}"/>
    <cellStyle name="Währung 2 3 4 2 2 2 3 2 2 5" xfId="23683" xr:uid="{326841D4-E59B-45D7-ABD3-E76A972532CB}"/>
    <cellStyle name="Währung 2 3 4 2 2 2 3 2 3" xfId="8563" xr:uid="{09021D3D-4031-4446-BCF0-F18248CAE6C3}"/>
    <cellStyle name="Währung 2 3 4 2 2 2 3 2 3 2" xfId="43088" xr:uid="{F709F65E-3679-4FF6-A0EE-EE759AF491DA}"/>
    <cellStyle name="Währung 2 3 4 2 2 2 3 2 3 3" xfId="26707" xr:uid="{99D759D8-E6E7-4933-87BA-4ADCB4489415}"/>
    <cellStyle name="Währung 2 3 4 2 2 2 3 2 4" xfId="14611" xr:uid="{797C9CD3-F56B-48FA-8248-3A7D71957654}"/>
    <cellStyle name="Währung 2 3 4 2 2 2 3 2 4 2" xfId="46196" xr:uid="{1D0C2A20-E70B-4EE5-A859-32436AEC5C10}"/>
    <cellStyle name="Währung 2 3 4 2 2 2 3 2 4 3" xfId="32755" xr:uid="{691D3674-0F76-4EC0-A775-1E41E9577E2A}"/>
    <cellStyle name="Währung 2 3 4 2 2 2 3 2 5" xfId="51488" xr:uid="{EC5AA3C0-DD7C-4B74-A37D-397C28F61B51}"/>
    <cellStyle name="Währung 2 3 4 2 2 2 3 2 6" xfId="38804" xr:uid="{B181C1A0-0D9F-4D3C-88D4-764F2730B70D}"/>
    <cellStyle name="Währung 2 3 4 2 2 2 3 2 7" xfId="20659" xr:uid="{F09CF2A7-D937-4099-9CA1-5B4F47D2600E}"/>
    <cellStyle name="Währung 2 3 4 2 2 2 3 3" xfId="1507" xr:uid="{430F7B5F-5D4D-491F-A653-513E1BE87C9A}"/>
    <cellStyle name="Währung 2 3 4 2 2 2 3 3 2" xfId="4531" xr:uid="{77DDF06E-8AB7-47F6-B780-2153F1282E4D}"/>
    <cellStyle name="Währung 2 3 4 2 2 2 3 3 2 2" xfId="10579" xr:uid="{38814EE0-134E-42F7-9A55-430F6657B914}"/>
    <cellStyle name="Währung 2 3 4 2 2 2 3 3 2 2 2" xfId="28723" xr:uid="{4BEF255D-C1A0-4060-9F55-AB591695BC5D}"/>
    <cellStyle name="Währung 2 3 4 2 2 2 3 3 2 3" xfId="16627" xr:uid="{FFCD3D22-F1B5-4635-9265-1FBF38E0BD01}"/>
    <cellStyle name="Währung 2 3 4 2 2 2 3 3 2 3 2" xfId="34771" xr:uid="{B4118C3C-3558-4403-BFA2-DCDB5B9DB3B8}"/>
    <cellStyle name="Währung 2 3 4 2 2 2 3 3 2 4" xfId="45188" xr:uid="{71EADB01-58DD-4DF8-A3D0-94D2B23C863B}"/>
    <cellStyle name="Währung 2 3 4 2 2 2 3 3 2 5" xfId="22675" xr:uid="{1933C2BD-EA4A-4FAD-B0DA-6C7E782CFD99}"/>
    <cellStyle name="Währung 2 3 4 2 2 2 3 3 3" xfId="7555" xr:uid="{360781AA-DEAA-4306-8161-A2550FB2FEC0}"/>
    <cellStyle name="Währung 2 3 4 2 2 2 3 3 3 2" xfId="50480" xr:uid="{651D2D6D-5ECB-4095-814A-D4F0F7249DB2}"/>
    <cellStyle name="Währung 2 3 4 2 2 2 3 3 3 3" xfId="25699" xr:uid="{F69244E5-FD96-498B-84BF-9CB379BBC154}"/>
    <cellStyle name="Währung 2 3 4 2 2 2 3 3 4" xfId="13603" xr:uid="{D88F8036-385F-46E6-B34F-B29D38B5C6C9}"/>
    <cellStyle name="Währung 2 3 4 2 2 2 3 3 4 2" xfId="31747" xr:uid="{ACCF198A-068B-48A6-BB07-B5E7B2B8062D}"/>
    <cellStyle name="Währung 2 3 4 2 2 2 3 3 5" xfId="37796" xr:uid="{7D71D446-5C37-47EE-9957-CCD8DAC4F68E}"/>
    <cellStyle name="Währung 2 3 4 2 2 2 3 3 6" xfId="19651" xr:uid="{A3AF2CD9-21AC-4E80-BD2A-9E1A3D309656}"/>
    <cellStyle name="Währung 2 3 4 2 2 2 3 4" xfId="3523" xr:uid="{6880297E-AFE1-49A2-8B9D-CA1C1A901ECC}"/>
    <cellStyle name="Währung 2 3 4 2 2 2 3 4 2" xfId="9571" xr:uid="{43E96F3B-EBD9-4EC8-BF20-B93D594509FF}"/>
    <cellStyle name="Währung 2 3 4 2 2 2 3 4 2 2" xfId="47204" xr:uid="{78683CBE-5311-4C40-B543-5429370E3BF3}"/>
    <cellStyle name="Währung 2 3 4 2 2 2 3 4 2 3" xfId="27715" xr:uid="{E2071349-7F23-4B9F-9AC6-6C961428980F}"/>
    <cellStyle name="Währung 2 3 4 2 2 2 3 4 3" xfId="15619" xr:uid="{0DA8BAA5-3D18-43F7-A5B5-7395E31552AC}"/>
    <cellStyle name="Währung 2 3 4 2 2 2 3 4 3 2" xfId="52496" xr:uid="{09995878-A447-4F76-9FD5-7888E032AF3C}"/>
    <cellStyle name="Währung 2 3 4 2 2 2 3 4 3 3" xfId="33763" xr:uid="{9621E837-4D13-4008-AD86-31A56B63BF72}"/>
    <cellStyle name="Währung 2 3 4 2 2 2 3 4 4" xfId="39812" xr:uid="{25F8E3EB-E0D2-40C5-953B-5C67A7FBBEBF}"/>
    <cellStyle name="Währung 2 3 4 2 2 2 3 4 5" xfId="21667" xr:uid="{2C82C144-14B7-4AD3-B5B7-17DA9CB4E160}"/>
    <cellStyle name="Währung 2 3 4 2 2 2 3 5" xfId="6547" xr:uid="{91E65447-92B4-450F-9AAF-F8D3AF6E2953}"/>
    <cellStyle name="Währung 2 3 4 2 2 2 3 5 2" xfId="42080" xr:uid="{E86762F4-5C73-4D73-84FB-B5749C86EA62}"/>
    <cellStyle name="Währung 2 3 4 2 2 2 3 5 3" xfId="24691" xr:uid="{AC94AE4E-E317-489A-A57E-8A1792DDECD6}"/>
    <cellStyle name="Währung 2 3 4 2 2 2 3 6" xfId="12595" xr:uid="{7E0AA2D2-9590-4063-859C-815A7C6955D7}"/>
    <cellStyle name="Währung 2 3 4 2 2 2 3 6 2" xfId="44180" xr:uid="{11F7E34B-DF55-46A6-B261-5891E1753770}"/>
    <cellStyle name="Währung 2 3 4 2 2 2 3 6 3" xfId="30739" xr:uid="{45D8E35B-74E8-446F-9A8C-0E7956DA75F3}"/>
    <cellStyle name="Währung 2 3 4 2 2 2 3 7" xfId="49472" xr:uid="{A262FDDD-F152-49E4-AFEF-9B63D7CFF19A}"/>
    <cellStyle name="Währung 2 3 4 2 2 2 3 8" xfId="36788" xr:uid="{B4EFB625-E454-40FC-B9AA-92064D507A20}"/>
    <cellStyle name="Währung 2 3 4 2 2 2 3 9" xfId="18643" xr:uid="{D7BA17E0-3286-47E4-9BE8-D693C304F578}"/>
    <cellStyle name="Währung 2 3 4 2 2 2 4" xfId="2263" xr:uid="{E74C445D-B483-4D29-8FBF-F27886A850D7}"/>
    <cellStyle name="Währung 2 3 4 2 2 2 4 2" xfId="5287" xr:uid="{B2A40D75-68D7-42CF-9A11-4A47D67FC45F}"/>
    <cellStyle name="Währung 2 3 4 2 2 2 4 2 2" xfId="11335" xr:uid="{8E127906-93DC-4F8B-ADA4-A5672C894D32}"/>
    <cellStyle name="Währung 2 3 4 2 2 2 4 2 2 2" xfId="47960" xr:uid="{7AAECFB7-8F59-4CC7-A29A-FC541119B4E6}"/>
    <cellStyle name="Währung 2 3 4 2 2 2 4 2 2 3" xfId="29479" xr:uid="{EA9D9C88-FF9D-491B-A8A9-C257E9EE7E36}"/>
    <cellStyle name="Währung 2 3 4 2 2 2 4 2 3" xfId="17383" xr:uid="{6B07A5B2-7444-44FE-9559-2D433A1DBB17}"/>
    <cellStyle name="Währung 2 3 4 2 2 2 4 2 3 2" xfId="53252" xr:uid="{D6791B08-4B14-4DE8-9C9D-881B5EE748A1}"/>
    <cellStyle name="Währung 2 3 4 2 2 2 4 2 3 3" xfId="35527" xr:uid="{C67C05B1-46A3-4DC9-BD54-5C8D14B3234D}"/>
    <cellStyle name="Währung 2 3 4 2 2 2 4 2 4" xfId="40568" xr:uid="{83276114-3ABB-41EE-9AF3-EDEF5F8FC52A}"/>
    <cellStyle name="Währung 2 3 4 2 2 2 4 2 5" xfId="23431" xr:uid="{0C749642-91D6-4FDB-978A-20A105F70A6F}"/>
    <cellStyle name="Währung 2 3 4 2 2 2 4 3" xfId="8311" xr:uid="{1F8FEA64-E25E-46B1-887E-BE51FE9D597A}"/>
    <cellStyle name="Währung 2 3 4 2 2 2 4 3 2" xfId="42836" xr:uid="{C14A003D-CDE3-40B9-94A7-BF592ABE0646}"/>
    <cellStyle name="Währung 2 3 4 2 2 2 4 3 3" xfId="26455" xr:uid="{CD3385B7-FC65-40B0-A2D7-6D3E930B0538}"/>
    <cellStyle name="Währung 2 3 4 2 2 2 4 4" xfId="14359" xr:uid="{F8EA9DEA-631C-44D2-9776-B02C1A4BE422}"/>
    <cellStyle name="Währung 2 3 4 2 2 2 4 4 2" xfId="45944" xr:uid="{0644924C-C90D-4AF1-98E4-1E6DDC039BAE}"/>
    <cellStyle name="Währung 2 3 4 2 2 2 4 4 3" xfId="32503" xr:uid="{A1AF72B6-E9AA-4080-97A5-24C236B8761D}"/>
    <cellStyle name="Währung 2 3 4 2 2 2 4 5" xfId="51236" xr:uid="{004BDA16-C9A6-49AE-9A9A-ADA8A0272F0B}"/>
    <cellStyle name="Währung 2 3 4 2 2 2 4 6" xfId="38552" xr:uid="{032F4154-FD6E-46C2-A713-FCB10DF1F83A}"/>
    <cellStyle name="Währung 2 3 4 2 2 2 4 7" xfId="20407" xr:uid="{0BD1E2E8-8A5B-4B1D-A4B2-E9796E276381}"/>
    <cellStyle name="Währung 2 3 4 2 2 2 5" xfId="1255" xr:uid="{9F1EA983-D973-4646-92E5-607836B0B521}"/>
    <cellStyle name="Währung 2 3 4 2 2 2 5 2" xfId="4279" xr:uid="{37063AF8-F114-4FE2-AF4C-C0C0B60115ED}"/>
    <cellStyle name="Währung 2 3 4 2 2 2 5 2 2" xfId="10327" xr:uid="{92C34C85-89AB-48D4-9F84-BDCBEAB00ABE}"/>
    <cellStyle name="Währung 2 3 4 2 2 2 5 2 2 2" xfId="28471" xr:uid="{43333B88-0785-433F-92C9-D1D137617419}"/>
    <cellStyle name="Währung 2 3 4 2 2 2 5 2 3" xfId="16375" xr:uid="{C6264C09-5221-4DCA-AC9F-F386F7B5C610}"/>
    <cellStyle name="Währung 2 3 4 2 2 2 5 2 3 2" xfId="34519" xr:uid="{DE35FCFA-7008-44F4-8BA3-BFBA7B30FEE9}"/>
    <cellStyle name="Währung 2 3 4 2 2 2 5 2 4" xfId="44936" xr:uid="{C97B5E6A-8582-40FC-BAE8-86F014F312E0}"/>
    <cellStyle name="Währung 2 3 4 2 2 2 5 2 5" xfId="22423" xr:uid="{FC7CA921-ADBD-4CCC-8901-CF9F748EC700}"/>
    <cellStyle name="Währung 2 3 4 2 2 2 5 3" xfId="7303" xr:uid="{DC2F4F2F-0510-4737-94E1-708BE62FA643}"/>
    <cellStyle name="Währung 2 3 4 2 2 2 5 3 2" xfId="50228" xr:uid="{C4CE9CD8-351C-430E-BF89-282F172A039F}"/>
    <cellStyle name="Währung 2 3 4 2 2 2 5 3 3" xfId="25447" xr:uid="{83A8F0D6-F23E-4A87-ACE0-1A72D5A331EF}"/>
    <cellStyle name="Währung 2 3 4 2 2 2 5 4" xfId="13351" xr:uid="{58DBBD37-852E-4444-A1D4-68EDC0F24260}"/>
    <cellStyle name="Währung 2 3 4 2 2 2 5 4 2" xfId="31495" xr:uid="{AF896503-91DB-4773-997D-9C6A5667AE28}"/>
    <cellStyle name="Währung 2 3 4 2 2 2 5 5" xfId="37544" xr:uid="{E8E4F4CA-CCE0-4558-A1BA-925563B53EA9}"/>
    <cellStyle name="Währung 2 3 4 2 2 2 5 6" xfId="19399" xr:uid="{AE44FF8C-1B0A-47C1-B41E-11C5CF2D7643}"/>
    <cellStyle name="Währung 2 3 4 2 2 2 6" xfId="3271" xr:uid="{52ACFD72-A96E-47F2-8FE1-24326E672A8E}"/>
    <cellStyle name="Währung 2 3 4 2 2 2 6 2" xfId="9319" xr:uid="{B62BCBB9-3934-4D8A-A72C-04901EB96302}"/>
    <cellStyle name="Währung 2 3 4 2 2 2 6 2 2" xfId="46952" xr:uid="{43780593-9A70-46E6-98FC-B9DB53093763}"/>
    <cellStyle name="Währung 2 3 4 2 2 2 6 2 3" xfId="27463" xr:uid="{5A71BCBF-906E-42A3-9F1E-1D884FFC8988}"/>
    <cellStyle name="Währung 2 3 4 2 2 2 6 3" xfId="15367" xr:uid="{17CD9472-1BB2-4BED-8A5C-32D81FF343A6}"/>
    <cellStyle name="Währung 2 3 4 2 2 2 6 3 2" xfId="52244" xr:uid="{51B8DBC6-CF94-48AF-8B91-5EAE00E421F6}"/>
    <cellStyle name="Währung 2 3 4 2 2 2 6 3 3" xfId="33511" xr:uid="{444E4EBA-6B7A-4BC3-924E-9D646DCA555A}"/>
    <cellStyle name="Währung 2 3 4 2 2 2 6 4" xfId="39560" xr:uid="{813718EA-52FD-42E8-96F2-ADBF41A0066A}"/>
    <cellStyle name="Währung 2 3 4 2 2 2 6 5" xfId="21415" xr:uid="{28C89334-7B94-41C6-A8F0-0FE17D205B88}"/>
    <cellStyle name="Währung 2 3 4 2 2 2 7" xfId="6295" xr:uid="{3FD30C76-6B06-4709-B63E-89763FC36C68}"/>
    <cellStyle name="Währung 2 3 4 2 2 2 7 2" xfId="49052" xr:uid="{47BF89B7-FBFF-42CF-BE1A-556B12DCAB7A}"/>
    <cellStyle name="Währung 2 3 4 2 2 2 7 3" xfId="54344" xr:uid="{CBA06B76-4B3F-4D21-8361-FE8DC9EA016D}"/>
    <cellStyle name="Währung 2 3 4 2 2 2 7 4" xfId="41660" xr:uid="{E3EF864B-42B6-43F8-A845-D59E4F9608D5}"/>
    <cellStyle name="Währung 2 3 4 2 2 2 7 5" xfId="24439" xr:uid="{D2E1CF74-F0E4-4D79-AD1A-A6B1C02F620D}"/>
    <cellStyle name="Währung 2 3 4 2 2 2 8" xfId="12343" xr:uid="{D1FCC8E9-25C1-40DD-BCFA-C37D17CD4675}"/>
    <cellStyle name="Währung 2 3 4 2 2 2 8 2" xfId="41828" xr:uid="{AB29DC32-EE35-4053-A61E-2F48355D13F3}"/>
    <cellStyle name="Währung 2 3 4 2 2 2 8 3" xfId="30487" xr:uid="{2D567E98-8E80-40DA-AA73-9D2CA9B05F00}"/>
    <cellStyle name="Währung 2 3 4 2 2 2 9" xfId="43928" xr:uid="{A4285664-B8FE-4AC5-A197-D3CCA6AE89E5}"/>
    <cellStyle name="Währung 2 3 4 2 2 3" xfId="331" xr:uid="{7C189029-484F-4DEA-A125-C06942E0C105}"/>
    <cellStyle name="Währung 2 3 4 2 2 3 10" xfId="36620" xr:uid="{A79424D9-BACB-4383-BA4D-ECFE313902CE}"/>
    <cellStyle name="Währung 2 3 4 2 2 3 11" xfId="18475" xr:uid="{32D7C4C8-843F-4BBF-B5CF-3A6E50B995E9}"/>
    <cellStyle name="Währung 2 3 4 2 2 3 2" xfId="919" xr:uid="{638D0B29-4A9E-4603-A58A-99FE991D926B}"/>
    <cellStyle name="Währung 2 3 4 2 2 3 2 2" xfId="2935" xr:uid="{4EFED189-120C-4B55-847F-3B77DAFFA6C5}"/>
    <cellStyle name="Währung 2 3 4 2 2 3 2 2 2" xfId="5959" xr:uid="{9C04AF26-9DAA-4658-B354-B806970E86EF}"/>
    <cellStyle name="Währung 2 3 4 2 2 3 2 2 2 2" xfId="12007" xr:uid="{1AC2CBAD-9A75-4B8A-9A77-34D86AA1BBC0}"/>
    <cellStyle name="Währung 2 3 4 2 2 3 2 2 2 2 2" xfId="48632" xr:uid="{487A0591-7274-4A5A-9D2C-FB62CB723819}"/>
    <cellStyle name="Währung 2 3 4 2 2 3 2 2 2 2 3" xfId="30151" xr:uid="{83343A8F-5B18-4041-A3A7-C5E12982523E}"/>
    <cellStyle name="Währung 2 3 4 2 2 3 2 2 2 3" xfId="18055" xr:uid="{5BD5490C-EDD3-42F2-AEBE-DC196478E485}"/>
    <cellStyle name="Währung 2 3 4 2 2 3 2 2 2 3 2" xfId="53924" xr:uid="{B119382E-7894-4D4B-9BE8-F82C6DC24F91}"/>
    <cellStyle name="Währung 2 3 4 2 2 3 2 2 2 3 3" xfId="36199" xr:uid="{18408005-940A-4771-932B-94E1F07D9880}"/>
    <cellStyle name="Währung 2 3 4 2 2 3 2 2 2 4" xfId="41240" xr:uid="{11713394-EBDE-437A-95AE-954A096A4C3C}"/>
    <cellStyle name="Währung 2 3 4 2 2 3 2 2 2 5" xfId="24103" xr:uid="{33C63C08-EB40-485E-AD79-05CD167B01AB}"/>
    <cellStyle name="Währung 2 3 4 2 2 3 2 2 3" xfId="8983" xr:uid="{A3462B18-3DD4-46D6-AFD5-58DEBF8F85BA}"/>
    <cellStyle name="Währung 2 3 4 2 2 3 2 2 3 2" xfId="43508" xr:uid="{FB015CD1-32E4-4F7E-A2E7-4C4399B26002}"/>
    <cellStyle name="Währung 2 3 4 2 2 3 2 2 3 3" xfId="27127" xr:uid="{0D4B3597-7DB2-448F-B042-45CB69ABF743}"/>
    <cellStyle name="Währung 2 3 4 2 2 3 2 2 4" xfId="15031" xr:uid="{0C44D481-9608-4958-93C8-B7B30FCD2199}"/>
    <cellStyle name="Währung 2 3 4 2 2 3 2 2 4 2" xfId="46616" xr:uid="{94DEB2C8-E254-4B0F-832D-C880BB758F3F}"/>
    <cellStyle name="Währung 2 3 4 2 2 3 2 2 4 3" xfId="33175" xr:uid="{566354BC-2844-4662-AE11-1AD1A7FA595B}"/>
    <cellStyle name="Währung 2 3 4 2 2 3 2 2 5" xfId="51908" xr:uid="{499D685D-A150-4C3F-836C-8CB2CB6D4A2B}"/>
    <cellStyle name="Währung 2 3 4 2 2 3 2 2 6" xfId="39224" xr:uid="{BF980674-B6C2-4A22-85C8-9FB3DC32CDF8}"/>
    <cellStyle name="Währung 2 3 4 2 2 3 2 2 7" xfId="21079" xr:uid="{A6DC6D97-3F9C-46EE-967D-1F6DD7A35FC7}"/>
    <cellStyle name="Währung 2 3 4 2 2 3 2 3" xfId="1927" xr:uid="{201E1BA6-45A0-494C-A340-9865B56A7055}"/>
    <cellStyle name="Währung 2 3 4 2 2 3 2 3 2" xfId="4951" xr:uid="{CB33E317-3D2C-4327-A7B4-88E19AA8FB98}"/>
    <cellStyle name="Währung 2 3 4 2 2 3 2 3 2 2" xfId="10999" xr:uid="{75165573-D735-48EA-9F5B-E05E952D58CA}"/>
    <cellStyle name="Währung 2 3 4 2 2 3 2 3 2 2 2" xfId="29143" xr:uid="{95A54C1B-90EC-4355-9394-33A683EDF1CA}"/>
    <cellStyle name="Währung 2 3 4 2 2 3 2 3 2 3" xfId="17047" xr:uid="{F9F76A3F-D176-4E58-8A51-6D93F1FA7941}"/>
    <cellStyle name="Währung 2 3 4 2 2 3 2 3 2 3 2" xfId="35191" xr:uid="{FBCB6CBF-EC1C-4AF7-8524-A0022727D6B8}"/>
    <cellStyle name="Währung 2 3 4 2 2 3 2 3 2 4" xfId="45608" xr:uid="{CEA714F3-1F2A-401D-B240-92BE658071DD}"/>
    <cellStyle name="Währung 2 3 4 2 2 3 2 3 2 5" xfId="23095" xr:uid="{0DCCAC2A-9273-47D2-BFB0-2E2F19086063}"/>
    <cellStyle name="Währung 2 3 4 2 2 3 2 3 3" xfId="7975" xr:uid="{6365272E-7650-4840-9E60-D749D5D276AB}"/>
    <cellStyle name="Währung 2 3 4 2 2 3 2 3 3 2" xfId="50900" xr:uid="{3C34F48F-DD7E-4C9F-AA8B-AD1EF7237E3A}"/>
    <cellStyle name="Währung 2 3 4 2 2 3 2 3 3 3" xfId="26119" xr:uid="{665C4E00-6D7E-4C8D-9EDD-1EC9D017EAC3}"/>
    <cellStyle name="Währung 2 3 4 2 2 3 2 3 4" xfId="14023" xr:uid="{03BC936E-D3F7-4F8D-8C80-C3FF1AFE76F1}"/>
    <cellStyle name="Währung 2 3 4 2 2 3 2 3 4 2" xfId="32167" xr:uid="{35274287-9401-4BF8-B825-E3AF376232C8}"/>
    <cellStyle name="Währung 2 3 4 2 2 3 2 3 5" xfId="38216" xr:uid="{27927471-0710-497C-A6BA-F68FAD8C5D04}"/>
    <cellStyle name="Währung 2 3 4 2 2 3 2 3 6" xfId="20071" xr:uid="{9CB8881C-0170-40A9-8291-EB25C4587328}"/>
    <cellStyle name="Währung 2 3 4 2 2 3 2 4" xfId="3943" xr:uid="{445B419F-4A88-4CA3-8F10-33D242B7DF01}"/>
    <cellStyle name="Währung 2 3 4 2 2 3 2 4 2" xfId="9991" xr:uid="{8C51C3B4-922F-4FC3-9080-02DC0EB58D7E}"/>
    <cellStyle name="Währung 2 3 4 2 2 3 2 4 2 2" xfId="47624" xr:uid="{929240C9-DB4E-4BE3-BBA3-4D5D59D7EC0D}"/>
    <cellStyle name="Währung 2 3 4 2 2 3 2 4 2 3" xfId="28135" xr:uid="{35B345D6-ED73-474D-A6F8-699534F6B701}"/>
    <cellStyle name="Währung 2 3 4 2 2 3 2 4 3" xfId="16039" xr:uid="{8D316C2E-6CDC-4F66-9982-EE4F88E13260}"/>
    <cellStyle name="Währung 2 3 4 2 2 3 2 4 3 2" xfId="52916" xr:uid="{7BE804A6-BD41-418F-9544-5D553C1C2659}"/>
    <cellStyle name="Währung 2 3 4 2 2 3 2 4 3 3" xfId="34183" xr:uid="{C41B684D-F04F-48CD-8585-A19FF88AB69A}"/>
    <cellStyle name="Währung 2 3 4 2 2 3 2 4 4" xfId="40232" xr:uid="{79959019-FDE2-48EF-B94D-8A082AB33317}"/>
    <cellStyle name="Währung 2 3 4 2 2 3 2 4 5" xfId="22087" xr:uid="{780971AA-D76D-4061-98AA-DCBCDD85DF6E}"/>
    <cellStyle name="Währung 2 3 4 2 2 3 2 5" xfId="6967" xr:uid="{7DD99C35-1D95-4FA9-AAF6-ADA9F69D644B}"/>
    <cellStyle name="Währung 2 3 4 2 2 3 2 5 2" xfId="42500" xr:uid="{DD8BB7BF-F60C-4D17-91CD-FA0A371F6769}"/>
    <cellStyle name="Währung 2 3 4 2 2 3 2 5 3" xfId="25111" xr:uid="{4B6A1853-A554-45FA-B90E-8B2453BD5455}"/>
    <cellStyle name="Währung 2 3 4 2 2 3 2 6" xfId="13015" xr:uid="{69257F4B-F07B-48BC-802F-85E2A30F8D7F}"/>
    <cellStyle name="Währung 2 3 4 2 2 3 2 6 2" xfId="44600" xr:uid="{7F1010E6-C0DE-400B-A685-9971DE8E9C0F}"/>
    <cellStyle name="Währung 2 3 4 2 2 3 2 6 3" xfId="31159" xr:uid="{6B61CE69-0B79-400F-979C-5C8694DCA002}"/>
    <cellStyle name="Währung 2 3 4 2 2 3 2 7" xfId="49892" xr:uid="{DA46CE35-73BC-4A92-9928-795C0144C4D0}"/>
    <cellStyle name="Währung 2 3 4 2 2 3 2 8" xfId="37208" xr:uid="{6B2FA10C-BD8D-494F-AE89-A641195F2CAE}"/>
    <cellStyle name="Währung 2 3 4 2 2 3 2 9" xfId="19063" xr:uid="{A2EAE029-62ED-425E-8BF5-2F2F2ADC34F6}"/>
    <cellStyle name="Währung 2 3 4 2 2 3 3" xfId="583" xr:uid="{13460FC8-5BB6-44BC-8CB2-2892DBE9B829}"/>
    <cellStyle name="Währung 2 3 4 2 2 3 3 2" xfId="2599" xr:uid="{A162AE2E-CD3A-449B-891D-9C28F9EF3182}"/>
    <cellStyle name="Währung 2 3 4 2 2 3 3 2 2" xfId="5623" xr:uid="{2A8F9D2E-3D64-47EA-BD9A-26098648E7DB}"/>
    <cellStyle name="Währung 2 3 4 2 2 3 3 2 2 2" xfId="11671" xr:uid="{23E564F0-FDC3-451A-AF1C-A0524AA73B97}"/>
    <cellStyle name="Währung 2 3 4 2 2 3 3 2 2 2 2" xfId="48296" xr:uid="{D74D47A5-FA6A-442D-B075-D521CBD84273}"/>
    <cellStyle name="Währung 2 3 4 2 2 3 3 2 2 2 3" xfId="29815" xr:uid="{D0DC6896-A3FB-487F-A888-F533EEDBFD67}"/>
    <cellStyle name="Währung 2 3 4 2 2 3 3 2 2 3" xfId="17719" xr:uid="{743738B1-A99A-4192-8318-334F97E29767}"/>
    <cellStyle name="Währung 2 3 4 2 2 3 3 2 2 3 2" xfId="53588" xr:uid="{90D94588-5207-49AF-A069-20878CDF4416}"/>
    <cellStyle name="Währung 2 3 4 2 2 3 3 2 2 3 3" xfId="35863" xr:uid="{2E51EE42-E4DB-4DE2-B67E-BAF17E4EF5BC}"/>
    <cellStyle name="Währung 2 3 4 2 2 3 3 2 2 4" xfId="40904" xr:uid="{57C3F063-2433-4000-B117-C1B3EB44E8A0}"/>
    <cellStyle name="Währung 2 3 4 2 2 3 3 2 2 5" xfId="23767" xr:uid="{21702601-77B7-4B40-BC09-1375D514B27B}"/>
    <cellStyle name="Währung 2 3 4 2 2 3 3 2 3" xfId="8647" xr:uid="{C4728975-640D-4B18-BCD2-12E57E8A5CF9}"/>
    <cellStyle name="Währung 2 3 4 2 2 3 3 2 3 2" xfId="43172" xr:uid="{08958989-F73F-4AA3-A277-9829DA3C99B5}"/>
    <cellStyle name="Währung 2 3 4 2 2 3 3 2 3 3" xfId="26791" xr:uid="{11412098-17CD-48FD-97FF-F3FB4156DDEC}"/>
    <cellStyle name="Währung 2 3 4 2 2 3 3 2 4" xfId="14695" xr:uid="{0B8E3F53-ABEA-43CF-8180-953405F29F88}"/>
    <cellStyle name="Währung 2 3 4 2 2 3 3 2 4 2" xfId="46280" xr:uid="{AC8F35F0-2AB5-4F83-9363-EA6B43097383}"/>
    <cellStyle name="Währung 2 3 4 2 2 3 3 2 4 3" xfId="32839" xr:uid="{35DB753C-D2C0-4B9C-8E53-8E9BD294ECDE}"/>
    <cellStyle name="Währung 2 3 4 2 2 3 3 2 5" xfId="51572" xr:uid="{73A43179-C26B-4ED4-B78B-17E4B0F39D8B}"/>
    <cellStyle name="Währung 2 3 4 2 2 3 3 2 6" xfId="38888" xr:uid="{132E6606-F36C-46BE-914D-B73830F03EED}"/>
    <cellStyle name="Währung 2 3 4 2 2 3 3 2 7" xfId="20743" xr:uid="{DFD89215-C9C0-4376-8F55-1207F2CCAC5C}"/>
    <cellStyle name="Währung 2 3 4 2 2 3 3 3" xfId="1591" xr:uid="{C79B3821-C1F6-49EA-8E09-7D70EB1AAB71}"/>
    <cellStyle name="Währung 2 3 4 2 2 3 3 3 2" xfId="4615" xr:uid="{97A11FAA-E96D-4733-A834-285F7EDB8DBF}"/>
    <cellStyle name="Währung 2 3 4 2 2 3 3 3 2 2" xfId="10663" xr:uid="{D14D76DB-09A4-490F-8504-397957266055}"/>
    <cellStyle name="Währung 2 3 4 2 2 3 3 3 2 2 2" xfId="28807" xr:uid="{25D39DE5-6794-49E7-B7AA-3002606D71CE}"/>
    <cellStyle name="Währung 2 3 4 2 2 3 3 3 2 3" xfId="16711" xr:uid="{86426B84-0E59-445E-B3FA-BA87FD75D5AD}"/>
    <cellStyle name="Währung 2 3 4 2 2 3 3 3 2 3 2" xfId="34855" xr:uid="{90B693EE-9B4F-4766-888A-F3DC29DE61FB}"/>
    <cellStyle name="Währung 2 3 4 2 2 3 3 3 2 4" xfId="45272" xr:uid="{35B15665-E95A-480E-98D5-D770B7122201}"/>
    <cellStyle name="Währung 2 3 4 2 2 3 3 3 2 5" xfId="22759" xr:uid="{BD95F99C-731F-4577-9B50-754A719C83BA}"/>
    <cellStyle name="Währung 2 3 4 2 2 3 3 3 3" xfId="7639" xr:uid="{32BDE531-1710-48D9-A45F-3F368B9F7D36}"/>
    <cellStyle name="Währung 2 3 4 2 2 3 3 3 3 2" xfId="50564" xr:uid="{EA19A9AA-0908-4EC4-8921-26162EA37527}"/>
    <cellStyle name="Währung 2 3 4 2 2 3 3 3 3 3" xfId="25783" xr:uid="{01949EA2-0162-48C7-BFC9-7A8FF911EB78}"/>
    <cellStyle name="Währung 2 3 4 2 2 3 3 3 4" xfId="13687" xr:uid="{256BE9B7-4B49-4F13-B192-0FF9A68987D8}"/>
    <cellStyle name="Währung 2 3 4 2 2 3 3 3 4 2" xfId="31831" xr:uid="{4FF529B9-556C-4445-9789-7EE38A3C3983}"/>
    <cellStyle name="Währung 2 3 4 2 2 3 3 3 5" xfId="37880" xr:uid="{162F7576-2A6D-4376-8148-3A4D079EA858}"/>
    <cellStyle name="Währung 2 3 4 2 2 3 3 3 6" xfId="19735" xr:uid="{D314030B-59BD-4987-B6DC-C6773F16B506}"/>
    <cellStyle name="Währung 2 3 4 2 2 3 3 4" xfId="3607" xr:uid="{D44CA62F-AC94-4652-B7C7-6672F7FAE842}"/>
    <cellStyle name="Währung 2 3 4 2 2 3 3 4 2" xfId="9655" xr:uid="{ECFF42FB-CF6D-4844-A67B-9B6E67E919F6}"/>
    <cellStyle name="Währung 2 3 4 2 2 3 3 4 2 2" xfId="47288" xr:uid="{49847FF5-CCAB-45FD-AA63-59D094E9DB72}"/>
    <cellStyle name="Währung 2 3 4 2 2 3 3 4 2 3" xfId="27799" xr:uid="{0D31D0F8-DF24-4327-9FC8-D73A30B06654}"/>
    <cellStyle name="Währung 2 3 4 2 2 3 3 4 3" xfId="15703" xr:uid="{52A19658-F750-41F6-8D36-0DD9F84C038F}"/>
    <cellStyle name="Währung 2 3 4 2 2 3 3 4 3 2" xfId="52580" xr:uid="{CC2A99B6-9176-4DE6-BD6D-5989A20D6534}"/>
    <cellStyle name="Währung 2 3 4 2 2 3 3 4 3 3" xfId="33847" xr:uid="{75CBBBA2-C457-4BA4-9EDD-211288ABA4F1}"/>
    <cellStyle name="Währung 2 3 4 2 2 3 3 4 4" xfId="39896" xr:uid="{9D32E374-3469-440B-9A50-B3F8649A6322}"/>
    <cellStyle name="Währung 2 3 4 2 2 3 3 4 5" xfId="21751" xr:uid="{D9E15825-4E36-4AF6-8858-31BFE9634616}"/>
    <cellStyle name="Währung 2 3 4 2 2 3 3 5" xfId="6631" xr:uid="{DCDAB2EC-C7A2-4913-8340-DAEFAC384E4F}"/>
    <cellStyle name="Währung 2 3 4 2 2 3 3 5 2" xfId="42164" xr:uid="{8528375D-479F-42C2-A78C-C84DE9D5906B}"/>
    <cellStyle name="Währung 2 3 4 2 2 3 3 5 3" xfId="24775" xr:uid="{23A9EA6F-259C-4A3F-A394-D15DA6ADACE4}"/>
    <cellStyle name="Währung 2 3 4 2 2 3 3 6" xfId="12679" xr:uid="{93802FA4-2146-4E3A-B1B3-C1768D153F60}"/>
    <cellStyle name="Währung 2 3 4 2 2 3 3 6 2" xfId="44264" xr:uid="{B756CF6C-A482-43EF-BFA6-009899094F3F}"/>
    <cellStyle name="Währung 2 3 4 2 2 3 3 6 3" xfId="30823" xr:uid="{86D38456-D88F-498F-9012-2D27F585EFD1}"/>
    <cellStyle name="Währung 2 3 4 2 2 3 3 7" xfId="49556" xr:uid="{598AA54E-EF46-4EE1-A03F-0D9646723379}"/>
    <cellStyle name="Währung 2 3 4 2 2 3 3 8" xfId="36872" xr:uid="{D169BAD7-BB30-47BA-9BC9-C24C80D7B6C4}"/>
    <cellStyle name="Währung 2 3 4 2 2 3 3 9" xfId="18727" xr:uid="{38017B49-82A5-4345-9A28-07D71BD44300}"/>
    <cellStyle name="Währung 2 3 4 2 2 3 4" xfId="2347" xr:uid="{BA54C087-3AE2-428C-99AB-3442F4ED93B1}"/>
    <cellStyle name="Währung 2 3 4 2 2 3 4 2" xfId="5371" xr:uid="{182DCBC5-7B7F-4292-A4B5-755721B64799}"/>
    <cellStyle name="Währung 2 3 4 2 2 3 4 2 2" xfId="11419" xr:uid="{0F32FFEB-3BDE-4F1C-BEE2-7F4CE6ED3A87}"/>
    <cellStyle name="Währung 2 3 4 2 2 3 4 2 2 2" xfId="48044" xr:uid="{FD2E33AB-BB82-4756-931E-FAA225AA0DD9}"/>
    <cellStyle name="Währung 2 3 4 2 2 3 4 2 2 3" xfId="29563" xr:uid="{5611DF3D-DB65-434A-9276-320DCB359B2C}"/>
    <cellStyle name="Währung 2 3 4 2 2 3 4 2 3" xfId="17467" xr:uid="{E3E8FFCF-BCE9-4403-9FFD-A69FAE50472D}"/>
    <cellStyle name="Währung 2 3 4 2 2 3 4 2 3 2" xfId="53336" xr:uid="{C2BD9AA4-1163-451C-859F-A617B6D529A5}"/>
    <cellStyle name="Währung 2 3 4 2 2 3 4 2 3 3" xfId="35611" xr:uid="{4EBFD996-CBBA-4B49-99E7-75434EF12BD5}"/>
    <cellStyle name="Währung 2 3 4 2 2 3 4 2 4" xfId="40652" xr:uid="{D366EC5D-29B2-4DC2-AC75-DF1DC8BD4730}"/>
    <cellStyle name="Währung 2 3 4 2 2 3 4 2 5" xfId="23515" xr:uid="{4EB76E99-856B-41DF-980A-96BCF17D19DF}"/>
    <cellStyle name="Währung 2 3 4 2 2 3 4 3" xfId="8395" xr:uid="{F066CFE4-89BB-437E-B6AB-216098742FE3}"/>
    <cellStyle name="Währung 2 3 4 2 2 3 4 3 2" xfId="42920" xr:uid="{D357C1A4-5D2F-4606-8B64-909DDE8629AB}"/>
    <cellStyle name="Währung 2 3 4 2 2 3 4 3 3" xfId="26539" xr:uid="{F2920053-9371-496D-A5C3-07D1EBBDDC3F}"/>
    <cellStyle name="Währung 2 3 4 2 2 3 4 4" xfId="14443" xr:uid="{72095C46-4CA2-486C-ADE4-08B89BEB46A9}"/>
    <cellStyle name="Währung 2 3 4 2 2 3 4 4 2" xfId="46028" xr:uid="{A98496DA-8841-4450-84D0-3EA2F19822D1}"/>
    <cellStyle name="Währung 2 3 4 2 2 3 4 4 3" xfId="32587" xr:uid="{CB27E30D-BCBB-4FD8-ACB8-8EDB2836537D}"/>
    <cellStyle name="Währung 2 3 4 2 2 3 4 5" xfId="51320" xr:uid="{250089B6-3C66-4D5D-B17C-3068224651EA}"/>
    <cellStyle name="Währung 2 3 4 2 2 3 4 6" xfId="38636" xr:uid="{27FFCFA9-6E6A-4AFF-A264-3D4AB8A4E2A9}"/>
    <cellStyle name="Währung 2 3 4 2 2 3 4 7" xfId="20491" xr:uid="{508B0617-2EB5-4461-BE29-53D2DFFD71DD}"/>
    <cellStyle name="Währung 2 3 4 2 2 3 5" xfId="1339" xr:uid="{EFB73E98-0038-4738-AB19-F3A19229B1C4}"/>
    <cellStyle name="Währung 2 3 4 2 2 3 5 2" xfId="4363" xr:uid="{8E0AD47B-3B7F-4F12-8BFB-8D94E8315F6F}"/>
    <cellStyle name="Währung 2 3 4 2 2 3 5 2 2" xfId="10411" xr:uid="{C04653AC-B83A-4B94-8667-433CF80DFB03}"/>
    <cellStyle name="Währung 2 3 4 2 2 3 5 2 2 2" xfId="28555" xr:uid="{4FDD3C96-BEDE-48FD-A84B-CE0C76FFB4CD}"/>
    <cellStyle name="Währung 2 3 4 2 2 3 5 2 3" xfId="16459" xr:uid="{9FD830CD-513A-452E-835B-35B51A19C4F8}"/>
    <cellStyle name="Währung 2 3 4 2 2 3 5 2 3 2" xfId="34603" xr:uid="{F8CAC2A8-9B7D-496B-BED8-EDFADEC3C0E5}"/>
    <cellStyle name="Währung 2 3 4 2 2 3 5 2 4" xfId="45020" xr:uid="{37E3FB90-5625-4D34-A252-8C6E750E07DB}"/>
    <cellStyle name="Währung 2 3 4 2 2 3 5 2 5" xfId="22507" xr:uid="{1AED0543-3C0A-49A2-A41F-57F15F3D85B0}"/>
    <cellStyle name="Währung 2 3 4 2 2 3 5 3" xfId="7387" xr:uid="{C5DE9B60-B531-4987-9149-42CF00B48D81}"/>
    <cellStyle name="Währung 2 3 4 2 2 3 5 3 2" xfId="50312" xr:uid="{426C304F-B4EF-4834-A5D3-D20D1E6298CF}"/>
    <cellStyle name="Währung 2 3 4 2 2 3 5 3 3" xfId="25531" xr:uid="{83DB75FC-7485-45D3-8A11-23E71D780474}"/>
    <cellStyle name="Währung 2 3 4 2 2 3 5 4" xfId="13435" xr:uid="{CEDF9431-7DFF-4AA1-94C7-9FBDCC851E09}"/>
    <cellStyle name="Währung 2 3 4 2 2 3 5 4 2" xfId="31579" xr:uid="{68BFC689-67DD-4A01-9C7E-A442D7AA38DC}"/>
    <cellStyle name="Währung 2 3 4 2 2 3 5 5" xfId="37628" xr:uid="{3E1D3AA6-ABFF-4C5A-9D23-F08D5F4235ED}"/>
    <cellStyle name="Währung 2 3 4 2 2 3 5 6" xfId="19483" xr:uid="{E380E331-7CCE-47DA-BA2C-8438A3A72253}"/>
    <cellStyle name="Währung 2 3 4 2 2 3 6" xfId="3355" xr:uid="{EF80AF79-5FC0-4C83-B2A0-B4226A787613}"/>
    <cellStyle name="Währung 2 3 4 2 2 3 6 2" xfId="9403" xr:uid="{701958D6-6874-4962-B4F8-3C9CAFB52B76}"/>
    <cellStyle name="Währung 2 3 4 2 2 3 6 2 2" xfId="47036" xr:uid="{FCCDB200-CC2F-4E0F-B659-319B2AD374D8}"/>
    <cellStyle name="Währung 2 3 4 2 2 3 6 2 3" xfId="27547" xr:uid="{695368E3-BB6F-436F-97B3-D7188581C060}"/>
    <cellStyle name="Währung 2 3 4 2 2 3 6 3" xfId="15451" xr:uid="{0C32712B-85CB-4B64-BAF5-46C44D19F50D}"/>
    <cellStyle name="Währung 2 3 4 2 2 3 6 3 2" xfId="52328" xr:uid="{0F1C12E8-FF77-4B56-AE70-1729FB4EEBF9}"/>
    <cellStyle name="Währung 2 3 4 2 2 3 6 3 3" xfId="33595" xr:uid="{81986162-7119-4A6E-9D3E-7D1B2F3340D6}"/>
    <cellStyle name="Währung 2 3 4 2 2 3 6 4" xfId="39644" xr:uid="{D71DD7E7-6EDB-4848-BDF7-07AEFBF4AA87}"/>
    <cellStyle name="Währung 2 3 4 2 2 3 6 5" xfId="21499" xr:uid="{3AF54BD5-0950-4A3B-8AA4-33DF09DFF0AF}"/>
    <cellStyle name="Währung 2 3 4 2 2 3 7" xfId="6379" xr:uid="{3C82D054-A3DA-4C73-ABFA-233773D1C6E8}"/>
    <cellStyle name="Währung 2 3 4 2 2 3 7 2" xfId="41912" xr:uid="{3193AFEA-F368-4158-9C36-CA930F59FD08}"/>
    <cellStyle name="Währung 2 3 4 2 2 3 7 3" xfId="24523" xr:uid="{46D35132-4B77-4323-8EB5-58B834B4CCE5}"/>
    <cellStyle name="Währung 2 3 4 2 2 3 8" xfId="12427" xr:uid="{1DF4F976-B1B5-42ED-BE24-34D7AD1CEC7C}"/>
    <cellStyle name="Währung 2 3 4 2 2 3 8 2" xfId="44012" xr:uid="{0A7DF92E-2923-4AE0-9735-226328A5A0F9}"/>
    <cellStyle name="Währung 2 3 4 2 2 3 8 3" xfId="30571" xr:uid="{DC823E01-4E57-4A91-A06A-60DAA6679FD8}"/>
    <cellStyle name="Währung 2 3 4 2 2 3 9" xfId="49304" xr:uid="{BA1D3DAE-54FD-4281-8FFE-DDE8A123C077}"/>
    <cellStyle name="Währung 2 3 4 2 2 4" xfId="667" xr:uid="{045FA7E2-EF90-45E6-9E40-71A31B1A9C28}"/>
    <cellStyle name="Währung 2 3 4 2 2 4 2" xfId="2683" xr:uid="{33649698-F006-41D5-AF91-24E283BBA155}"/>
    <cellStyle name="Währung 2 3 4 2 2 4 2 2" xfId="5707" xr:uid="{0BF59974-A6BF-4154-A7BD-3209107BF8CB}"/>
    <cellStyle name="Währung 2 3 4 2 2 4 2 2 2" xfId="11755" xr:uid="{07F98985-1E14-4D75-BCED-D6F58716D910}"/>
    <cellStyle name="Währung 2 3 4 2 2 4 2 2 2 2" xfId="48380" xr:uid="{16E89247-67EB-47E6-8C3F-D307F9BF0218}"/>
    <cellStyle name="Währung 2 3 4 2 2 4 2 2 2 3" xfId="29899" xr:uid="{FF2EB243-4246-4093-941F-60401DB31F29}"/>
    <cellStyle name="Währung 2 3 4 2 2 4 2 2 3" xfId="17803" xr:uid="{75BB00BF-0929-4890-B941-538A39CECD39}"/>
    <cellStyle name="Währung 2 3 4 2 2 4 2 2 3 2" xfId="53672" xr:uid="{5B6EDA01-3E92-44AC-980F-CD7A8067E6F9}"/>
    <cellStyle name="Währung 2 3 4 2 2 4 2 2 3 3" xfId="35947" xr:uid="{DD5BDCEB-76EF-4B50-8513-09D5DF2D1500}"/>
    <cellStyle name="Währung 2 3 4 2 2 4 2 2 4" xfId="40988" xr:uid="{D249A0C2-AB58-4909-843A-5EEB5167FDE6}"/>
    <cellStyle name="Währung 2 3 4 2 2 4 2 2 5" xfId="23851" xr:uid="{0372B8F4-7182-4931-9662-CB861E9CD416}"/>
    <cellStyle name="Währung 2 3 4 2 2 4 2 3" xfId="8731" xr:uid="{3CB7B549-4E7D-47E9-A1FA-3250BB69CF50}"/>
    <cellStyle name="Währung 2 3 4 2 2 4 2 3 2" xfId="43256" xr:uid="{6F931D7E-3664-478A-9779-F6ACEB20379E}"/>
    <cellStyle name="Währung 2 3 4 2 2 4 2 3 3" xfId="26875" xr:uid="{417F78BE-A917-4B78-820D-21725299B4C2}"/>
    <cellStyle name="Währung 2 3 4 2 2 4 2 4" xfId="14779" xr:uid="{CA131B2B-3B6D-4A24-8E0A-B7CB6C551C54}"/>
    <cellStyle name="Währung 2 3 4 2 2 4 2 4 2" xfId="46364" xr:uid="{FCA1A42B-7A69-4713-AD30-251F08371D59}"/>
    <cellStyle name="Währung 2 3 4 2 2 4 2 4 3" xfId="32923" xr:uid="{0684721C-CA73-40CA-8C41-AD4ED4242F0A}"/>
    <cellStyle name="Währung 2 3 4 2 2 4 2 5" xfId="51656" xr:uid="{5B0F1439-F8F1-4588-93D7-2E2B0C96EE7C}"/>
    <cellStyle name="Währung 2 3 4 2 2 4 2 6" xfId="38972" xr:uid="{8CA35168-BD10-4EB7-B2C7-7B41CD19D251}"/>
    <cellStyle name="Währung 2 3 4 2 2 4 2 7" xfId="20827" xr:uid="{4F5016CA-66D5-4357-BB7B-2D9AEFB4CC16}"/>
    <cellStyle name="Währung 2 3 4 2 2 4 3" xfId="1675" xr:uid="{8C31DB24-1FFC-406E-A150-B46CE17BAD7E}"/>
    <cellStyle name="Währung 2 3 4 2 2 4 3 2" xfId="4699" xr:uid="{AF247DA2-8FB2-49F9-A0F7-38163D7BD59C}"/>
    <cellStyle name="Währung 2 3 4 2 2 4 3 2 2" xfId="10747" xr:uid="{E0917B01-9298-4B1E-91E7-E35B5801D42A}"/>
    <cellStyle name="Währung 2 3 4 2 2 4 3 2 2 2" xfId="28891" xr:uid="{259F7F92-3AC3-495B-BFD2-8067619729A0}"/>
    <cellStyle name="Währung 2 3 4 2 2 4 3 2 3" xfId="16795" xr:uid="{8F662CE6-0857-4EE2-A833-6188B613A550}"/>
    <cellStyle name="Währung 2 3 4 2 2 4 3 2 3 2" xfId="34939" xr:uid="{F65167EF-6069-4D5A-ACBC-117AB67A4CAF}"/>
    <cellStyle name="Währung 2 3 4 2 2 4 3 2 4" xfId="45356" xr:uid="{2882B606-605F-4C79-8562-69B90BF7F917}"/>
    <cellStyle name="Währung 2 3 4 2 2 4 3 2 5" xfId="22843" xr:uid="{9C1E7C16-E802-4533-8DA0-0C0AD435AF1C}"/>
    <cellStyle name="Währung 2 3 4 2 2 4 3 3" xfId="7723" xr:uid="{EE12D04C-9416-46C9-984F-01A1077A2CEB}"/>
    <cellStyle name="Währung 2 3 4 2 2 4 3 3 2" xfId="50648" xr:uid="{B3E4F95A-1907-4BE0-88B5-25A216AB411F}"/>
    <cellStyle name="Währung 2 3 4 2 2 4 3 3 3" xfId="25867" xr:uid="{4B5344B9-AF31-4AA5-A099-3C3427467F02}"/>
    <cellStyle name="Währung 2 3 4 2 2 4 3 4" xfId="13771" xr:uid="{001E5E35-BE18-46B1-8826-ED218427ED33}"/>
    <cellStyle name="Währung 2 3 4 2 2 4 3 4 2" xfId="31915" xr:uid="{D8260A74-94DB-45C7-8EAB-8621F44C7563}"/>
    <cellStyle name="Währung 2 3 4 2 2 4 3 5" xfId="37964" xr:uid="{D1CC4FD6-391A-4391-8237-A2B53A560BA7}"/>
    <cellStyle name="Währung 2 3 4 2 2 4 3 6" xfId="19819" xr:uid="{573981DD-B99E-45F4-8B57-D4DB5CE429EB}"/>
    <cellStyle name="Währung 2 3 4 2 2 4 4" xfId="3691" xr:uid="{B2247C7E-0D9D-469D-B4B8-C5D98DC97544}"/>
    <cellStyle name="Währung 2 3 4 2 2 4 4 2" xfId="9739" xr:uid="{0BE212F6-59D4-4A4C-A4A5-AA2074278E34}"/>
    <cellStyle name="Währung 2 3 4 2 2 4 4 2 2" xfId="47372" xr:uid="{19E4B682-25A6-4CE3-A914-13E3D34708E3}"/>
    <cellStyle name="Währung 2 3 4 2 2 4 4 2 3" xfId="27883" xr:uid="{9FD326C4-DC53-4C9E-9732-ADF18CCFB738}"/>
    <cellStyle name="Währung 2 3 4 2 2 4 4 3" xfId="15787" xr:uid="{28EBD7BF-785A-4AE3-A18F-98BB46CD1CAE}"/>
    <cellStyle name="Währung 2 3 4 2 2 4 4 3 2" xfId="52664" xr:uid="{2E506F0B-8715-424D-B8AC-14C1C5D334E5}"/>
    <cellStyle name="Währung 2 3 4 2 2 4 4 3 3" xfId="33931" xr:uid="{1611E24D-9DFA-47AB-8BE5-C5539DA6A0D3}"/>
    <cellStyle name="Währung 2 3 4 2 2 4 4 4" xfId="39980" xr:uid="{22110A18-A139-48C6-953A-73838A90DA54}"/>
    <cellStyle name="Währung 2 3 4 2 2 4 4 5" xfId="21835" xr:uid="{10F71D21-ACC2-4C65-A784-3475EFB2CB7A}"/>
    <cellStyle name="Währung 2 3 4 2 2 4 5" xfId="6715" xr:uid="{F7F74F58-9B52-48EF-B89F-2801616F3959}"/>
    <cellStyle name="Währung 2 3 4 2 2 4 5 2" xfId="42248" xr:uid="{DA6A943F-7333-41A2-829E-06C53F1AE936}"/>
    <cellStyle name="Währung 2 3 4 2 2 4 5 3" xfId="24859" xr:uid="{4C1D1F47-8E8E-43B0-B021-08D44C6A359A}"/>
    <cellStyle name="Währung 2 3 4 2 2 4 6" xfId="12763" xr:uid="{25BE4976-3A7C-47A1-B901-0C356428D148}"/>
    <cellStyle name="Währung 2 3 4 2 2 4 6 2" xfId="44348" xr:uid="{F04481C4-7DB6-4A59-90A6-D5905B5525C1}"/>
    <cellStyle name="Währung 2 3 4 2 2 4 6 3" xfId="30907" xr:uid="{6127939C-DC0C-4A2F-82A3-98118BBB97BE}"/>
    <cellStyle name="Währung 2 3 4 2 2 4 7" xfId="49640" xr:uid="{C750710A-6FA5-44FE-A709-CF4F4DA72846}"/>
    <cellStyle name="Währung 2 3 4 2 2 4 8" xfId="36956" xr:uid="{72019916-289D-452C-AB69-63348318FC2A}"/>
    <cellStyle name="Währung 2 3 4 2 2 4 9" xfId="18811" xr:uid="{02E6A5AA-1E8F-4DA0-B3E3-856C8EC2F35C}"/>
    <cellStyle name="Währung 2 3 4 2 2 5" xfId="751" xr:uid="{80A63ABF-9D2E-487C-A603-B58326C2347D}"/>
    <cellStyle name="Währung 2 3 4 2 2 5 2" xfId="2767" xr:uid="{600BE52E-32C3-4008-8587-16372276E318}"/>
    <cellStyle name="Währung 2 3 4 2 2 5 2 2" xfId="5791" xr:uid="{5988D3F4-68FC-4DFA-B74A-8E40A6E22E7F}"/>
    <cellStyle name="Währung 2 3 4 2 2 5 2 2 2" xfId="11839" xr:uid="{EE744C4E-EFB7-499D-9A9B-0530C772FEE5}"/>
    <cellStyle name="Währung 2 3 4 2 2 5 2 2 2 2" xfId="48464" xr:uid="{C7E15E35-59A7-4E8C-A778-CE5B6A5005C6}"/>
    <cellStyle name="Währung 2 3 4 2 2 5 2 2 2 3" xfId="29983" xr:uid="{EDF94870-E9BB-4802-88EA-1F07DEA1855C}"/>
    <cellStyle name="Währung 2 3 4 2 2 5 2 2 3" xfId="17887" xr:uid="{C9F4E323-0CBA-44A8-BF22-15953CB797E1}"/>
    <cellStyle name="Währung 2 3 4 2 2 5 2 2 3 2" xfId="53756" xr:uid="{ECF35D2F-1BA8-4CC7-9AC2-50127F5ECAAE}"/>
    <cellStyle name="Währung 2 3 4 2 2 5 2 2 3 3" xfId="36031" xr:uid="{88629B66-1BEF-477C-9FE5-2B3C2BB5D26E}"/>
    <cellStyle name="Währung 2 3 4 2 2 5 2 2 4" xfId="41072" xr:uid="{F3A94B00-7CF9-4883-B37E-4AA47DF7F3ED}"/>
    <cellStyle name="Währung 2 3 4 2 2 5 2 2 5" xfId="23935" xr:uid="{AA803587-5572-4797-BAC1-47CB7B81A838}"/>
    <cellStyle name="Währung 2 3 4 2 2 5 2 3" xfId="8815" xr:uid="{E2957DED-B624-4355-A736-F91FA342D1F1}"/>
    <cellStyle name="Währung 2 3 4 2 2 5 2 3 2" xfId="43340" xr:uid="{B37A5582-8852-455D-A9D9-01EB45A5CE69}"/>
    <cellStyle name="Währung 2 3 4 2 2 5 2 3 3" xfId="26959" xr:uid="{1BF1F98E-AB24-4BE9-A46F-DBD247AFEAF4}"/>
    <cellStyle name="Währung 2 3 4 2 2 5 2 4" xfId="14863" xr:uid="{81A22452-37F1-445D-8F7F-3E836383E0CA}"/>
    <cellStyle name="Währung 2 3 4 2 2 5 2 4 2" xfId="46448" xr:uid="{AA31B902-0E4F-45A1-BCB4-BF1600651F50}"/>
    <cellStyle name="Währung 2 3 4 2 2 5 2 4 3" xfId="33007" xr:uid="{F795C226-8904-4745-B2A4-48A5E3FB8CEB}"/>
    <cellStyle name="Währung 2 3 4 2 2 5 2 5" xfId="51740" xr:uid="{4BB4C2BF-F7D7-4890-9FDB-281389117516}"/>
    <cellStyle name="Währung 2 3 4 2 2 5 2 6" xfId="39056" xr:uid="{1C99859C-74C3-4B82-B24E-6A301F8E6FDC}"/>
    <cellStyle name="Währung 2 3 4 2 2 5 2 7" xfId="20911" xr:uid="{75D894E5-D91A-4169-B92E-131BF2E154F2}"/>
    <cellStyle name="Währung 2 3 4 2 2 5 3" xfId="1759" xr:uid="{F1681A3D-9580-4EE6-8D85-8627D19D226A}"/>
    <cellStyle name="Währung 2 3 4 2 2 5 3 2" xfId="4783" xr:uid="{BFE989F8-C1E5-491D-A7F7-698A82804EC9}"/>
    <cellStyle name="Währung 2 3 4 2 2 5 3 2 2" xfId="10831" xr:uid="{6F6BE4CC-F4B9-4A22-A2C0-52C8B8B27C50}"/>
    <cellStyle name="Währung 2 3 4 2 2 5 3 2 2 2" xfId="28975" xr:uid="{BF66EFE2-6E83-424D-BE30-C7E9F990D294}"/>
    <cellStyle name="Währung 2 3 4 2 2 5 3 2 3" xfId="16879" xr:uid="{F966C312-AE2A-4825-873B-978D373A5801}"/>
    <cellStyle name="Währung 2 3 4 2 2 5 3 2 3 2" xfId="35023" xr:uid="{9CE61510-7D5F-4003-835E-0905E2308CAC}"/>
    <cellStyle name="Währung 2 3 4 2 2 5 3 2 4" xfId="45440" xr:uid="{9C00AA57-7781-4550-891D-A640BBC81EB2}"/>
    <cellStyle name="Währung 2 3 4 2 2 5 3 2 5" xfId="22927" xr:uid="{90A18C30-2478-4AAF-A1CC-42E585FD8897}"/>
    <cellStyle name="Währung 2 3 4 2 2 5 3 3" xfId="7807" xr:uid="{C6C968C4-E19E-4EBD-8513-A419489D21D5}"/>
    <cellStyle name="Währung 2 3 4 2 2 5 3 3 2" xfId="50732" xr:uid="{7F4A2D5A-CCBE-4267-9BA3-117FF78E9C29}"/>
    <cellStyle name="Währung 2 3 4 2 2 5 3 3 3" xfId="25951" xr:uid="{4C6C13B8-D6E7-40C6-BDBA-385AA676C46D}"/>
    <cellStyle name="Währung 2 3 4 2 2 5 3 4" xfId="13855" xr:uid="{FC7CAFFE-D129-4E57-8D61-1F6A6EB4A1D6}"/>
    <cellStyle name="Währung 2 3 4 2 2 5 3 4 2" xfId="31999" xr:uid="{86608468-0A4A-4FBC-A96D-635075F92166}"/>
    <cellStyle name="Währung 2 3 4 2 2 5 3 5" xfId="38048" xr:uid="{E3E8F271-9064-414D-A017-969767AC179A}"/>
    <cellStyle name="Währung 2 3 4 2 2 5 3 6" xfId="19903" xr:uid="{E92F2DF6-3285-4234-BD0D-49A43A62B73A}"/>
    <cellStyle name="Währung 2 3 4 2 2 5 4" xfId="3775" xr:uid="{95E00B4E-9A98-4417-B219-54959C8A3D4D}"/>
    <cellStyle name="Währung 2 3 4 2 2 5 4 2" xfId="9823" xr:uid="{5DD70CB5-D32E-4605-AAFB-55BBE9BEE7B2}"/>
    <cellStyle name="Währung 2 3 4 2 2 5 4 2 2" xfId="47456" xr:uid="{1C5F978B-2F20-479E-AED6-D411DD520AE9}"/>
    <cellStyle name="Währung 2 3 4 2 2 5 4 2 3" xfId="27967" xr:uid="{6156D054-5231-4ECA-A234-2174B824BB06}"/>
    <cellStyle name="Währung 2 3 4 2 2 5 4 3" xfId="15871" xr:uid="{4C3D7FA6-F731-4B4F-9E72-264D900D97DF}"/>
    <cellStyle name="Währung 2 3 4 2 2 5 4 3 2" xfId="52748" xr:uid="{64F8CAB2-569B-45B6-BA35-138499506512}"/>
    <cellStyle name="Währung 2 3 4 2 2 5 4 3 3" xfId="34015" xr:uid="{F275F399-2F56-4D4E-8981-A27E9088E366}"/>
    <cellStyle name="Währung 2 3 4 2 2 5 4 4" xfId="40064" xr:uid="{C751B5AA-E6D4-4121-9B21-D867E97F17B9}"/>
    <cellStyle name="Währung 2 3 4 2 2 5 4 5" xfId="21919" xr:uid="{3E93AD05-FC2E-4F63-A2A0-E7B35D942743}"/>
    <cellStyle name="Währung 2 3 4 2 2 5 5" xfId="6799" xr:uid="{B42E19D3-21D8-46C7-84C5-5F1459500939}"/>
    <cellStyle name="Währung 2 3 4 2 2 5 5 2" xfId="42332" xr:uid="{18B2638F-E433-4B74-9479-150BC8D48AF9}"/>
    <cellStyle name="Währung 2 3 4 2 2 5 5 3" xfId="24943" xr:uid="{D62624C9-1D70-4318-B83C-DFAE3BB41609}"/>
    <cellStyle name="Währung 2 3 4 2 2 5 6" xfId="12847" xr:uid="{11324FCD-AA62-44F2-A478-2D6649216E85}"/>
    <cellStyle name="Währung 2 3 4 2 2 5 6 2" xfId="44432" xr:uid="{EE2F883B-7A30-4DE8-AA7D-9E840671337A}"/>
    <cellStyle name="Währung 2 3 4 2 2 5 6 3" xfId="30991" xr:uid="{C11DA985-47D2-4401-9AE2-1A01063C4905}"/>
    <cellStyle name="Währung 2 3 4 2 2 5 7" xfId="49724" xr:uid="{A86C6552-D454-49FE-BDCF-42E86217FE62}"/>
    <cellStyle name="Währung 2 3 4 2 2 5 8" xfId="37040" xr:uid="{3799D49F-BBCC-48F3-B01E-12133636622B}"/>
    <cellStyle name="Währung 2 3 4 2 2 5 9" xfId="18895" xr:uid="{0B019205-3E44-450A-817F-56F9565D8767}"/>
    <cellStyle name="Währung 2 3 4 2 2 6" xfId="1003" xr:uid="{B1E6B01A-423A-4239-BC55-8C502956F837}"/>
    <cellStyle name="Währung 2 3 4 2 2 6 2" xfId="3019" xr:uid="{66203126-EC2B-4EA5-9FB5-1E657CF768EB}"/>
    <cellStyle name="Währung 2 3 4 2 2 6 2 2" xfId="6043" xr:uid="{CE0EEC60-E5C9-4F77-B1A1-688F4668BD46}"/>
    <cellStyle name="Währung 2 3 4 2 2 6 2 2 2" xfId="12091" xr:uid="{6CC37448-B99E-4BE1-81EA-8E2C65B4BBC7}"/>
    <cellStyle name="Währung 2 3 4 2 2 6 2 2 2 2" xfId="48716" xr:uid="{1352FBF9-927A-4453-A28E-403A9640A191}"/>
    <cellStyle name="Währung 2 3 4 2 2 6 2 2 2 3" xfId="30235" xr:uid="{C61DCE2F-AB43-47D8-947B-3470CAD7E53E}"/>
    <cellStyle name="Währung 2 3 4 2 2 6 2 2 3" xfId="18139" xr:uid="{E908113D-B9E1-4B07-9AC4-028A925C4C75}"/>
    <cellStyle name="Währung 2 3 4 2 2 6 2 2 3 2" xfId="54008" xr:uid="{A220E3AA-C931-41EB-87B4-1528B9F93609}"/>
    <cellStyle name="Währung 2 3 4 2 2 6 2 2 3 3" xfId="36283" xr:uid="{EAB613D1-4DCC-4FFC-B40F-E6F817B1F1DE}"/>
    <cellStyle name="Währung 2 3 4 2 2 6 2 2 4" xfId="41324" xr:uid="{B1CC6E87-6DA5-4483-94B4-B9BF39287F11}"/>
    <cellStyle name="Währung 2 3 4 2 2 6 2 2 5" xfId="24187" xr:uid="{80C2DAE9-0157-451A-853B-6F37812D187B}"/>
    <cellStyle name="Währung 2 3 4 2 2 6 2 3" xfId="9067" xr:uid="{51C8FC6A-C244-4EB4-A62A-BD0FEF3392C6}"/>
    <cellStyle name="Währung 2 3 4 2 2 6 2 3 2" xfId="43592" xr:uid="{E1E2896E-A040-4967-A1DF-E6B058E20EB2}"/>
    <cellStyle name="Währung 2 3 4 2 2 6 2 3 3" xfId="27211" xr:uid="{5583855F-25A1-46B9-B6AD-8005915E602D}"/>
    <cellStyle name="Währung 2 3 4 2 2 6 2 4" xfId="15115" xr:uid="{1FEEFBE7-7DC0-47DF-ACEE-59087A1C7BAC}"/>
    <cellStyle name="Währung 2 3 4 2 2 6 2 4 2" xfId="46700" xr:uid="{70677001-1350-44EB-B7A0-AA80CAB2F78F}"/>
    <cellStyle name="Währung 2 3 4 2 2 6 2 4 3" xfId="33259" xr:uid="{16820655-D062-4270-A45F-B45A2982360A}"/>
    <cellStyle name="Währung 2 3 4 2 2 6 2 5" xfId="51992" xr:uid="{99AD6E12-DEAE-473D-BF03-5DCDD187CD66}"/>
    <cellStyle name="Währung 2 3 4 2 2 6 2 6" xfId="39308" xr:uid="{39082454-78F3-46E7-8D30-C44079686B94}"/>
    <cellStyle name="Währung 2 3 4 2 2 6 2 7" xfId="21163" xr:uid="{374F2427-4790-4B22-9844-CF348B76502C}"/>
    <cellStyle name="Währung 2 3 4 2 2 6 3" xfId="2011" xr:uid="{7E58EA8D-28AA-4C8E-931B-D890BBA51457}"/>
    <cellStyle name="Währung 2 3 4 2 2 6 3 2" xfId="5035" xr:uid="{580AFD31-A388-4AB7-B530-10EB71021AC4}"/>
    <cellStyle name="Währung 2 3 4 2 2 6 3 2 2" xfId="11083" xr:uid="{29CFF75F-E84C-4710-80DD-C49031B1AE64}"/>
    <cellStyle name="Währung 2 3 4 2 2 6 3 2 2 2" xfId="29227" xr:uid="{2BADABE9-C9B1-4F0E-9216-D1822292E41B}"/>
    <cellStyle name="Währung 2 3 4 2 2 6 3 2 3" xfId="17131" xr:uid="{65EE981C-D4EB-4061-8E92-58FF9FA8D158}"/>
    <cellStyle name="Währung 2 3 4 2 2 6 3 2 3 2" xfId="35275" xr:uid="{6648A231-341D-4591-8A2C-F7E52634BAED}"/>
    <cellStyle name="Währung 2 3 4 2 2 6 3 2 4" xfId="45692" xr:uid="{A57106D5-A2C6-492A-8179-12B8F3E52F7F}"/>
    <cellStyle name="Währung 2 3 4 2 2 6 3 2 5" xfId="23179" xr:uid="{60E4C361-1F7E-4B2B-A4C7-54B543BF3CA7}"/>
    <cellStyle name="Währung 2 3 4 2 2 6 3 3" xfId="8059" xr:uid="{B6C7B503-8D04-4DA8-91D3-A7E2B575140D}"/>
    <cellStyle name="Währung 2 3 4 2 2 6 3 3 2" xfId="50984" xr:uid="{B21A8E2F-D96B-4C86-BF0C-23368CFC36D4}"/>
    <cellStyle name="Währung 2 3 4 2 2 6 3 3 3" xfId="26203" xr:uid="{007D5B47-F498-4C14-A877-863A959AD85D}"/>
    <cellStyle name="Währung 2 3 4 2 2 6 3 4" xfId="14107" xr:uid="{34766EF1-F97B-4B79-A25A-6082E48E02A0}"/>
    <cellStyle name="Währung 2 3 4 2 2 6 3 4 2" xfId="32251" xr:uid="{7C32C36F-3C4A-4C4A-BD44-06D6DBA5C1A5}"/>
    <cellStyle name="Währung 2 3 4 2 2 6 3 5" xfId="38300" xr:uid="{D474F0C3-93E3-45E5-9E1C-A628187A3606}"/>
    <cellStyle name="Währung 2 3 4 2 2 6 3 6" xfId="20155" xr:uid="{7EB03D6C-F87D-496D-AFB8-7AB429954F48}"/>
    <cellStyle name="Währung 2 3 4 2 2 6 4" xfId="4027" xr:uid="{4835AD43-07EF-4A0D-9EB7-CA2A9E63C30C}"/>
    <cellStyle name="Währung 2 3 4 2 2 6 4 2" xfId="10075" xr:uid="{7BCFFB9B-FB5F-4D4D-8903-D3D7981B2D1B}"/>
    <cellStyle name="Währung 2 3 4 2 2 6 4 2 2" xfId="47708" xr:uid="{0C0C8A77-9566-4BAB-8D74-65FBCDE1B4A5}"/>
    <cellStyle name="Währung 2 3 4 2 2 6 4 2 3" xfId="28219" xr:uid="{87409D1C-C963-4816-B127-D5061D3D153F}"/>
    <cellStyle name="Währung 2 3 4 2 2 6 4 3" xfId="16123" xr:uid="{A9D83C99-482B-4908-877C-B1F0F3DCA2B8}"/>
    <cellStyle name="Währung 2 3 4 2 2 6 4 3 2" xfId="53000" xr:uid="{71C58224-EBE4-4615-9AB4-AD8F5C2C531D}"/>
    <cellStyle name="Währung 2 3 4 2 2 6 4 3 3" xfId="34267" xr:uid="{7E907783-F575-4D8D-A1B1-6C9D15AA6147}"/>
    <cellStyle name="Währung 2 3 4 2 2 6 4 4" xfId="40316" xr:uid="{ED0F4A5E-7AD7-4E1B-9BBB-EA20FF0641DA}"/>
    <cellStyle name="Währung 2 3 4 2 2 6 4 5" xfId="22171" xr:uid="{6D050AB8-A010-480A-89F2-2066C7BCBF4F}"/>
    <cellStyle name="Währung 2 3 4 2 2 6 5" xfId="7051" xr:uid="{38C00246-CBA9-4009-B1C4-DC8DC85CA346}"/>
    <cellStyle name="Währung 2 3 4 2 2 6 5 2" xfId="42584" xr:uid="{BB18BB24-F2AD-4387-962C-46FCB69F49CC}"/>
    <cellStyle name="Währung 2 3 4 2 2 6 5 3" xfId="25195" xr:uid="{AC1BE31E-AB57-4F31-8F0A-919506483653}"/>
    <cellStyle name="Währung 2 3 4 2 2 6 6" xfId="13099" xr:uid="{6A8374CC-F8B1-4E50-974C-D82633B04CC4}"/>
    <cellStyle name="Währung 2 3 4 2 2 6 6 2" xfId="44684" xr:uid="{328C557C-E096-4E9E-B570-CD0174E610CB}"/>
    <cellStyle name="Währung 2 3 4 2 2 6 6 3" xfId="31243" xr:uid="{D73C2CD9-6E72-4E85-844B-05C3B58DBC48}"/>
    <cellStyle name="Währung 2 3 4 2 2 6 7" xfId="49976" xr:uid="{2E7CDF93-0AAF-4F46-8494-C7DB8DBB3C49}"/>
    <cellStyle name="Währung 2 3 4 2 2 6 8" xfId="37292" xr:uid="{090EE9B6-D902-4B65-AC62-2DB6CA1FFE45}"/>
    <cellStyle name="Währung 2 3 4 2 2 6 9" xfId="19147" xr:uid="{B696D0B2-5B21-4260-80B2-59341EBAA2C5}"/>
    <cellStyle name="Währung 2 3 4 2 2 7" xfId="1087" xr:uid="{DD84495B-8ED8-499F-9BA6-9F3307867C18}"/>
    <cellStyle name="Währung 2 3 4 2 2 7 2" xfId="3103" xr:uid="{475C3719-5259-408D-A769-8A58A7D650BB}"/>
    <cellStyle name="Währung 2 3 4 2 2 7 2 2" xfId="6127" xr:uid="{A03FB3D4-7A6A-496E-9A23-ED9A410B2392}"/>
    <cellStyle name="Währung 2 3 4 2 2 7 2 2 2" xfId="12175" xr:uid="{12D1825B-FB50-46B4-9C67-50AC936C6A6C}"/>
    <cellStyle name="Währung 2 3 4 2 2 7 2 2 2 2" xfId="48800" xr:uid="{0765418B-B7EE-4E0E-8DE2-D8CD5AE4A7BF}"/>
    <cellStyle name="Währung 2 3 4 2 2 7 2 2 2 3" xfId="30319" xr:uid="{5CDB16FD-D2DA-4D81-B77D-46602962CAA3}"/>
    <cellStyle name="Währung 2 3 4 2 2 7 2 2 3" xfId="18223" xr:uid="{332D5BD6-56DA-4296-84E6-09DEB6DA4662}"/>
    <cellStyle name="Währung 2 3 4 2 2 7 2 2 3 2" xfId="54092" xr:uid="{45093FBC-43B5-4E97-90EA-A3FF1EC7251A}"/>
    <cellStyle name="Währung 2 3 4 2 2 7 2 2 3 3" xfId="36367" xr:uid="{7D69D809-46C1-4D59-B8C3-C8D1D241C722}"/>
    <cellStyle name="Währung 2 3 4 2 2 7 2 2 4" xfId="41408" xr:uid="{5661946C-E5C6-4A87-848C-57BDD61FD919}"/>
    <cellStyle name="Währung 2 3 4 2 2 7 2 2 5" xfId="24271" xr:uid="{62D3D9DB-1239-4DBF-A922-C7B15BD63FDF}"/>
    <cellStyle name="Währung 2 3 4 2 2 7 2 3" xfId="9151" xr:uid="{FEA5EDFA-CE62-4E42-9853-1D9F69931389}"/>
    <cellStyle name="Währung 2 3 4 2 2 7 2 3 2" xfId="43676" xr:uid="{78AE3ACC-1562-41F1-9C23-445028ACA23D}"/>
    <cellStyle name="Währung 2 3 4 2 2 7 2 3 3" xfId="27295" xr:uid="{BEA7A21E-7253-4F22-BFB2-D6236EF0C2F3}"/>
    <cellStyle name="Währung 2 3 4 2 2 7 2 4" xfId="15199" xr:uid="{252D23B2-A806-4233-A4A3-93C096C51F43}"/>
    <cellStyle name="Währung 2 3 4 2 2 7 2 4 2" xfId="46784" xr:uid="{DA5930E2-8216-4B2C-9FE8-279258F3F7A1}"/>
    <cellStyle name="Währung 2 3 4 2 2 7 2 4 3" xfId="33343" xr:uid="{4E0851F1-9837-400C-9EB9-EAF36C4C6AAE}"/>
    <cellStyle name="Währung 2 3 4 2 2 7 2 5" xfId="52076" xr:uid="{934BE5D5-4386-4EC9-940F-53942283445F}"/>
    <cellStyle name="Währung 2 3 4 2 2 7 2 6" xfId="39392" xr:uid="{46721C2C-1254-4948-BDCA-1B3589353B82}"/>
    <cellStyle name="Währung 2 3 4 2 2 7 2 7" xfId="21247" xr:uid="{320FD571-8EA5-4121-84DE-B05404F5236C}"/>
    <cellStyle name="Währung 2 3 4 2 2 7 3" xfId="2095" xr:uid="{C62A07F3-BC4A-4379-AC0D-DD16546D5E85}"/>
    <cellStyle name="Währung 2 3 4 2 2 7 3 2" xfId="5119" xr:uid="{413FE679-08A4-4ACB-AC19-DA76A1EE1A61}"/>
    <cellStyle name="Währung 2 3 4 2 2 7 3 2 2" xfId="11167" xr:uid="{88C9C47D-AA89-4EC5-B757-C6C60FBC3FC8}"/>
    <cellStyle name="Währung 2 3 4 2 2 7 3 2 2 2" xfId="29311" xr:uid="{E25AFBEB-D060-47DD-96EF-CB8023B447A9}"/>
    <cellStyle name="Währung 2 3 4 2 2 7 3 2 3" xfId="17215" xr:uid="{6072F642-76A8-4238-A48A-556067E2A074}"/>
    <cellStyle name="Währung 2 3 4 2 2 7 3 2 3 2" xfId="35359" xr:uid="{F2F0E1FE-101C-4E92-838C-A25225C2602E}"/>
    <cellStyle name="Währung 2 3 4 2 2 7 3 2 4" xfId="45776" xr:uid="{85E46571-7B5A-462B-846F-94EEBF4C21DD}"/>
    <cellStyle name="Währung 2 3 4 2 2 7 3 2 5" xfId="23263" xr:uid="{6156E064-6D50-4ACC-B9A7-08D6D702E22A}"/>
    <cellStyle name="Währung 2 3 4 2 2 7 3 3" xfId="8143" xr:uid="{D08F788A-3D6B-49A9-BCC0-3765CBF252AE}"/>
    <cellStyle name="Währung 2 3 4 2 2 7 3 3 2" xfId="51068" xr:uid="{9114E736-8E64-4CE4-93CD-06F1371845F2}"/>
    <cellStyle name="Währung 2 3 4 2 2 7 3 3 3" xfId="26287" xr:uid="{09F91206-CBB4-45B7-8F69-06F7DA6AD9A6}"/>
    <cellStyle name="Währung 2 3 4 2 2 7 3 4" xfId="14191" xr:uid="{EB6DAC4D-B8A8-48A0-8EEB-F6F039D96A10}"/>
    <cellStyle name="Währung 2 3 4 2 2 7 3 4 2" xfId="32335" xr:uid="{C9D0A98C-9338-43B6-A377-8ECD6D1DB9BD}"/>
    <cellStyle name="Währung 2 3 4 2 2 7 3 5" xfId="38384" xr:uid="{564DAD4B-A5B6-4747-B139-C48D55F7AB65}"/>
    <cellStyle name="Währung 2 3 4 2 2 7 3 6" xfId="20239" xr:uid="{C1EF4BBE-168C-41B0-9ED3-1F0171740643}"/>
    <cellStyle name="Währung 2 3 4 2 2 7 4" xfId="4111" xr:uid="{7322DBB2-CC09-41A7-8FB8-DBC6F6CA73D9}"/>
    <cellStyle name="Währung 2 3 4 2 2 7 4 2" xfId="10159" xr:uid="{1A79DC17-4E54-4E43-8044-E9FC0F546543}"/>
    <cellStyle name="Währung 2 3 4 2 2 7 4 2 2" xfId="47792" xr:uid="{AEB7C4A4-9571-464A-90BC-48B5284724AC}"/>
    <cellStyle name="Währung 2 3 4 2 2 7 4 2 3" xfId="28303" xr:uid="{43867758-F80F-4EB2-8B38-6A49B909947D}"/>
    <cellStyle name="Währung 2 3 4 2 2 7 4 3" xfId="16207" xr:uid="{FE0FB494-67D2-4673-8CF8-4C1452D50D78}"/>
    <cellStyle name="Währung 2 3 4 2 2 7 4 3 2" xfId="53084" xr:uid="{E1A5C61F-4111-4181-87F7-65EAE517BB77}"/>
    <cellStyle name="Währung 2 3 4 2 2 7 4 3 3" xfId="34351" xr:uid="{7604FFE8-9FE5-4CB3-9F02-D00C79816251}"/>
    <cellStyle name="Währung 2 3 4 2 2 7 4 4" xfId="40400" xr:uid="{EFC4F344-BECB-4FA3-A761-94D31034D183}"/>
    <cellStyle name="Währung 2 3 4 2 2 7 4 5" xfId="22255" xr:uid="{E22071A9-4B6B-4EF3-A5E8-FE71CE6CFC09}"/>
    <cellStyle name="Währung 2 3 4 2 2 7 5" xfId="7135" xr:uid="{1BB187A0-BB6F-4786-9A91-2BE42A036A5E}"/>
    <cellStyle name="Währung 2 3 4 2 2 7 5 2" xfId="42668" xr:uid="{E8B29F6A-B3C4-4ED3-BFFE-B80E0322EC2A}"/>
    <cellStyle name="Währung 2 3 4 2 2 7 5 3" xfId="25279" xr:uid="{EA1404B8-AEF0-4C17-A8FF-8A8F7D49AEB8}"/>
    <cellStyle name="Währung 2 3 4 2 2 7 6" xfId="13183" xr:uid="{29A65B5A-435B-498B-B7AD-F3EF01A53F81}"/>
    <cellStyle name="Währung 2 3 4 2 2 7 6 2" xfId="44768" xr:uid="{FCE07D06-2E3B-4FD9-8684-6E66D479C4C2}"/>
    <cellStyle name="Währung 2 3 4 2 2 7 6 3" xfId="31327" xr:uid="{46EDAC81-B070-45C8-8E75-F86631F652E5}"/>
    <cellStyle name="Währung 2 3 4 2 2 7 7" xfId="50060" xr:uid="{F41C4144-E035-48E1-B68C-D352C4FC1C0E}"/>
    <cellStyle name="Währung 2 3 4 2 2 7 8" xfId="37376" xr:uid="{3F9CE85D-48FE-41A1-BF1A-BE3933D40C02}"/>
    <cellStyle name="Währung 2 3 4 2 2 7 9" xfId="19231" xr:uid="{CFB9405B-D8CA-43E7-B247-E7458B538170}"/>
    <cellStyle name="Währung 2 3 4 2 2 8" xfId="415" xr:uid="{42EDFD81-8114-48E7-A0C8-1CAF0CF30775}"/>
    <cellStyle name="Währung 2 3 4 2 2 8 2" xfId="2431" xr:uid="{32B8F254-48F7-4771-8B91-8E354F7A5B26}"/>
    <cellStyle name="Währung 2 3 4 2 2 8 2 2" xfId="5455" xr:uid="{B9276D50-C89C-491B-9F77-51683C14FA74}"/>
    <cellStyle name="Währung 2 3 4 2 2 8 2 2 2" xfId="11503" xr:uid="{459231B4-5125-4323-9B55-9E0A9975AF1D}"/>
    <cellStyle name="Währung 2 3 4 2 2 8 2 2 2 2" xfId="48128" xr:uid="{BC0C9E07-1733-452C-A113-D75D8CBBBFD8}"/>
    <cellStyle name="Währung 2 3 4 2 2 8 2 2 2 3" xfId="29647" xr:uid="{E0F2252F-079F-4D84-A009-A3ACA6663D5D}"/>
    <cellStyle name="Währung 2 3 4 2 2 8 2 2 3" xfId="17551" xr:uid="{0BEA0B83-CF83-4ADC-BD18-42D02BC66532}"/>
    <cellStyle name="Währung 2 3 4 2 2 8 2 2 3 2" xfId="53420" xr:uid="{DC1383FD-4AEF-45B6-8F62-F062209DD899}"/>
    <cellStyle name="Währung 2 3 4 2 2 8 2 2 3 3" xfId="35695" xr:uid="{4C608B3C-9499-4867-9B55-CD28646CCD50}"/>
    <cellStyle name="Währung 2 3 4 2 2 8 2 2 4" xfId="40736" xr:uid="{14713642-7703-4E10-95FF-2FC840492F57}"/>
    <cellStyle name="Währung 2 3 4 2 2 8 2 2 5" xfId="23599" xr:uid="{BAC4F929-13A7-402C-9F70-CE9B4601A422}"/>
    <cellStyle name="Währung 2 3 4 2 2 8 2 3" xfId="8479" xr:uid="{97197EEF-98F4-4547-8E34-3E66F4C01261}"/>
    <cellStyle name="Währung 2 3 4 2 2 8 2 3 2" xfId="43004" xr:uid="{1349B6DE-7824-478D-98C2-A385A238E2F8}"/>
    <cellStyle name="Währung 2 3 4 2 2 8 2 3 3" xfId="26623" xr:uid="{C26AA0DD-05F1-488F-9D45-53D68840AAE3}"/>
    <cellStyle name="Währung 2 3 4 2 2 8 2 4" xfId="14527" xr:uid="{8D559BC1-897C-4014-9E9E-E11E15B5DBAC}"/>
    <cellStyle name="Währung 2 3 4 2 2 8 2 4 2" xfId="46112" xr:uid="{653AE938-FA15-4E9E-8416-6F664C0B31CC}"/>
    <cellStyle name="Währung 2 3 4 2 2 8 2 4 3" xfId="32671" xr:uid="{9DA19F14-9669-461A-AB39-0C480ADAA4C7}"/>
    <cellStyle name="Währung 2 3 4 2 2 8 2 5" xfId="51404" xr:uid="{4574914E-7854-427F-BB1E-A0AE4ED6FCF7}"/>
    <cellStyle name="Währung 2 3 4 2 2 8 2 6" xfId="38720" xr:uid="{A78DE026-062A-49A1-BBA8-8C9C09EE81A1}"/>
    <cellStyle name="Währung 2 3 4 2 2 8 2 7" xfId="20575" xr:uid="{7AC825C6-F2EB-4963-8B24-F4F2460439C3}"/>
    <cellStyle name="Währung 2 3 4 2 2 8 3" xfId="1423" xr:uid="{185A07E2-37D1-4302-B44C-FC1E57AFD37A}"/>
    <cellStyle name="Währung 2 3 4 2 2 8 3 2" xfId="4447" xr:uid="{38FCB544-DDED-4559-BEE7-D79D6B43BDC4}"/>
    <cellStyle name="Währung 2 3 4 2 2 8 3 2 2" xfId="10495" xr:uid="{21CAC2A9-9244-4F5B-887B-FB7D59103273}"/>
    <cellStyle name="Währung 2 3 4 2 2 8 3 2 2 2" xfId="28639" xr:uid="{DE5E35B2-3A95-484D-98B6-B4E49908BD6C}"/>
    <cellStyle name="Währung 2 3 4 2 2 8 3 2 3" xfId="16543" xr:uid="{98686669-44F3-470F-BEC2-5EFB50A4DBE8}"/>
    <cellStyle name="Währung 2 3 4 2 2 8 3 2 3 2" xfId="34687" xr:uid="{EC58721B-170A-4925-BE8D-DA2CE22335A8}"/>
    <cellStyle name="Währung 2 3 4 2 2 8 3 2 4" xfId="45104" xr:uid="{B6BA4477-F99A-48E9-9491-5176479431E3}"/>
    <cellStyle name="Währung 2 3 4 2 2 8 3 2 5" xfId="22591" xr:uid="{BE4F2BF5-4B0D-4B49-939B-D2916255871A}"/>
    <cellStyle name="Währung 2 3 4 2 2 8 3 3" xfId="7471" xr:uid="{3A829132-639A-4259-BEAF-0498F1F6F967}"/>
    <cellStyle name="Währung 2 3 4 2 2 8 3 3 2" xfId="50396" xr:uid="{FC795C55-914B-43FA-A819-44C4E61DBB40}"/>
    <cellStyle name="Währung 2 3 4 2 2 8 3 3 3" xfId="25615" xr:uid="{CF0C29A8-22CE-4BA9-93A0-D0A3A6B64FC6}"/>
    <cellStyle name="Währung 2 3 4 2 2 8 3 4" xfId="13519" xr:uid="{AB1387F7-6322-4C0D-9E14-8B3237D816D4}"/>
    <cellStyle name="Währung 2 3 4 2 2 8 3 4 2" xfId="31663" xr:uid="{0B79570B-73C4-4C59-8D17-B1A71706F785}"/>
    <cellStyle name="Währung 2 3 4 2 2 8 3 5" xfId="37712" xr:uid="{F0DAEAD5-94AA-4A75-9F17-09B7E85B53E7}"/>
    <cellStyle name="Währung 2 3 4 2 2 8 3 6" xfId="19567" xr:uid="{1B454005-43CE-451A-A921-1D1A205F2D97}"/>
    <cellStyle name="Währung 2 3 4 2 2 8 4" xfId="3439" xr:uid="{3184A6F8-E12E-469E-8AED-3591C099CDD5}"/>
    <cellStyle name="Währung 2 3 4 2 2 8 4 2" xfId="9487" xr:uid="{A582D23D-1E44-414B-A2EB-7F00E0FC2F47}"/>
    <cellStyle name="Währung 2 3 4 2 2 8 4 2 2" xfId="47120" xr:uid="{6F73BE87-28C1-4B25-BAF1-CCAFDE3FA8D7}"/>
    <cellStyle name="Währung 2 3 4 2 2 8 4 2 3" xfId="27631" xr:uid="{B7741EF9-7FAB-453D-A887-AEBD0C31F892}"/>
    <cellStyle name="Währung 2 3 4 2 2 8 4 3" xfId="15535" xr:uid="{7078DFC6-0F0A-4199-B7A5-BC39437C925F}"/>
    <cellStyle name="Währung 2 3 4 2 2 8 4 3 2" xfId="52412" xr:uid="{66CA244F-2673-4229-82C7-7C29358D137F}"/>
    <cellStyle name="Währung 2 3 4 2 2 8 4 3 3" xfId="33679" xr:uid="{670249D8-A20A-45DB-BD5B-9061BD513E57}"/>
    <cellStyle name="Währung 2 3 4 2 2 8 4 4" xfId="39728" xr:uid="{45F9E23A-D8A7-4E0C-9784-E0C33E2FC7F7}"/>
    <cellStyle name="Währung 2 3 4 2 2 8 4 5" xfId="21583" xr:uid="{9E23E873-508C-4A35-AFAF-C59C130CA138}"/>
    <cellStyle name="Währung 2 3 4 2 2 8 5" xfId="6463" xr:uid="{FD2966F7-6302-4AD6-BF96-4A295683DAF8}"/>
    <cellStyle name="Währung 2 3 4 2 2 8 5 2" xfId="41996" xr:uid="{A56DDFDF-32B1-48CC-A782-2664FCF4512A}"/>
    <cellStyle name="Währung 2 3 4 2 2 8 5 3" xfId="24607" xr:uid="{FEA3A7F6-84E0-4E8A-9320-903B44EECC7E}"/>
    <cellStyle name="Währung 2 3 4 2 2 8 6" xfId="12511" xr:uid="{6D0FAB87-4F18-43A7-A7DE-99F3DCB4F144}"/>
    <cellStyle name="Währung 2 3 4 2 2 8 6 2" xfId="44096" xr:uid="{CECBC383-7D88-4227-8145-4C42DA31DB08}"/>
    <cellStyle name="Währung 2 3 4 2 2 8 6 3" xfId="30655" xr:uid="{612AE474-467C-4723-90BC-6FE5E61DDC42}"/>
    <cellStyle name="Währung 2 3 4 2 2 8 7" xfId="49388" xr:uid="{D883893A-D4EF-478D-BCF1-FF6976ECC368}"/>
    <cellStyle name="Währung 2 3 4 2 2 8 8" xfId="36704" xr:uid="{1B5A58BC-C915-47C0-8869-93177FFD390D}"/>
    <cellStyle name="Währung 2 3 4 2 2 8 9" xfId="18559" xr:uid="{8F00D53D-F92F-4521-B0BE-D32D64B0DAAD}"/>
    <cellStyle name="Währung 2 3 4 2 2 9" xfId="2179" xr:uid="{35CBAE9D-EA3F-46D1-9CBE-CAC4B6120755}"/>
    <cellStyle name="Währung 2 3 4 2 2 9 2" xfId="5203" xr:uid="{638434B6-1F35-4014-B4FD-16F82E84576E}"/>
    <cellStyle name="Währung 2 3 4 2 2 9 2 2" xfId="11251" xr:uid="{85D4D0F0-3D01-4D20-9055-2B95BF815B21}"/>
    <cellStyle name="Währung 2 3 4 2 2 9 2 2 2" xfId="47876" xr:uid="{AD7D96F3-CC87-4361-897C-B3583BB79470}"/>
    <cellStyle name="Währung 2 3 4 2 2 9 2 2 3" xfId="29395" xr:uid="{860A17A5-5089-463C-A747-FB9F376DB8EA}"/>
    <cellStyle name="Währung 2 3 4 2 2 9 2 3" xfId="17299" xr:uid="{DD56CF8D-5DB7-4E32-B867-75BF5C238B36}"/>
    <cellStyle name="Währung 2 3 4 2 2 9 2 3 2" xfId="53168" xr:uid="{811A306E-3FC9-48D5-9A12-60D7F8E24C31}"/>
    <cellStyle name="Währung 2 3 4 2 2 9 2 3 3" xfId="35443" xr:uid="{08912069-F8FD-4877-B280-688F80A0EE40}"/>
    <cellStyle name="Währung 2 3 4 2 2 9 2 4" xfId="40484" xr:uid="{E3485EEA-F558-4374-ADA6-2072DA2EDA33}"/>
    <cellStyle name="Währung 2 3 4 2 2 9 2 5" xfId="23347" xr:uid="{071ABE01-1339-42D3-A4DD-8E191B4BB257}"/>
    <cellStyle name="Währung 2 3 4 2 2 9 3" xfId="8227" xr:uid="{98C45F9E-F6B5-4EFA-ADAB-CB5274B25660}"/>
    <cellStyle name="Währung 2 3 4 2 2 9 3 2" xfId="42752" xr:uid="{6A5172BE-76FC-43C8-A031-0BEA057D82DA}"/>
    <cellStyle name="Währung 2 3 4 2 2 9 3 3" xfId="26371" xr:uid="{D85139B1-73E1-4FFC-8A18-E62D0B13AB9C}"/>
    <cellStyle name="Währung 2 3 4 2 2 9 4" xfId="14275" xr:uid="{F3A956D8-64F6-429C-B151-F399B3E132A2}"/>
    <cellStyle name="Währung 2 3 4 2 2 9 4 2" xfId="45860" xr:uid="{B851582C-204C-4A21-B7EE-EEDE9B6EAA89}"/>
    <cellStyle name="Währung 2 3 4 2 2 9 4 3" xfId="32419" xr:uid="{7C84D974-134D-4912-A6FB-7C30D0E0473C}"/>
    <cellStyle name="Währung 2 3 4 2 2 9 5" xfId="51152" xr:uid="{2E7F1117-7352-4ACB-BCBF-D6A4F482D204}"/>
    <cellStyle name="Währung 2 3 4 2 2 9 6" xfId="38468" xr:uid="{D0FBE121-2C15-4CB1-B132-57B039602DFB}"/>
    <cellStyle name="Währung 2 3 4 2 2 9 7" xfId="20323" xr:uid="{40489082-3711-489C-B318-DB06B866FCE4}"/>
    <cellStyle name="Währung 2 3 4 2 3" xfId="207" xr:uid="{63FB6C0C-6D20-4AEC-90A0-660D28998B73}"/>
    <cellStyle name="Währung 2 3 4 2 3 10" xfId="49180" xr:uid="{D11B542A-C944-4C0C-BF6C-1BABCE1FC439}"/>
    <cellStyle name="Währung 2 3 4 2 3 11" xfId="54472" xr:uid="{AAA35B1E-AE92-4833-BD0B-5CEF76C566B7}"/>
    <cellStyle name="Währung 2 3 4 2 3 12" xfId="36496" xr:uid="{5850C950-6233-44A0-B830-9EFB063E02FA}"/>
    <cellStyle name="Währung 2 3 4 2 3 13" xfId="18351" xr:uid="{51E92798-8452-4236-9889-7E99F350EB28}"/>
    <cellStyle name="Währung 2 3 4 2 3 2" xfId="795" xr:uid="{63A1634F-0BB6-4567-B8C3-1EE5BBEB7137}"/>
    <cellStyle name="Währung 2 3 4 2 3 2 2" xfId="2811" xr:uid="{DD08895E-CE72-447C-8EA6-924022B9B2CE}"/>
    <cellStyle name="Währung 2 3 4 2 3 2 2 2" xfId="5835" xr:uid="{FFB16211-73C0-4CF4-9061-1C750365B9D1}"/>
    <cellStyle name="Währung 2 3 4 2 3 2 2 2 2" xfId="11883" xr:uid="{7995784A-741F-4E75-A80C-299CC7AD1001}"/>
    <cellStyle name="Währung 2 3 4 2 3 2 2 2 2 2" xfId="48508" xr:uid="{0B17BC94-264C-4BEE-BD79-8A9FD53F26E5}"/>
    <cellStyle name="Währung 2 3 4 2 3 2 2 2 2 3" xfId="30027" xr:uid="{E17288D7-6339-4E1C-8E2A-D627F4A3F2CB}"/>
    <cellStyle name="Währung 2 3 4 2 3 2 2 2 3" xfId="17931" xr:uid="{D8C40AD1-F918-4640-B26D-B1ED18B1DC42}"/>
    <cellStyle name="Währung 2 3 4 2 3 2 2 2 3 2" xfId="53800" xr:uid="{FA2B5816-5A47-4DBA-9865-FC57C18456F4}"/>
    <cellStyle name="Währung 2 3 4 2 3 2 2 2 3 3" xfId="36075" xr:uid="{90150BB1-F7B9-4CCC-9511-CEAEBF399971}"/>
    <cellStyle name="Währung 2 3 4 2 3 2 2 2 4" xfId="41116" xr:uid="{A54466BB-CE14-4C7C-B424-9A5F8BD7B573}"/>
    <cellStyle name="Währung 2 3 4 2 3 2 2 2 5" xfId="23979" xr:uid="{6D9DAA36-E173-48C7-AB8E-B5F74CA1EAE6}"/>
    <cellStyle name="Währung 2 3 4 2 3 2 2 3" xfId="8859" xr:uid="{9ABA1944-96E6-4C99-BE5E-97DF52C87B2A}"/>
    <cellStyle name="Währung 2 3 4 2 3 2 2 3 2" xfId="43384" xr:uid="{F24AD78C-0E2A-48CF-8561-A21C445F21D8}"/>
    <cellStyle name="Währung 2 3 4 2 3 2 2 3 3" xfId="27003" xr:uid="{B41E130B-BB56-4F6A-BA08-73B3171FFEC1}"/>
    <cellStyle name="Währung 2 3 4 2 3 2 2 4" xfId="14907" xr:uid="{91006B6B-1326-4340-ABB5-C71200F3F9AA}"/>
    <cellStyle name="Währung 2 3 4 2 3 2 2 4 2" xfId="46492" xr:uid="{F662305C-9389-4B9A-AF5D-0F1111DCD81F}"/>
    <cellStyle name="Währung 2 3 4 2 3 2 2 4 3" xfId="33051" xr:uid="{2A94D915-1D37-45A6-83EF-1430A7E1DADD}"/>
    <cellStyle name="Währung 2 3 4 2 3 2 2 5" xfId="51784" xr:uid="{96D22A61-679E-40AD-B7DF-94509883C6B3}"/>
    <cellStyle name="Währung 2 3 4 2 3 2 2 6" xfId="39100" xr:uid="{C1286AFE-A223-43EA-977C-AC9D4A7AFAE7}"/>
    <cellStyle name="Währung 2 3 4 2 3 2 2 7" xfId="20955" xr:uid="{1F6B2D93-074B-452B-94A2-F19E5E5795D0}"/>
    <cellStyle name="Währung 2 3 4 2 3 2 3" xfId="1803" xr:uid="{11CA2EC0-E2C0-4E39-9B2E-1ABCDB572443}"/>
    <cellStyle name="Währung 2 3 4 2 3 2 3 2" xfId="4827" xr:uid="{218362E7-A4E4-41AA-8FB9-B235E9ED5E53}"/>
    <cellStyle name="Währung 2 3 4 2 3 2 3 2 2" xfId="10875" xr:uid="{9848F514-C0D9-46FA-80F5-35C31F597B45}"/>
    <cellStyle name="Währung 2 3 4 2 3 2 3 2 2 2" xfId="29019" xr:uid="{375CDEA7-1457-4918-BD0B-B21213ECFBBB}"/>
    <cellStyle name="Währung 2 3 4 2 3 2 3 2 3" xfId="16923" xr:uid="{1F0F00D5-B248-4D3B-B868-F37F3909D054}"/>
    <cellStyle name="Währung 2 3 4 2 3 2 3 2 3 2" xfId="35067" xr:uid="{2B4400E0-F0CE-4E2E-94B3-66E84FD88C3C}"/>
    <cellStyle name="Währung 2 3 4 2 3 2 3 2 4" xfId="45484" xr:uid="{8C1FBF8B-0EEF-4529-A84A-A7AA50C308FE}"/>
    <cellStyle name="Währung 2 3 4 2 3 2 3 2 5" xfId="22971" xr:uid="{A5FD0CE6-16E5-42F2-B1D9-06C94557042B}"/>
    <cellStyle name="Währung 2 3 4 2 3 2 3 3" xfId="7851" xr:uid="{7598ACDA-3CF7-498C-8B9E-94D55DBD23B1}"/>
    <cellStyle name="Währung 2 3 4 2 3 2 3 3 2" xfId="50776" xr:uid="{73E36CD9-241B-4BB5-B30F-299BD4CF6CF0}"/>
    <cellStyle name="Währung 2 3 4 2 3 2 3 3 3" xfId="25995" xr:uid="{755D95FD-C29E-4783-8189-B59C0D9DBFDB}"/>
    <cellStyle name="Währung 2 3 4 2 3 2 3 4" xfId="13899" xr:uid="{A00FF1E4-AF84-4054-B916-8E8BBFA8FE48}"/>
    <cellStyle name="Währung 2 3 4 2 3 2 3 4 2" xfId="32043" xr:uid="{1375325C-4C9E-4973-A5A4-62BAB90F9C14}"/>
    <cellStyle name="Währung 2 3 4 2 3 2 3 5" xfId="38092" xr:uid="{0C4206E2-92A1-4A14-B8F8-A8E259D7EB54}"/>
    <cellStyle name="Währung 2 3 4 2 3 2 3 6" xfId="19947" xr:uid="{44ED1220-EC7F-4040-8C74-85E2F4A23CC8}"/>
    <cellStyle name="Währung 2 3 4 2 3 2 4" xfId="3819" xr:uid="{C9B36AA5-D502-43A6-BA07-695FD9107252}"/>
    <cellStyle name="Währung 2 3 4 2 3 2 4 2" xfId="9867" xr:uid="{F727F8B1-B401-4AA2-ABE8-BCDA6260784B}"/>
    <cellStyle name="Währung 2 3 4 2 3 2 4 2 2" xfId="47500" xr:uid="{9FAD9424-151F-415E-B5C7-EF42903E78E5}"/>
    <cellStyle name="Währung 2 3 4 2 3 2 4 2 3" xfId="28011" xr:uid="{96C58911-707A-4130-9AB2-AEECB9FAC924}"/>
    <cellStyle name="Währung 2 3 4 2 3 2 4 3" xfId="15915" xr:uid="{68EF8BBC-6BB9-4955-97E4-C1A02A518912}"/>
    <cellStyle name="Währung 2 3 4 2 3 2 4 3 2" xfId="52792" xr:uid="{BCF0BC7E-877C-4A12-8774-40E0D6A440BE}"/>
    <cellStyle name="Währung 2 3 4 2 3 2 4 3 3" xfId="34059" xr:uid="{0EFC7B2F-A706-4D2A-80EC-EF7E1D09084B}"/>
    <cellStyle name="Währung 2 3 4 2 3 2 4 4" xfId="40108" xr:uid="{094BF373-47C9-4001-BB33-687D4FF890B4}"/>
    <cellStyle name="Währung 2 3 4 2 3 2 4 5" xfId="21963" xr:uid="{EFD7208D-18E6-4428-964E-860C7A20EA51}"/>
    <cellStyle name="Währung 2 3 4 2 3 2 5" xfId="6843" xr:uid="{56053BEA-5248-4C8A-8536-65231EC81C10}"/>
    <cellStyle name="Währung 2 3 4 2 3 2 5 2" xfId="42376" xr:uid="{93C20A86-1AC0-4929-A494-7CB5AC353D86}"/>
    <cellStyle name="Währung 2 3 4 2 3 2 5 3" xfId="24987" xr:uid="{413006F5-9525-4602-B01B-41AF65C07C83}"/>
    <cellStyle name="Währung 2 3 4 2 3 2 6" xfId="12891" xr:uid="{A282F820-F7B0-4690-ACA9-25EE1D04CA11}"/>
    <cellStyle name="Währung 2 3 4 2 3 2 6 2" xfId="44476" xr:uid="{210470D9-DA3E-4BAB-8D4C-C43B4856F707}"/>
    <cellStyle name="Währung 2 3 4 2 3 2 6 3" xfId="31035" xr:uid="{5E6A7242-C78A-466F-9DF7-EF93EAE75F2E}"/>
    <cellStyle name="Währung 2 3 4 2 3 2 7" xfId="49768" xr:uid="{86B61148-7800-4437-B0DC-F4A81034EB31}"/>
    <cellStyle name="Währung 2 3 4 2 3 2 8" xfId="37084" xr:uid="{3CFF23AA-A89E-47BA-83A7-AC828166BDFD}"/>
    <cellStyle name="Währung 2 3 4 2 3 2 9" xfId="18939" xr:uid="{35D9EE31-5277-4FAC-B7FE-34840A927840}"/>
    <cellStyle name="Währung 2 3 4 2 3 3" xfId="459" xr:uid="{03CD218C-039E-4F6B-B03F-D47CBADF4FCF}"/>
    <cellStyle name="Währung 2 3 4 2 3 3 2" xfId="2475" xr:uid="{CC8A71F7-DD80-40E0-AE92-32A7B5D05D5B}"/>
    <cellStyle name="Währung 2 3 4 2 3 3 2 2" xfId="5499" xr:uid="{0F0B724D-1735-4898-9180-C7F931BC5D7A}"/>
    <cellStyle name="Währung 2 3 4 2 3 3 2 2 2" xfId="11547" xr:uid="{A2FC3CA1-5684-4AFD-96B7-5A9C698194AF}"/>
    <cellStyle name="Währung 2 3 4 2 3 3 2 2 2 2" xfId="48172" xr:uid="{86691CB6-31DF-4557-AB1A-FD8DE8DA74F9}"/>
    <cellStyle name="Währung 2 3 4 2 3 3 2 2 2 3" xfId="29691" xr:uid="{AE3A822F-6840-4EAF-A930-96D5472F008B}"/>
    <cellStyle name="Währung 2 3 4 2 3 3 2 2 3" xfId="17595" xr:uid="{F97C4C6F-812D-4284-B873-3F1EF2EDACAF}"/>
    <cellStyle name="Währung 2 3 4 2 3 3 2 2 3 2" xfId="53464" xr:uid="{75A41CDD-A30D-4EA9-9594-6EB2C1CF3975}"/>
    <cellStyle name="Währung 2 3 4 2 3 3 2 2 3 3" xfId="35739" xr:uid="{E32F63D9-4A2D-4DBA-ADE8-6523F7BB5C88}"/>
    <cellStyle name="Währung 2 3 4 2 3 3 2 2 4" xfId="40780" xr:uid="{BC19966A-A0F1-4A1E-949E-33FCD3184974}"/>
    <cellStyle name="Währung 2 3 4 2 3 3 2 2 5" xfId="23643" xr:uid="{07E0C4A5-DFDA-4C97-8E87-8B8E53FCD466}"/>
    <cellStyle name="Währung 2 3 4 2 3 3 2 3" xfId="8523" xr:uid="{D9ACF8CA-E27B-4701-B4C1-7C8F829F6BE1}"/>
    <cellStyle name="Währung 2 3 4 2 3 3 2 3 2" xfId="43048" xr:uid="{7DBFAC05-C26A-4496-AC72-419E7C45E455}"/>
    <cellStyle name="Währung 2 3 4 2 3 3 2 3 3" xfId="26667" xr:uid="{EE298DDB-BD1E-4F7A-8AB5-62BCFD310340}"/>
    <cellStyle name="Währung 2 3 4 2 3 3 2 4" xfId="14571" xr:uid="{FFD1F146-5A77-4682-B17B-C293A07F9157}"/>
    <cellStyle name="Währung 2 3 4 2 3 3 2 4 2" xfId="46156" xr:uid="{4389B9DC-2775-4EBA-84DD-079E3C91F306}"/>
    <cellStyle name="Währung 2 3 4 2 3 3 2 4 3" xfId="32715" xr:uid="{5A097993-665C-4BEE-B8D3-15AE5186268E}"/>
    <cellStyle name="Währung 2 3 4 2 3 3 2 5" xfId="51448" xr:uid="{C40A0800-52D5-4718-AF5C-89D3EBA92531}"/>
    <cellStyle name="Währung 2 3 4 2 3 3 2 6" xfId="38764" xr:uid="{E5C917F2-C986-4967-A526-9D77B87C2F99}"/>
    <cellStyle name="Währung 2 3 4 2 3 3 2 7" xfId="20619" xr:uid="{3481BD13-D2E3-4E63-A5FA-30AD487BD173}"/>
    <cellStyle name="Währung 2 3 4 2 3 3 3" xfId="1467" xr:uid="{3CF1CEAE-8886-4484-B141-00371130220A}"/>
    <cellStyle name="Währung 2 3 4 2 3 3 3 2" xfId="4491" xr:uid="{7C32CE39-2A9F-4F5A-86B3-A4832211829E}"/>
    <cellStyle name="Währung 2 3 4 2 3 3 3 2 2" xfId="10539" xr:uid="{F5A8978E-B15D-4706-B09A-1AD465CC42CF}"/>
    <cellStyle name="Währung 2 3 4 2 3 3 3 2 2 2" xfId="28683" xr:uid="{DDD281A8-686C-4A2B-865C-65F166C1876B}"/>
    <cellStyle name="Währung 2 3 4 2 3 3 3 2 3" xfId="16587" xr:uid="{5EEE59B2-7E5F-4EC6-A77A-73BA7D22E862}"/>
    <cellStyle name="Währung 2 3 4 2 3 3 3 2 3 2" xfId="34731" xr:uid="{68722891-5E61-421C-BC8D-79BE62F8917F}"/>
    <cellStyle name="Währung 2 3 4 2 3 3 3 2 4" xfId="45148" xr:uid="{5D477D67-AB69-4336-9DAF-A1A98935F9E5}"/>
    <cellStyle name="Währung 2 3 4 2 3 3 3 2 5" xfId="22635" xr:uid="{3BD63361-B9A7-4339-8DCE-96C00BB8E545}"/>
    <cellStyle name="Währung 2 3 4 2 3 3 3 3" xfId="7515" xr:uid="{CA2F62BA-1700-4C11-BABC-911F88023F97}"/>
    <cellStyle name="Währung 2 3 4 2 3 3 3 3 2" xfId="50440" xr:uid="{0F389444-9CAE-48D6-A888-621C3D5C2AF1}"/>
    <cellStyle name="Währung 2 3 4 2 3 3 3 3 3" xfId="25659" xr:uid="{304ED237-B78C-4A14-A42A-8E209BB4C82C}"/>
    <cellStyle name="Währung 2 3 4 2 3 3 3 4" xfId="13563" xr:uid="{6C61E04F-E9D1-4F22-A8D2-2D3B379CC584}"/>
    <cellStyle name="Währung 2 3 4 2 3 3 3 4 2" xfId="31707" xr:uid="{E8FD33C7-C588-4507-B130-7B18049D6D3D}"/>
    <cellStyle name="Währung 2 3 4 2 3 3 3 5" xfId="37756" xr:uid="{B5E467FD-A5DD-49DE-921E-8163A73CB25C}"/>
    <cellStyle name="Währung 2 3 4 2 3 3 3 6" xfId="19611" xr:uid="{E4BCB0EC-3BFC-4E74-9F78-CC9FD59A01B8}"/>
    <cellStyle name="Währung 2 3 4 2 3 3 4" xfId="3483" xr:uid="{1D401270-C103-4F99-B971-BDD031E8117E}"/>
    <cellStyle name="Währung 2 3 4 2 3 3 4 2" xfId="9531" xr:uid="{689F82FA-7B11-46AD-A258-50123CC60CE7}"/>
    <cellStyle name="Währung 2 3 4 2 3 3 4 2 2" xfId="47164" xr:uid="{A7ED32F1-F7D4-42C2-95AE-84C14192166B}"/>
    <cellStyle name="Währung 2 3 4 2 3 3 4 2 3" xfId="27675" xr:uid="{08EB6AA9-F2B7-4868-B5C1-D0A695D73DD6}"/>
    <cellStyle name="Währung 2 3 4 2 3 3 4 3" xfId="15579" xr:uid="{58EAE053-707E-4DFD-A728-A9028DE9A2CD}"/>
    <cellStyle name="Währung 2 3 4 2 3 3 4 3 2" xfId="52456" xr:uid="{218A574B-F942-46A7-8C1C-185748EB5C65}"/>
    <cellStyle name="Währung 2 3 4 2 3 3 4 3 3" xfId="33723" xr:uid="{9D9B98F4-1664-4863-998C-D2C3F604A6EF}"/>
    <cellStyle name="Währung 2 3 4 2 3 3 4 4" xfId="39772" xr:uid="{8DDB1856-7199-4380-92E8-52BD3F87FB90}"/>
    <cellStyle name="Währung 2 3 4 2 3 3 4 5" xfId="21627" xr:uid="{3135C855-F544-4501-A341-D533B8D27BF6}"/>
    <cellStyle name="Währung 2 3 4 2 3 3 5" xfId="6507" xr:uid="{5B987CF6-F4C0-4537-B00E-618B91714671}"/>
    <cellStyle name="Währung 2 3 4 2 3 3 5 2" xfId="42040" xr:uid="{5A061A7B-1998-4F6A-93CE-1527AC3A6D65}"/>
    <cellStyle name="Währung 2 3 4 2 3 3 5 3" xfId="24651" xr:uid="{EDE53A18-328D-45EA-AA65-BEB2F0BBA87D}"/>
    <cellStyle name="Währung 2 3 4 2 3 3 6" xfId="12555" xr:uid="{F04DE39B-BA0A-4159-AF92-FC4F806C7986}"/>
    <cellStyle name="Währung 2 3 4 2 3 3 6 2" xfId="44140" xr:uid="{F0A6AF41-A99C-4190-AF3D-B86D7DD9A6AD}"/>
    <cellStyle name="Währung 2 3 4 2 3 3 6 3" xfId="30699" xr:uid="{6D1C4425-41E6-4686-A632-38DE60858FE8}"/>
    <cellStyle name="Währung 2 3 4 2 3 3 7" xfId="49432" xr:uid="{E99F79C6-BD77-411A-B0DA-BC1DC5E3494A}"/>
    <cellStyle name="Währung 2 3 4 2 3 3 8" xfId="36748" xr:uid="{64C5AE1A-9040-45FB-A5CF-0881F203229D}"/>
    <cellStyle name="Währung 2 3 4 2 3 3 9" xfId="18603" xr:uid="{8D326CB7-53D6-4B69-A90B-A37130FFF72F}"/>
    <cellStyle name="Währung 2 3 4 2 3 4" xfId="2223" xr:uid="{C0AE062B-A6F2-4A7F-8F91-0FA000370ADB}"/>
    <cellStyle name="Währung 2 3 4 2 3 4 2" xfId="5247" xr:uid="{EE1E03D2-A3E6-4D66-8C15-22AC103E0837}"/>
    <cellStyle name="Währung 2 3 4 2 3 4 2 2" xfId="11295" xr:uid="{0A8C41BE-2154-4EDE-9946-0A6EC077CB15}"/>
    <cellStyle name="Währung 2 3 4 2 3 4 2 2 2" xfId="47920" xr:uid="{079B0406-3959-4CD6-A6EB-1B92552806F9}"/>
    <cellStyle name="Währung 2 3 4 2 3 4 2 2 3" xfId="29439" xr:uid="{5696970C-7030-49EE-8C2D-3E669E087859}"/>
    <cellStyle name="Währung 2 3 4 2 3 4 2 3" xfId="17343" xr:uid="{A53F5B63-5ED8-490C-8462-10EC61967013}"/>
    <cellStyle name="Währung 2 3 4 2 3 4 2 3 2" xfId="53212" xr:uid="{1554E1D6-5750-4EF3-9150-EBF26D5C528E}"/>
    <cellStyle name="Währung 2 3 4 2 3 4 2 3 3" xfId="35487" xr:uid="{098D8C66-B595-4967-ABE4-CD94A71FFABD}"/>
    <cellStyle name="Währung 2 3 4 2 3 4 2 4" xfId="40528" xr:uid="{81563416-AF64-4330-81E3-C32997A11794}"/>
    <cellStyle name="Währung 2 3 4 2 3 4 2 5" xfId="23391" xr:uid="{635E4148-4F99-4A0E-AF5A-7F185B1210D2}"/>
    <cellStyle name="Währung 2 3 4 2 3 4 3" xfId="8271" xr:uid="{E01DD847-0D41-492A-9C6D-21FD597EC9A9}"/>
    <cellStyle name="Währung 2 3 4 2 3 4 3 2" xfId="42796" xr:uid="{EEAEE013-67A7-4A32-A8F4-F2654CC4CC1C}"/>
    <cellStyle name="Währung 2 3 4 2 3 4 3 3" xfId="26415" xr:uid="{982EC961-988C-4092-A679-238DC46E8EC2}"/>
    <cellStyle name="Währung 2 3 4 2 3 4 4" xfId="14319" xr:uid="{FB4BEB7C-6E21-4337-89C2-803AD40210CE}"/>
    <cellStyle name="Währung 2 3 4 2 3 4 4 2" xfId="45904" xr:uid="{C6C00E88-5132-454E-ABC7-E33977450884}"/>
    <cellStyle name="Währung 2 3 4 2 3 4 4 3" xfId="32463" xr:uid="{EAFFC7C0-BFD8-43CB-B74F-52EB08E4AA77}"/>
    <cellStyle name="Währung 2 3 4 2 3 4 5" xfId="51196" xr:uid="{AD90A810-CD07-44B9-BB42-22C84BEF49FC}"/>
    <cellStyle name="Währung 2 3 4 2 3 4 6" xfId="38512" xr:uid="{4B9D2890-05A3-4E84-84C0-CF075E0A59BB}"/>
    <cellStyle name="Währung 2 3 4 2 3 4 7" xfId="20367" xr:uid="{3F60531D-1F23-4302-8BAD-B00A84569BBC}"/>
    <cellStyle name="Währung 2 3 4 2 3 5" xfId="1215" xr:uid="{D503BB6F-41C2-407E-872F-D96DD0F32225}"/>
    <cellStyle name="Währung 2 3 4 2 3 5 2" xfId="4239" xr:uid="{0CED57FE-907E-4AA5-AD01-9D4F9CA95141}"/>
    <cellStyle name="Währung 2 3 4 2 3 5 2 2" xfId="10287" xr:uid="{E5B8A792-895B-4186-BAD8-8418F51F2DE9}"/>
    <cellStyle name="Währung 2 3 4 2 3 5 2 2 2" xfId="28431" xr:uid="{8D75275A-6346-4AE1-9AE1-BBE713329852}"/>
    <cellStyle name="Währung 2 3 4 2 3 5 2 3" xfId="16335" xr:uid="{3ABE7AE2-C857-414D-9780-B660891C02CC}"/>
    <cellStyle name="Währung 2 3 4 2 3 5 2 3 2" xfId="34479" xr:uid="{40DEAC2E-3BBC-4DFB-BF89-6F1D8C2C28F0}"/>
    <cellStyle name="Währung 2 3 4 2 3 5 2 4" xfId="44896" xr:uid="{5039FC2B-4827-4B5F-88DC-F0DF6CEE8064}"/>
    <cellStyle name="Währung 2 3 4 2 3 5 2 5" xfId="22383" xr:uid="{B3191DA6-871B-4EA4-9815-1DF8AC838251}"/>
    <cellStyle name="Währung 2 3 4 2 3 5 3" xfId="7263" xr:uid="{AEE2C5AA-DE45-4DBF-98CD-F806DFF7E046}"/>
    <cellStyle name="Währung 2 3 4 2 3 5 3 2" xfId="50188" xr:uid="{08D49376-06B5-4A15-A7D4-61472AE5167D}"/>
    <cellStyle name="Währung 2 3 4 2 3 5 3 3" xfId="25407" xr:uid="{FD6B9C5C-A831-4B89-A403-87DE1F6DF4DE}"/>
    <cellStyle name="Währung 2 3 4 2 3 5 4" xfId="13311" xr:uid="{2DA897EB-3DF9-4F1D-9484-2559834A05ED}"/>
    <cellStyle name="Währung 2 3 4 2 3 5 4 2" xfId="31455" xr:uid="{636AD9FE-BD8C-4C6D-8182-54E97FC65C61}"/>
    <cellStyle name="Währung 2 3 4 2 3 5 5" xfId="37504" xr:uid="{678DE7A1-AE21-4740-B81B-006B05AEEFE1}"/>
    <cellStyle name="Währung 2 3 4 2 3 5 6" xfId="19359" xr:uid="{C3B066A6-A65C-4E1F-A6AE-CFBBFF620DF8}"/>
    <cellStyle name="Währung 2 3 4 2 3 6" xfId="3231" xr:uid="{E81B4A14-2B3B-4220-837A-9FF8BDECEB5A}"/>
    <cellStyle name="Währung 2 3 4 2 3 6 2" xfId="9279" xr:uid="{82B64443-2DDE-46BB-BDDA-9073A89EB99F}"/>
    <cellStyle name="Währung 2 3 4 2 3 6 2 2" xfId="46912" xr:uid="{7C458EBF-3B83-4432-A05E-9E2CB0D56F9A}"/>
    <cellStyle name="Währung 2 3 4 2 3 6 2 3" xfId="27423" xr:uid="{DD19C086-DF05-422A-89B5-015AB3B65472}"/>
    <cellStyle name="Währung 2 3 4 2 3 6 3" xfId="15327" xr:uid="{A1B5F7A9-E21F-4F90-A391-521C94A95A6E}"/>
    <cellStyle name="Währung 2 3 4 2 3 6 3 2" xfId="52204" xr:uid="{57A4526A-DA20-418B-A989-A6D751BE7AAB}"/>
    <cellStyle name="Währung 2 3 4 2 3 6 3 3" xfId="33471" xr:uid="{A377DF3B-B4E7-4368-B07B-5227F3519594}"/>
    <cellStyle name="Währung 2 3 4 2 3 6 4" xfId="39520" xr:uid="{DB0BDE9B-A40A-4FB7-8516-A2A8854C1976}"/>
    <cellStyle name="Währung 2 3 4 2 3 6 5" xfId="21375" xr:uid="{AAB148D8-0347-4028-BE0E-23FA064B1068}"/>
    <cellStyle name="Währung 2 3 4 2 3 7" xfId="6255" xr:uid="{B902C19A-7E00-4B32-BE98-5E374D3DBEF4}"/>
    <cellStyle name="Währung 2 3 4 2 3 7 2" xfId="49012" xr:uid="{E5C7961A-A17D-4A38-8C3B-1A9968C871C0}"/>
    <cellStyle name="Währung 2 3 4 2 3 7 3" xfId="54304" xr:uid="{A4E817D9-0361-4150-B24F-5F8FDFAC7E28}"/>
    <cellStyle name="Währung 2 3 4 2 3 7 4" xfId="41620" xr:uid="{59DE62A4-54E8-4E72-A2D2-B4EA091AD66D}"/>
    <cellStyle name="Währung 2 3 4 2 3 7 5" xfId="24399" xr:uid="{BA71F16E-7F24-408D-8EEB-2CFD4E7DDD31}"/>
    <cellStyle name="Währung 2 3 4 2 3 8" xfId="12303" xr:uid="{02A3FA71-A283-440E-97A9-AFCCD2A17B2E}"/>
    <cellStyle name="Währung 2 3 4 2 3 8 2" xfId="41788" xr:uid="{57DF8052-CFEA-45D9-B436-6A969313514C}"/>
    <cellStyle name="Währung 2 3 4 2 3 8 3" xfId="30447" xr:uid="{B130F83E-5BF0-41E8-A9B2-D2635A8D2FF1}"/>
    <cellStyle name="Währung 2 3 4 2 3 9" xfId="43888" xr:uid="{48D1AC8A-F748-4A37-B79F-8CEAD7CF10AD}"/>
    <cellStyle name="Währung 2 3 4 2 4" xfId="291" xr:uid="{72DF1ED3-E3E7-43F1-B7EF-DDCF85DC2A29}"/>
    <cellStyle name="Währung 2 3 4 2 4 10" xfId="36580" xr:uid="{4011690C-BB8F-4BFD-9EC6-954DEA53EA5C}"/>
    <cellStyle name="Währung 2 3 4 2 4 11" xfId="18435" xr:uid="{35503F86-BAC2-4CFD-9417-610EC76173D5}"/>
    <cellStyle name="Währung 2 3 4 2 4 2" xfId="879" xr:uid="{821B54CA-C357-4E8A-A9F1-962D51CE1E0E}"/>
    <cellStyle name="Währung 2 3 4 2 4 2 2" xfId="2895" xr:uid="{F0CAEC55-D949-4957-BC27-077F3EA9545B}"/>
    <cellStyle name="Währung 2 3 4 2 4 2 2 2" xfId="5919" xr:uid="{FBFE8405-27CA-4663-81E8-D457926142DC}"/>
    <cellStyle name="Währung 2 3 4 2 4 2 2 2 2" xfId="11967" xr:uid="{04F74CEE-2872-422A-9E8A-2403C68673FE}"/>
    <cellStyle name="Währung 2 3 4 2 4 2 2 2 2 2" xfId="48592" xr:uid="{41779F29-A783-4E5D-9361-C655BD51D0CD}"/>
    <cellStyle name="Währung 2 3 4 2 4 2 2 2 2 3" xfId="30111" xr:uid="{D1C2FD2B-F605-483F-858F-48F12FCEE6FB}"/>
    <cellStyle name="Währung 2 3 4 2 4 2 2 2 3" xfId="18015" xr:uid="{E2970F57-8694-4951-8EAD-2D0CF459D7F2}"/>
    <cellStyle name="Währung 2 3 4 2 4 2 2 2 3 2" xfId="53884" xr:uid="{CA4DE59F-85D9-428F-B641-BE28DD78F520}"/>
    <cellStyle name="Währung 2 3 4 2 4 2 2 2 3 3" xfId="36159" xr:uid="{921AF4C6-CFF4-4355-B6A1-5B8DEA86E52F}"/>
    <cellStyle name="Währung 2 3 4 2 4 2 2 2 4" xfId="41200" xr:uid="{9EB8390C-27E0-4056-8143-0FF758C2F44D}"/>
    <cellStyle name="Währung 2 3 4 2 4 2 2 2 5" xfId="24063" xr:uid="{2052B9F7-98B9-4E2A-9FDE-B753CDC5F72F}"/>
    <cellStyle name="Währung 2 3 4 2 4 2 2 3" xfId="8943" xr:uid="{0822BA55-C521-4ECA-98B4-F977574026E4}"/>
    <cellStyle name="Währung 2 3 4 2 4 2 2 3 2" xfId="43468" xr:uid="{AEDE2F9F-9EC3-4542-A42C-D2CE37824B20}"/>
    <cellStyle name="Währung 2 3 4 2 4 2 2 3 3" xfId="27087" xr:uid="{11855C7E-3450-48C2-A84E-91A01100599E}"/>
    <cellStyle name="Währung 2 3 4 2 4 2 2 4" xfId="14991" xr:uid="{2308B93B-C8C5-441D-AD06-AA2EDA69A4DC}"/>
    <cellStyle name="Währung 2 3 4 2 4 2 2 4 2" xfId="46576" xr:uid="{1CD2F8C3-6C4F-4358-9CCD-6E03271541B1}"/>
    <cellStyle name="Währung 2 3 4 2 4 2 2 4 3" xfId="33135" xr:uid="{A0FFF735-7DF4-4AA3-936B-4DC02146CC9D}"/>
    <cellStyle name="Währung 2 3 4 2 4 2 2 5" xfId="51868" xr:uid="{CC50337F-A828-44DA-9AFB-5B040F7B83DE}"/>
    <cellStyle name="Währung 2 3 4 2 4 2 2 6" xfId="39184" xr:uid="{CFBB72A7-E6A6-4703-9ADB-E2A9763B416D}"/>
    <cellStyle name="Währung 2 3 4 2 4 2 2 7" xfId="21039" xr:uid="{39249BA4-7879-4E2B-B726-343265BFB009}"/>
    <cellStyle name="Währung 2 3 4 2 4 2 3" xfId="1887" xr:uid="{814D37C9-8319-4808-A5F6-492E49C33DE6}"/>
    <cellStyle name="Währung 2 3 4 2 4 2 3 2" xfId="4911" xr:uid="{865D4815-508D-4494-8D0C-08F9B7755F81}"/>
    <cellStyle name="Währung 2 3 4 2 4 2 3 2 2" xfId="10959" xr:uid="{2C533171-A44E-474A-9A94-18AEA09DD6CD}"/>
    <cellStyle name="Währung 2 3 4 2 4 2 3 2 2 2" xfId="29103" xr:uid="{90B4C9A6-B94D-46B1-B1BD-B583A1162FAD}"/>
    <cellStyle name="Währung 2 3 4 2 4 2 3 2 3" xfId="17007" xr:uid="{3D0E3635-4CA8-4892-AEB5-63D238741981}"/>
    <cellStyle name="Währung 2 3 4 2 4 2 3 2 3 2" xfId="35151" xr:uid="{05EB82C5-6FAD-4601-AFC2-D6E2948AE883}"/>
    <cellStyle name="Währung 2 3 4 2 4 2 3 2 4" xfId="45568" xr:uid="{45CB33BB-F3F7-4A35-A764-4E03C1F626EA}"/>
    <cellStyle name="Währung 2 3 4 2 4 2 3 2 5" xfId="23055" xr:uid="{F6195CD4-40DB-4B07-8AE4-C7E248BB4FCB}"/>
    <cellStyle name="Währung 2 3 4 2 4 2 3 3" xfId="7935" xr:uid="{CF0DD269-1A60-42AA-B782-210DB94649C4}"/>
    <cellStyle name="Währung 2 3 4 2 4 2 3 3 2" xfId="50860" xr:uid="{1F3ABE7E-DD4A-492F-A840-4F39B620B12A}"/>
    <cellStyle name="Währung 2 3 4 2 4 2 3 3 3" xfId="26079" xr:uid="{6A2535BC-2E49-4E5B-A3CA-E1A082E2B89E}"/>
    <cellStyle name="Währung 2 3 4 2 4 2 3 4" xfId="13983" xr:uid="{5B4C02A2-9660-4ECF-A3B1-2366CC523677}"/>
    <cellStyle name="Währung 2 3 4 2 4 2 3 4 2" xfId="32127" xr:uid="{4F04C7B0-F656-4898-9C85-57B113B1BB1A}"/>
    <cellStyle name="Währung 2 3 4 2 4 2 3 5" xfId="38176" xr:uid="{B9BC589C-CB4A-475D-8816-28CECC30CFD4}"/>
    <cellStyle name="Währung 2 3 4 2 4 2 3 6" xfId="20031" xr:uid="{9B49912F-6C4A-49D8-9A9C-CA2A6DAA6375}"/>
    <cellStyle name="Währung 2 3 4 2 4 2 4" xfId="3903" xr:uid="{E3927F2E-D817-4258-B52A-1C0016E7E067}"/>
    <cellStyle name="Währung 2 3 4 2 4 2 4 2" xfId="9951" xr:uid="{27ABD407-0C18-4EE5-891A-E7BBEBA7DFC5}"/>
    <cellStyle name="Währung 2 3 4 2 4 2 4 2 2" xfId="47584" xr:uid="{A824C4BC-202E-4F7B-B8A5-A64B58EB947F}"/>
    <cellStyle name="Währung 2 3 4 2 4 2 4 2 3" xfId="28095" xr:uid="{D5140DD2-7D4A-4F92-A55A-B7A42F6B5B88}"/>
    <cellStyle name="Währung 2 3 4 2 4 2 4 3" xfId="15999" xr:uid="{5553F288-EEF6-4B5C-BDC7-5CE2122B21FA}"/>
    <cellStyle name="Währung 2 3 4 2 4 2 4 3 2" xfId="52876" xr:uid="{3EF62923-4AF7-4002-BAEA-DE75A261AC4A}"/>
    <cellStyle name="Währung 2 3 4 2 4 2 4 3 3" xfId="34143" xr:uid="{2A6C232D-5165-40ED-A889-ABDBCCFA1535}"/>
    <cellStyle name="Währung 2 3 4 2 4 2 4 4" xfId="40192" xr:uid="{751BAFBD-08C4-41A1-8438-A8BD94A2AD30}"/>
    <cellStyle name="Währung 2 3 4 2 4 2 4 5" xfId="22047" xr:uid="{8678B127-16F5-4FD4-805E-2EDAEBBFA378}"/>
    <cellStyle name="Währung 2 3 4 2 4 2 5" xfId="6927" xr:uid="{D5130936-8C6D-4CB4-921A-BE3724C2A037}"/>
    <cellStyle name="Währung 2 3 4 2 4 2 5 2" xfId="42460" xr:uid="{76DE7EB9-5A63-4A9E-8EBF-14C6926798F4}"/>
    <cellStyle name="Währung 2 3 4 2 4 2 5 3" xfId="25071" xr:uid="{828230C3-2F1E-4242-9BE8-D02DA3805D31}"/>
    <cellStyle name="Währung 2 3 4 2 4 2 6" xfId="12975" xr:uid="{B6C89938-E621-4814-95D7-A889092610DD}"/>
    <cellStyle name="Währung 2 3 4 2 4 2 6 2" xfId="44560" xr:uid="{EEE42CC0-3987-4DAE-8F9F-73EA1FE018FD}"/>
    <cellStyle name="Währung 2 3 4 2 4 2 6 3" xfId="31119" xr:uid="{2C48BF88-055A-4F23-B3B6-07B08BFBD7CC}"/>
    <cellStyle name="Währung 2 3 4 2 4 2 7" xfId="49852" xr:uid="{B7084E0D-972F-47D0-A62F-60A3FA249977}"/>
    <cellStyle name="Währung 2 3 4 2 4 2 8" xfId="37168" xr:uid="{52DFF744-4559-4709-AD02-EA91FAD60A47}"/>
    <cellStyle name="Währung 2 3 4 2 4 2 9" xfId="19023" xr:uid="{53F9C71E-4200-4B8D-94AF-AE936138B5C3}"/>
    <cellStyle name="Währung 2 3 4 2 4 3" xfId="543" xr:uid="{5344B49F-1711-4B77-83DA-328A0A887D2F}"/>
    <cellStyle name="Währung 2 3 4 2 4 3 2" xfId="2559" xr:uid="{286A0C46-78FF-4FDE-A1C0-255E35B649FA}"/>
    <cellStyle name="Währung 2 3 4 2 4 3 2 2" xfId="5583" xr:uid="{10017450-586B-4A76-BD0B-787C2819D14B}"/>
    <cellStyle name="Währung 2 3 4 2 4 3 2 2 2" xfId="11631" xr:uid="{834A3204-AB44-4F2C-9A73-567D825E1509}"/>
    <cellStyle name="Währung 2 3 4 2 4 3 2 2 2 2" xfId="48256" xr:uid="{2245AFC2-3FAA-41BB-854E-8C126F04AA35}"/>
    <cellStyle name="Währung 2 3 4 2 4 3 2 2 2 3" xfId="29775" xr:uid="{C18502D0-0BD8-4AC7-9FAF-27B538E797B0}"/>
    <cellStyle name="Währung 2 3 4 2 4 3 2 2 3" xfId="17679" xr:uid="{3E40F3A4-0D2A-44B6-8232-A0762F3559B1}"/>
    <cellStyle name="Währung 2 3 4 2 4 3 2 2 3 2" xfId="53548" xr:uid="{20722F83-97E4-405C-9F6E-ED21648507E9}"/>
    <cellStyle name="Währung 2 3 4 2 4 3 2 2 3 3" xfId="35823" xr:uid="{5F91C86D-5701-4DBF-8ED5-0402AB3B14B2}"/>
    <cellStyle name="Währung 2 3 4 2 4 3 2 2 4" xfId="40864" xr:uid="{7994E0D1-D2CD-4B21-A804-5A950A1DEC13}"/>
    <cellStyle name="Währung 2 3 4 2 4 3 2 2 5" xfId="23727" xr:uid="{3ECB7CB3-B38E-44DB-B1CB-93317CB80E5D}"/>
    <cellStyle name="Währung 2 3 4 2 4 3 2 3" xfId="8607" xr:uid="{E0A59B03-60EA-4BEB-9A2C-D6F74F5B250B}"/>
    <cellStyle name="Währung 2 3 4 2 4 3 2 3 2" xfId="43132" xr:uid="{5EEBDA0B-611D-4D16-A97F-6024F212A65A}"/>
    <cellStyle name="Währung 2 3 4 2 4 3 2 3 3" xfId="26751" xr:uid="{9E5929D8-6663-4B9C-8DF5-CD0150E71F17}"/>
    <cellStyle name="Währung 2 3 4 2 4 3 2 4" xfId="14655" xr:uid="{57E63BDB-3AAA-4B3B-9621-E672A7BF77AE}"/>
    <cellStyle name="Währung 2 3 4 2 4 3 2 4 2" xfId="46240" xr:uid="{144F05E7-9539-4F05-BC44-5800D1DE3422}"/>
    <cellStyle name="Währung 2 3 4 2 4 3 2 4 3" xfId="32799" xr:uid="{D07D8E86-F973-4FE5-A0EB-497EF6AF0DDD}"/>
    <cellStyle name="Währung 2 3 4 2 4 3 2 5" xfId="51532" xr:uid="{04E57C92-7546-468B-B637-FA075E0503E4}"/>
    <cellStyle name="Währung 2 3 4 2 4 3 2 6" xfId="38848" xr:uid="{7103AF28-4C3B-451C-8AC6-9DF031F34296}"/>
    <cellStyle name="Währung 2 3 4 2 4 3 2 7" xfId="20703" xr:uid="{1C4362AB-407A-4AA4-A51E-CB0C6BD4F406}"/>
    <cellStyle name="Währung 2 3 4 2 4 3 3" xfId="1551" xr:uid="{A7353DF1-2202-494E-879E-7892AA67213D}"/>
    <cellStyle name="Währung 2 3 4 2 4 3 3 2" xfId="4575" xr:uid="{55DE152D-29E4-4BE9-8C78-705DC18E0050}"/>
    <cellStyle name="Währung 2 3 4 2 4 3 3 2 2" xfId="10623" xr:uid="{1D6B3278-3C0D-4E9F-A580-8E413CA3B0F6}"/>
    <cellStyle name="Währung 2 3 4 2 4 3 3 2 2 2" xfId="28767" xr:uid="{5F108BE0-FF93-48A9-8D7F-11B1B2C104DA}"/>
    <cellStyle name="Währung 2 3 4 2 4 3 3 2 3" xfId="16671" xr:uid="{C003D27B-FD91-433A-B2F1-B2361E64EF66}"/>
    <cellStyle name="Währung 2 3 4 2 4 3 3 2 3 2" xfId="34815" xr:uid="{34EB2D6B-99C6-43E6-9AFC-67B17F00753B}"/>
    <cellStyle name="Währung 2 3 4 2 4 3 3 2 4" xfId="45232" xr:uid="{B9A70AD3-C656-46CE-A1C5-2799DB43C065}"/>
    <cellStyle name="Währung 2 3 4 2 4 3 3 2 5" xfId="22719" xr:uid="{DA81A49F-142C-4E89-BB23-6AAF5EBB2E99}"/>
    <cellStyle name="Währung 2 3 4 2 4 3 3 3" xfId="7599" xr:uid="{64426F66-49B3-4A91-862C-B34F37DA4D37}"/>
    <cellStyle name="Währung 2 3 4 2 4 3 3 3 2" xfId="50524" xr:uid="{256F82C4-9CFE-4B52-9B22-7F7D82F085C2}"/>
    <cellStyle name="Währung 2 3 4 2 4 3 3 3 3" xfId="25743" xr:uid="{651AED2B-2B18-4439-B722-F69CC468F04C}"/>
    <cellStyle name="Währung 2 3 4 2 4 3 3 4" xfId="13647" xr:uid="{784272B4-06FC-4BC4-B846-DC5EC56B2721}"/>
    <cellStyle name="Währung 2 3 4 2 4 3 3 4 2" xfId="31791" xr:uid="{597036EC-1532-496C-8FF0-08BEE737B925}"/>
    <cellStyle name="Währung 2 3 4 2 4 3 3 5" xfId="37840" xr:uid="{F461D619-C9A0-4511-A1D4-970E056284D2}"/>
    <cellStyle name="Währung 2 3 4 2 4 3 3 6" xfId="19695" xr:uid="{1919E006-4078-4DFB-A35E-4BD29E3E7DDD}"/>
    <cellStyle name="Währung 2 3 4 2 4 3 4" xfId="3567" xr:uid="{5122F3A8-8B29-4DFD-B2E1-82550D9F1BC1}"/>
    <cellStyle name="Währung 2 3 4 2 4 3 4 2" xfId="9615" xr:uid="{A5486A44-2425-4007-A2D3-B6B4C0FA9103}"/>
    <cellStyle name="Währung 2 3 4 2 4 3 4 2 2" xfId="47248" xr:uid="{F29FA328-EE3F-42F4-A99A-164187EBD2CB}"/>
    <cellStyle name="Währung 2 3 4 2 4 3 4 2 3" xfId="27759" xr:uid="{9321406B-7BEC-4CCA-A88C-3F6683CC2937}"/>
    <cellStyle name="Währung 2 3 4 2 4 3 4 3" xfId="15663" xr:uid="{BC44EE73-8C67-4648-9F23-FC0E84A26A6B}"/>
    <cellStyle name="Währung 2 3 4 2 4 3 4 3 2" xfId="52540" xr:uid="{0F5C05E4-EAD2-4737-A3DA-B079CE8292CB}"/>
    <cellStyle name="Währung 2 3 4 2 4 3 4 3 3" xfId="33807" xr:uid="{72CABB16-E9E2-455B-B854-36705C0014A4}"/>
    <cellStyle name="Währung 2 3 4 2 4 3 4 4" xfId="39856" xr:uid="{F6E4C961-5B1F-4F15-BE35-5398B87E83BC}"/>
    <cellStyle name="Währung 2 3 4 2 4 3 4 5" xfId="21711" xr:uid="{DBF963AB-33BB-46F5-AA2C-FD7233E1C5C9}"/>
    <cellStyle name="Währung 2 3 4 2 4 3 5" xfId="6591" xr:uid="{E85E1738-8086-45B7-AE96-1289DD04C127}"/>
    <cellStyle name="Währung 2 3 4 2 4 3 5 2" xfId="42124" xr:uid="{07734BB0-08C1-4583-B9BB-2BCB5C9997E7}"/>
    <cellStyle name="Währung 2 3 4 2 4 3 5 3" xfId="24735" xr:uid="{50165900-950D-4934-AE1A-79B23DF5A227}"/>
    <cellStyle name="Währung 2 3 4 2 4 3 6" xfId="12639" xr:uid="{FF4B7E0F-3005-43DA-9CD8-169BB2880364}"/>
    <cellStyle name="Währung 2 3 4 2 4 3 6 2" xfId="44224" xr:uid="{604B2F8F-36FA-42AB-9DCD-D0E29D9CF719}"/>
    <cellStyle name="Währung 2 3 4 2 4 3 6 3" xfId="30783" xr:uid="{1F1B34C3-EC05-4D06-B7EB-50501CFE0C4C}"/>
    <cellStyle name="Währung 2 3 4 2 4 3 7" xfId="49516" xr:uid="{9C380E1A-4DF7-4A57-87BE-61FA4C1BFB6C}"/>
    <cellStyle name="Währung 2 3 4 2 4 3 8" xfId="36832" xr:uid="{CE41DF13-16D4-4671-A66E-7989EEBC52A6}"/>
    <cellStyle name="Währung 2 3 4 2 4 3 9" xfId="18687" xr:uid="{B4180CEC-F02D-4448-826B-B6F64C660D2E}"/>
    <cellStyle name="Währung 2 3 4 2 4 4" xfId="2307" xr:uid="{54DF5864-1E4C-469E-AE7F-AB7E3AF27E65}"/>
    <cellStyle name="Währung 2 3 4 2 4 4 2" xfId="5331" xr:uid="{FF449E43-9CE1-42D3-A42E-0DD22F1062CA}"/>
    <cellStyle name="Währung 2 3 4 2 4 4 2 2" xfId="11379" xr:uid="{87091AA7-C11E-4D84-9806-E80FB731B308}"/>
    <cellStyle name="Währung 2 3 4 2 4 4 2 2 2" xfId="48004" xr:uid="{81897532-8D3B-4953-8C6B-A965ED54BA6D}"/>
    <cellStyle name="Währung 2 3 4 2 4 4 2 2 3" xfId="29523" xr:uid="{25B844A9-EFCC-453D-B251-9E17A6E70BF7}"/>
    <cellStyle name="Währung 2 3 4 2 4 4 2 3" xfId="17427" xr:uid="{5A357A62-F640-462E-B5AF-06206ED30710}"/>
    <cellStyle name="Währung 2 3 4 2 4 4 2 3 2" xfId="53296" xr:uid="{C4A5D32C-6905-4D45-83CC-47CFFFF64A1C}"/>
    <cellStyle name="Währung 2 3 4 2 4 4 2 3 3" xfId="35571" xr:uid="{3978E01E-D0C9-4248-BA4A-5FF8C93719CE}"/>
    <cellStyle name="Währung 2 3 4 2 4 4 2 4" xfId="40612" xr:uid="{035D3261-00E8-43F7-9B21-621F83D7C1BB}"/>
    <cellStyle name="Währung 2 3 4 2 4 4 2 5" xfId="23475" xr:uid="{40C6B672-4E25-4EBF-9003-F9F75A2B67AC}"/>
    <cellStyle name="Währung 2 3 4 2 4 4 3" xfId="8355" xr:uid="{C407E845-7A07-41E1-9CEF-29C461BB9AE6}"/>
    <cellStyle name="Währung 2 3 4 2 4 4 3 2" xfId="42880" xr:uid="{E8678E75-ECF1-4634-811F-10DA89341C24}"/>
    <cellStyle name="Währung 2 3 4 2 4 4 3 3" xfId="26499" xr:uid="{09AF1616-B1FA-42BB-A952-F8AFB3F27E12}"/>
    <cellStyle name="Währung 2 3 4 2 4 4 4" xfId="14403" xr:uid="{E38333CB-D352-4DFE-82E6-EDDAD235358D}"/>
    <cellStyle name="Währung 2 3 4 2 4 4 4 2" xfId="45988" xr:uid="{658AB8BA-D59A-463D-8A7B-5030868E978D}"/>
    <cellStyle name="Währung 2 3 4 2 4 4 4 3" xfId="32547" xr:uid="{30DFEE8D-E2DA-4000-9E9E-F9A465039206}"/>
    <cellStyle name="Währung 2 3 4 2 4 4 5" xfId="51280" xr:uid="{D17A6E75-EC31-46CA-8C45-A3FF8FD32B56}"/>
    <cellStyle name="Währung 2 3 4 2 4 4 6" xfId="38596" xr:uid="{100C3759-4B58-40C9-B876-EA9F441737A1}"/>
    <cellStyle name="Währung 2 3 4 2 4 4 7" xfId="20451" xr:uid="{B0673DC3-AA19-4AB3-8B56-08A9D766B3CD}"/>
    <cellStyle name="Währung 2 3 4 2 4 5" xfId="1299" xr:uid="{54B47EF9-0135-4E0F-88F3-BADBA8EBBF99}"/>
    <cellStyle name="Währung 2 3 4 2 4 5 2" xfId="4323" xr:uid="{3DB46A35-5880-4CC9-B804-0E5AC5BD8AA5}"/>
    <cellStyle name="Währung 2 3 4 2 4 5 2 2" xfId="10371" xr:uid="{EF7160F3-FE5E-487B-95C6-7AD29DF86F64}"/>
    <cellStyle name="Währung 2 3 4 2 4 5 2 2 2" xfId="28515" xr:uid="{8A15FCC5-3374-4E5E-8A2D-DAD5F749676E}"/>
    <cellStyle name="Währung 2 3 4 2 4 5 2 3" xfId="16419" xr:uid="{6D8CC15E-D8B2-491D-A2C1-54DB66365616}"/>
    <cellStyle name="Währung 2 3 4 2 4 5 2 3 2" xfId="34563" xr:uid="{7635A7DE-9D03-403E-A5C6-D37F2CE88CC5}"/>
    <cellStyle name="Währung 2 3 4 2 4 5 2 4" xfId="44980" xr:uid="{9847CFFB-6802-40D6-AD7B-22DB72A7EA8D}"/>
    <cellStyle name="Währung 2 3 4 2 4 5 2 5" xfId="22467" xr:uid="{60E226A7-B7E7-4492-B700-F126FF2EBF89}"/>
    <cellStyle name="Währung 2 3 4 2 4 5 3" xfId="7347" xr:uid="{A6B69C70-D5E6-4315-B0E2-929E44007821}"/>
    <cellStyle name="Währung 2 3 4 2 4 5 3 2" xfId="50272" xr:uid="{D3B7875E-46E2-442E-A4D7-E905BB2D75ED}"/>
    <cellStyle name="Währung 2 3 4 2 4 5 3 3" xfId="25491" xr:uid="{7972B24C-6BD6-41A7-8352-88F7FC8169E1}"/>
    <cellStyle name="Währung 2 3 4 2 4 5 4" xfId="13395" xr:uid="{9A62FDAF-65A5-4440-86F5-94EB6EA18B2F}"/>
    <cellStyle name="Währung 2 3 4 2 4 5 4 2" xfId="31539" xr:uid="{70E10DA5-D108-4F43-93DB-BBA085DD45CF}"/>
    <cellStyle name="Währung 2 3 4 2 4 5 5" xfId="37588" xr:uid="{B7D863CD-8311-493C-8610-108027D0AE39}"/>
    <cellStyle name="Währung 2 3 4 2 4 5 6" xfId="19443" xr:uid="{E904C36F-2EE8-4614-964B-1AD2B902677D}"/>
    <cellStyle name="Währung 2 3 4 2 4 6" xfId="3315" xr:uid="{A63C6203-4B45-42AC-83DB-BE78DAEAB7AF}"/>
    <cellStyle name="Währung 2 3 4 2 4 6 2" xfId="9363" xr:uid="{1831C1E5-A8D9-4D83-8E93-159BA9C490AB}"/>
    <cellStyle name="Währung 2 3 4 2 4 6 2 2" xfId="46996" xr:uid="{89A2BB83-9C6E-4B91-825B-942AA3737175}"/>
    <cellStyle name="Währung 2 3 4 2 4 6 2 3" xfId="27507" xr:uid="{554B3028-13FD-4C63-AF07-940EC33F9768}"/>
    <cellStyle name="Währung 2 3 4 2 4 6 3" xfId="15411" xr:uid="{DF2CF7B7-78EE-4CD6-9D38-5B51D6663BB9}"/>
    <cellStyle name="Währung 2 3 4 2 4 6 3 2" xfId="52288" xr:uid="{E7E9CEDC-422C-4A80-A88B-A9D920BB87EC}"/>
    <cellStyle name="Währung 2 3 4 2 4 6 3 3" xfId="33555" xr:uid="{916776A6-1E7E-4E2F-8A7B-B10ADFE55759}"/>
    <cellStyle name="Währung 2 3 4 2 4 6 4" xfId="39604" xr:uid="{432A9B7C-271C-4106-BCB7-5931911AB3B5}"/>
    <cellStyle name="Währung 2 3 4 2 4 6 5" xfId="21459" xr:uid="{1169C70F-49E1-436B-9660-72E7D3432FCA}"/>
    <cellStyle name="Währung 2 3 4 2 4 7" xfId="6339" xr:uid="{27AADD18-D07F-438F-874F-E06696F90330}"/>
    <cellStyle name="Währung 2 3 4 2 4 7 2" xfId="41872" xr:uid="{9AB7C479-3FE9-4970-86EF-41280C6D83D2}"/>
    <cellStyle name="Währung 2 3 4 2 4 7 3" xfId="24483" xr:uid="{BE635C15-E01D-441E-BAE6-E38CDB7B31F7}"/>
    <cellStyle name="Währung 2 3 4 2 4 8" xfId="12387" xr:uid="{AF5CCD42-4623-4C31-9184-3A0C1A8F180D}"/>
    <cellStyle name="Währung 2 3 4 2 4 8 2" xfId="43972" xr:uid="{CA628699-B62C-4F57-8B72-65CFD72B7FB9}"/>
    <cellStyle name="Währung 2 3 4 2 4 8 3" xfId="30531" xr:uid="{043169B7-4350-4423-A2B1-98C1C36F0769}"/>
    <cellStyle name="Währung 2 3 4 2 4 9" xfId="49264" xr:uid="{EB21C6AF-0E2E-4AC3-B96C-431E197B3B0C}"/>
    <cellStyle name="Währung 2 3 4 2 5" xfId="627" xr:uid="{5BA5CD84-8B4A-4E0D-8D3E-65ED13D472D2}"/>
    <cellStyle name="Währung 2 3 4 2 5 2" xfId="2643" xr:uid="{85247FEB-7F8A-4EEA-B08F-D72E2D588A90}"/>
    <cellStyle name="Währung 2 3 4 2 5 2 2" xfId="5667" xr:uid="{9ED02F3F-EFFD-440B-9354-22F070F40273}"/>
    <cellStyle name="Währung 2 3 4 2 5 2 2 2" xfId="11715" xr:uid="{820F1637-1E1E-42A6-8BB6-9706163EC266}"/>
    <cellStyle name="Währung 2 3 4 2 5 2 2 2 2" xfId="48340" xr:uid="{F7AC6D52-9A33-4C08-8F98-3B8C011E2536}"/>
    <cellStyle name="Währung 2 3 4 2 5 2 2 2 3" xfId="29859" xr:uid="{C3E2B333-53A5-471F-828A-C0F5E71E1B7D}"/>
    <cellStyle name="Währung 2 3 4 2 5 2 2 3" xfId="17763" xr:uid="{30E2B02D-B86C-4437-809B-762C76DF0F7F}"/>
    <cellStyle name="Währung 2 3 4 2 5 2 2 3 2" xfId="53632" xr:uid="{C5C6CEE4-146C-4208-A3A6-3E5E1686D0F5}"/>
    <cellStyle name="Währung 2 3 4 2 5 2 2 3 3" xfId="35907" xr:uid="{71CB5174-ED76-4A40-BAF4-23BF589DF3F3}"/>
    <cellStyle name="Währung 2 3 4 2 5 2 2 4" xfId="40948" xr:uid="{2C1369F2-EC43-4AA5-B337-1AA8472AC4E2}"/>
    <cellStyle name="Währung 2 3 4 2 5 2 2 5" xfId="23811" xr:uid="{8A96B968-C40C-4128-B19E-058C50141663}"/>
    <cellStyle name="Währung 2 3 4 2 5 2 3" xfId="8691" xr:uid="{FFBCDA05-F0AF-49ED-A22A-7B51C4C10425}"/>
    <cellStyle name="Währung 2 3 4 2 5 2 3 2" xfId="43216" xr:uid="{37C3A45E-C919-4E1A-BFDF-CB4B30FAB817}"/>
    <cellStyle name="Währung 2 3 4 2 5 2 3 3" xfId="26835" xr:uid="{2D781F8C-952A-4360-B2D5-AE61C721EAB2}"/>
    <cellStyle name="Währung 2 3 4 2 5 2 4" xfId="14739" xr:uid="{D275CBCA-8909-428E-B00C-2E39BE32A1E2}"/>
    <cellStyle name="Währung 2 3 4 2 5 2 4 2" xfId="46324" xr:uid="{55B87090-6498-4930-8929-C19F92649332}"/>
    <cellStyle name="Währung 2 3 4 2 5 2 4 3" xfId="32883" xr:uid="{3769B3F7-84C5-4D23-B05E-996437EC41BD}"/>
    <cellStyle name="Währung 2 3 4 2 5 2 5" xfId="51616" xr:uid="{D8EE3F04-BE37-4876-B919-126DB7AEA145}"/>
    <cellStyle name="Währung 2 3 4 2 5 2 6" xfId="38932" xr:uid="{2DE814C2-9325-4874-A6F9-1A98AE6747DD}"/>
    <cellStyle name="Währung 2 3 4 2 5 2 7" xfId="20787" xr:uid="{50C66752-D4AA-4579-B475-64DE63A4BBF8}"/>
    <cellStyle name="Währung 2 3 4 2 5 3" xfId="1635" xr:uid="{1739C9B1-7870-4E51-9021-02555A22FDB2}"/>
    <cellStyle name="Währung 2 3 4 2 5 3 2" xfId="4659" xr:uid="{FCBE869B-7654-4F4C-8A38-242A735597FF}"/>
    <cellStyle name="Währung 2 3 4 2 5 3 2 2" xfId="10707" xr:uid="{CE26460A-E29F-4DD6-BB11-5285BBC3F5ED}"/>
    <cellStyle name="Währung 2 3 4 2 5 3 2 2 2" xfId="28851" xr:uid="{A6E72B38-73A1-4655-A049-52555B6ABBC8}"/>
    <cellStyle name="Währung 2 3 4 2 5 3 2 3" xfId="16755" xr:uid="{21D4C811-6407-47EF-B015-C301C15A4BB9}"/>
    <cellStyle name="Währung 2 3 4 2 5 3 2 3 2" xfId="34899" xr:uid="{4B70BE58-B6E9-4819-A080-DD46AEE242EF}"/>
    <cellStyle name="Währung 2 3 4 2 5 3 2 4" xfId="45316" xr:uid="{F048F637-655A-4FF5-BDC5-012F8516E263}"/>
    <cellStyle name="Währung 2 3 4 2 5 3 2 5" xfId="22803" xr:uid="{EAD9FEA7-5A9F-4099-8CE8-481CA7B9B962}"/>
    <cellStyle name="Währung 2 3 4 2 5 3 3" xfId="7683" xr:uid="{99D6CC62-D685-4B24-B33D-ACB137D74B81}"/>
    <cellStyle name="Währung 2 3 4 2 5 3 3 2" xfId="50608" xr:uid="{5D71D083-3100-4D40-B828-FE9BE202D365}"/>
    <cellStyle name="Währung 2 3 4 2 5 3 3 3" xfId="25827" xr:uid="{DAB12EDA-76E0-47EE-A332-0A2B590F57FA}"/>
    <cellStyle name="Währung 2 3 4 2 5 3 4" xfId="13731" xr:uid="{42BF969D-EC19-4D6C-A2ED-2AF97771A7C0}"/>
    <cellStyle name="Währung 2 3 4 2 5 3 4 2" xfId="31875" xr:uid="{5CE407FF-4C06-44D0-B731-24309C19D9F0}"/>
    <cellStyle name="Währung 2 3 4 2 5 3 5" xfId="37924" xr:uid="{6FC28ACC-DEA3-4E1A-8F7C-4FD55ABA6F4D}"/>
    <cellStyle name="Währung 2 3 4 2 5 3 6" xfId="19779" xr:uid="{1260B5E7-8471-49D5-8612-CCA379D5772D}"/>
    <cellStyle name="Währung 2 3 4 2 5 4" xfId="3651" xr:uid="{EBD8D13B-7C57-41F8-95A2-E3DDDB3512E8}"/>
    <cellStyle name="Währung 2 3 4 2 5 4 2" xfId="9699" xr:uid="{9F436B5A-8B37-4CAF-B9CB-6386D7CF9B81}"/>
    <cellStyle name="Währung 2 3 4 2 5 4 2 2" xfId="47332" xr:uid="{CB0E1FAE-5688-4ED7-8BC9-41E1C41DB238}"/>
    <cellStyle name="Währung 2 3 4 2 5 4 2 3" xfId="27843" xr:uid="{78D8763D-36A9-43B9-89ED-83ADC00E8B0E}"/>
    <cellStyle name="Währung 2 3 4 2 5 4 3" xfId="15747" xr:uid="{F723A11E-886A-437C-9C6B-5F513D5AFC99}"/>
    <cellStyle name="Währung 2 3 4 2 5 4 3 2" xfId="52624" xr:uid="{1F75C039-6068-4E3D-8868-9E304F9BEC5F}"/>
    <cellStyle name="Währung 2 3 4 2 5 4 3 3" xfId="33891" xr:uid="{19CA72A7-CDF7-4EBE-91EF-8AC0FA920B73}"/>
    <cellStyle name="Währung 2 3 4 2 5 4 4" xfId="39940" xr:uid="{5B3EC66C-52EC-407E-9BC0-58C493A232E5}"/>
    <cellStyle name="Währung 2 3 4 2 5 4 5" xfId="21795" xr:uid="{FD8918CD-6578-486C-A531-4A4220BB20DF}"/>
    <cellStyle name="Währung 2 3 4 2 5 5" xfId="6675" xr:uid="{1413DF3D-3CE1-46F7-BEAB-75555BA2907E}"/>
    <cellStyle name="Währung 2 3 4 2 5 5 2" xfId="42208" xr:uid="{22CCBE16-8E70-4B9C-967D-686376BAC95D}"/>
    <cellStyle name="Währung 2 3 4 2 5 5 3" xfId="24819" xr:uid="{96B6DD5D-B00E-43C2-8820-31F96A6A0E3D}"/>
    <cellStyle name="Währung 2 3 4 2 5 6" xfId="12723" xr:uid="{7C7457CF-12C7-406B-863E-AF169C667DF6}"/>
    <cellStyle name="Währung 2 3 4 2 5 6 2" xfId="44308" xr:uid="{35F6464C-0032-44F0-AC7D-C715D1C56D32}"/>
    <cellStyle name="Währung 2 3 4 2 5 6 3" xfId="30867" xr:uid="{D4DD8DB5-490E-4C8E-ABB9-8EDD53D6B3D0}"/>
    <cellStyle name="Währung 2 3 4 2 5 7" xfId="49600" xr:uid="{BAED1389-1C19-421D-9775-52981553EF46}"/>
    <cellStyle name="Währung 2 3 4 2 5 8" xfId="36916" xr:uid="{2F100D58-107D-40A5-8358-F369D9A6E773}"/>
    <cellStyle name="Währung 2 3 4 2 5 9" xfId="18771" xr:uid="{688D7C1E-1E5E-4467-9E33-51FBCDD11FD1}"/>
    <cellStyle name="Währung 2 3 4 2 6" xfId="711" xr:uid="{56A28E34-E767-4315-8EF3-0D1B496BBC0D}"/>
    <cellStyle name="Währung 2 3 4 2 6 2" xfId="2727" xr:uid="{0769C631-E5A5-4C43-831E-CE82C6BCE9B5}"/>
    <cellStyle name="Währung 2 3 4 2 6 2 2" xfId="5751" xr:uid="{C6C71AD1-0756-494D-9292-4A5949E27401}"/>
    <cellStyle name="Währung 2 3 4 2 6 2 2 2" xfId="11799" xr:uid="{AF286D19-7675-4716-AD8F-FB1FA75A49F5}"/>
    <cellStyle name="Währung 2 3 4 2 6 2 2 2 2" xfId="48424" xr:uid="{771DECAD-2CD8-4A59-92C5-A6AFEBF579CF}"/>
    <cellStyle name="Währung 2 3 4 2 6 2 2 2 3" xfId="29943" xr:uid="{EA62067F-D4B1-4F3D-B929-D918FE767AD7}"/>
    <cellStyle name="Währung 2 3 4 2 6 2 2 3" xfId="17847" xr:uid="{C0E51EF4-946C-4C87-A949-AB59CFF035B6}"/>
    <cellStyle name="Währung 2 3 4 2 6 2 2 3 2" xfId="53716" xr:uid="{3E32C16C-13C2-43BE-A4E8-0A5A6B241CC9}"/>
    <cellStyle name="Währung 2 3 4 2 6 2 2 3 3" xfId="35991" xr:uid="{628A00A1-EC8C-4BF1-BA59-0854A0874824}"/>
    <cellStyle name="Währung 2 3 4 2 6 2 2 4" xfId="41032" xr:uid="{B361C9D6-10B7-48A6-ACAE-FF3AD6A9D887}"/>
    <cellStyle name="Währung 2 3 4 2 6 2 2 5" xfId="23895" xr:uid="{4F5D62F0-8E66-4E2D-B98B-6D57282A64C8}"/>
    <cellStyle name="Währung 2 3 4 2 6 2 3" xfId="8775" xr:uid="{832F509A-A40A-4472-8B2F-FF7EB358011B}"/>
    <cellStyle name="Währung 2 3 4 2 6 2 3 2" xfId="43300" xr:uid="{437C1298-FDA6-4F23-8C51-D2B640330043}"/>
    <cellStyle name="Währung 2 3 4 2 6 2 3 3" xfId="26919" xr:uid="{BBB27025-6962-41EC-ACD1-0B1D2D545821}"/>
    <cellStyle name="Währung 2 3 4 2 6 2 4" xfId="14823" xr:uid="{BF1C7108-FA72-4D2E-A3A6-13730B0401C2}"/>
    <cellStyle name="Währung 2 3 4 2 6 2 4 2" xfId="46408" xr:uid="{F4E12B98-7029-49D1-B14A-72D48CB2F187}"/>
    <cellStyle name="Währung 2 3 4 2 6 2 4 3" xfId="32967" xr:uid="{1AE605F2-B2C4-4CE8-A97C-664292A3F05C}"/>
    <cellStyle name="Währung 2 3 4 2 6 2 5" xfId="51700" xr:uid="{2F9E0A6A-C553-46FA-8498-442D11BD4299}"/>
    <cellStyle name="Währung 2 3 4 2 6 2 6" xfId="39016" xr:uid="{B867A5B1-5346-4392-90C9-E6A05BEA7B63}"/>
    <cellStyle name="Währung 2 3 4 2 6 2 7" xfId="20871" xr:uid="{0CE7A3EF-F6C5-4325-A838-52BADC51BE4A}"/>
    <cellStyle name="Währung 2 3 4 2 6 3" xfId="1719" xr:uid="{D5EDE5B2-11DE-448B-A6CA-822AB7B82DD1}"/>
    <cellStyle name="Währung 2 3 4 2 6 3 2" xfId="4743" xr:uid="{1F473FB4-93AE-4A4D-8A3D-B7E950EA7979}"/>
    <cellStyle name="Währung 2 3 4 2 6 3 2 2" xfId="10791" xr:uid="{7F2F3424-483C-41CF-B93C-5BA2FA951185}"/>
    <cellStyle name="Währung 2 3 4 2 6 3 2 2 2" xfId="28935" xr:uid="{5AECFD50-DB8A-4C1B-BC54-EE1A12D87CAD}"/>
    <cellStyle name="Währung 2 3 4 2 6 3 2 3" xfId="16839" xr:uid="{1470558B-165F-48D6-942A-DC730907C6C6}"/>
    <cellStyle name="Währung 2 3 4 2 6 3 2 3 2" xfId="34983" xr:uid="{1AD42075-69B2-4BF6-8E1C-58C616BD82A2}"/>
    <cellStyle name="Währung 2 3 4 2 6 3 2 4" xfId="45400" xr:uid="{C82971DE-B1D5-4A0B-8602-CEC30AFB45C2}"/>
    <cellStyle name="Währung 2 3 4 2 6 3 2 5" xfId="22887" xr:uid="{296B351E-AA40-47BC-A1D0-B08A937C9CE9}"/>
    <cellStyle name="Währung 2 3 4 2 6 3 3" xfId="7767" xr:uid="{D1EEC4CD-33B0-465B-8B4D-0F2A7EE8AE39}"/>
    <cellStyle name="Währung 2 3 4 2 6 3 3 2" xfId="50692" xr:uid="{EF5D1FED-5821-4A4D-8D3E-7920E6CB3C3D}"/>
    <cellStyle name="Währung 2 3 4 2 6 3 3 3" xfId="25911" xr:uid="{9B147D1E-8D0A-4903-A4A5-872DE97C7D5C}"/>
    <cellStyle name="Währung 2 3 4 2 6 3 4" xfId="13815" xr:uid="{EF5B8696-36B3-4E6F-8AA4-7DBB5B1A94FC}"/>
    <cellStyle name="Währung 2 3 4 2 6 3 4 2" xfId="31959" xr:uid="{90D2C42E-5378-40B3-B2D6-3E0CDB0D1E66}"/>
    <cellStyle name="Währung 2 3 4 2 6 3 5" xfId="38008" xr:uid="{A4B2E614-8F79-4B1A-8C95-E951B1C58E72}"/>
    <cellStyle name="Währung 2 3 4 2 6 3 6" xfId="19863" xr:uid="{D8B388CA-B0B8-4A71-9038-66455FDF9106}"/>
    <cellStyle name="Währung 2 3 4 2 6 4" xfId="3735" xr:uid="{1B76B99C-BF24-4995-9F5A-8DC887AC1DEA}"/>
    <cellStyle name="Währung 2 3 4 2 6 4 2" xfId="9783" xr:uid="{8D8FCA9D-CC45-4BD4-82AC-954F8F140F95}"/>
    <cellStyle name="Währung 2 3 4 2 6 4 2 2" xfId="47416" xr:uid="{03F3FB2A-2DA2-4D60-AE5F-3070FFCEB27B}"/>
    <cellStyle name="Währung 2 3 4 2 6 4 2 3" xfId="27927" xr:uid="{267DABC3-BDF3-43D0-8CA7-4A182EB5176F}"/>
    <cellStyle name="Währung 2 3 4 2 6 4 3" xfId="15831" xr:uid="{B96726CA-04A5-444E-B15B-8B9C890A7BFE}"/>
    <cellStyle name="Währung 2 3 4 2 6 4 3 2" xfId="52708" xr:uid="{B607A871-502F-45E5-965C-1BFD400941C3}"/>
    <cellStyle name="Währung 2 3 4 2 6 4 3 3" xfId="33975" xr:uid="{A66697D7-C59A-4425-877E-6F363D07C456}"/>
    <cellStyle name="Währung 2 3 4 2 6 4 4" xfId="40024" xr:uid="{9BFE5F9E-E73F-408B-A389-FDF204914652}"/>
    <cellStyle name="Währung 2 3 4 2 6 4 5" xfId="21879" xr:uid="{77D5A31A-E8F4-45C5-8C16-2A52C8411A9A}"/>
    <cellStyle name="Währung 2 3 4 2 6 5" xfId="6759" xr:uid="{F1005260-7C58-4C40-86E7-3B8DD39AB019}"/>
    <cellStyle name="Währung 2 3 4 2 6 5 2" xfId="42292" xr:uid="{E8074EC6-4781-4D73-8DB4-D318DEA82C51}"/>
    <cellStyle name="Währung 2 3 4 2 6 5 3" xfId="24903" xr:uid="{82B2A925-1487-4CE8-832D-020B6D17CF12}"/>
    <cellStyle name="Währung 2 3 4 2 6 6" xfId="12807" xr:uid="{5E908DC4-785D-497C-8016-1DFD309DC8C8}"/>
    <cellStyle name="Währung 2 3 4 2 6 6 2" xfId="44392" xr:uid="{7E5D11E9-76C8-4C08-ACB3-D3199CB0BFF8}"/>
    <cellStyle name="Währung 2 3 4 2 6 6 3" xfId="30951" xr:uid="{A9EE2544-5E78-45A0-A46E-F5C0BB8AA111}"/>
    <cellStyle name="Währung 2 3 4 2 6 7" xfId="49684" xr:uid="{82D841DC-D2E1-4A5E-ABD6-E3A8081DD09E}"/>
    <cellStyle name="Währung 2 3 4 2 6 8" xfId="37000" xr:uid="{18A30AE5-3604-4083-930E-AEC87DD3B0E2}"/>
    <cellStyle name="Währung 2 3 4 2 6 9" xfId="18855" xr:uid="{375BB1F0-16A9-49A5-8BC4-D970060D2055}"/>
    <cellStyle name="Währung 2 3 4 2 7" xfId="963" xr:uid="{71CE82BF-41E3-4C4B-8CD8-9220AC3012C7}"/>
    <cellStyle name="Währung 2 3 4 2 7 2" xfId="2979" xr:uid="{C51C7BA0-AB5B-4760-A032-0FE41E583844}"/>
    <cellStyle name="Währung 2 3 4 2 7 2 2" xfId="6003" xr:uid="{C6F0BB75-2E4D-43E5-8999-3FE9A107BDF4}"/>
    <cellStyle name="Währung 2 3 4 2 7 2 2 2" xfId="12051" xr:uid="{61067706-519B-4F89-AD8D-05F4A6BD5E2A}"/>
    <cellStyle name="Währung 2 3 4 2 7 2 2 2 2" xfId="48676" xr:uid="{DDE551BF-F926-4F41-AB6C-C560B85DAF05}"/>
    <cellStyle name="Währung 2 3 4 2 7 2 2 2 3" xfId="30195" xr:uid="{9FA1F3AD-4DB6-488F-97C3-B7C5676B183C}"/>
    <cellStyle name="Währung 2 3 4 2 7 2 2 3" xfId="18099" xr:uid="{C79D5C59-936E-441E-8E26-7885918E44E3}"/>
    <cellStyle name="Währung 2 3 4 2 7 2 2 3 2" xfId="53968" xr:uid="{9A076A11-2A3C-4482-A839-8B751B8EFC1E}"/>
    <cellStyle name="Währung 2 3 4 2 7 2 2 3 3" xfId="36243" xr:uid="{40CBDBD4-DE54-47F7-BC0B-104CA1F2FD6E}"/>
    <cellStyle name="Währung 2 3 4 2 7 2 2 4" xfId="41284" xr:uid="{6C2B9981-BF1B-41F1-8112-8AF77D2A9D18}"/>
    <cellStyle name="Währung 2 3 4 2 7 2 2 5" xfId="24147" xr:uid="{559A9FE9-7D38-4F75-BCBF-EF65740D92D3}"/>
    <cellStyle name="Währung 2 3 4 2 7 2 3" xfId="9027" xr:uid="{5B9BE481-7CC4-4CC6-ADF0-47BF0BEC4FE9}"/>
    <cellStyle name="Währung 2 3 4 2 7 2 3 2" xfId="43552" xr:uid="{7F223EA5-D557-4653-9F29-77233058E5F5}"/>
    <cellStyle name="Währung 2 3 4 2 7 2 3 3" xfId="27171" xr:uid="{8AF2F52C-E031-4AC2-9089-EF013990FF2C}"/>
    <cellStyle name="Währung 2 3 4 2 7 2 4" xfId="15075" xr:uid="{93DE6DEA-8CB4-43FE-AE57-6B3443E6A0F1}"/>
    <cellStyle name="Währung 2 3 4 2 7 2 4 2" xfId="46660" xr:uid="{4DBB31E2-F4CB-4585-A30A-22A3F7B716D7}"/>
    <cellStyle name="Währung 2 3 4 2 7 2 4 3" xfId="33219" xr:uid="{C68636DD-57DF-42AE-BD42-BEDF1A2159DF}"/>
    <cellStyle name="Währung 2 3 4 2 7 2 5" xfId="51952" xr:uid="{D2F4500F-1A01-4B11-A84E-E676BACDB347}"/>
    <cellStyle name="Währung 2 3 4 2 7 2 6" xfId="39268" xr:uid="{918787D0-3588-466A-AFB1-912B70569CE3}"/>
    <cellStyle name="Währung 2 3 4 2 7 2 7" xfId="21123" xr:uid="{53ECB060-70B6-45CA-A32A-78692567B3C4}"/>
    <cellStyle name="Währung 2 3 4 2 7 3" xfId="1971" xr:uid="{8F3FA5B3-480E-498E-8017-5F23A3FEE6E0}"/>
    <cellStyle name="Währung 2 3 4 2 7 3 2" xfId="4995" xr:uid="{85743FEC-D756-4186-9E60-E26A4EC87F3C}"/>
    <cellStyle name="Währung 2 3 4 2 7 3 2 2" xfId="11043" xr:uid="{28B9B34F-B157-4232-8E03-9E52F17B79EA}"/>
    <cellStyle name="Währung 2 3 4 2 7 3 2 2 2" xfId="29187" xr:uid="{68B939A2-5BE6-49A0-950B-D60A42B072A5}"/>
    <cellStyle name="Währung 2 3 4 2 7 3 2 3" xfId="17091" xr:uid="{1F2640A2-313B-491B-9E15-06F95A692566}"/>
    <cellStyle name="Währung 2 3 4 2 7 3 2 3 2" xfId="35235" xr:uid="{1396967F-51CB-448A-8DFF-61F470CB4ED5}"/>
    <cellStyle name="Währung 2 3 4 2 7 3 2 4" xfId="45652" xr:uid="{37C144A9-2644-4475-8B95-C38D994C47B1}"/>
    <cellStyle name="Währung 2 3 4 2 7 3 2 5" xfId="23139" xr:uid="{3543A1CD-8930-4AFA-A2FE-0A1BF98E7FA6}"/>
    <cellStyle name="Währung 2 3 4 2 7 3 3" xfId="8019" xr:uid="{051F1769-62DF-4369-BF14-7123E26000F4}"/>
    <cellStyle name="Währung 2 3 4 2 7 3 3 2" xfId="50944" xr:uid="{E57D98AB-C136-42A4-B1C8-D4FE8D37DDF8}"/>
    <cellStyle name="Währung 2 3 4 2 7 3 3 3" xfId="26163" xr:uid="{F00E9C1D-6F9C-4F9D-833E-8673867EEBE1}"/>
    <cellStyle name="Währung 2 3 4 2 7 3 4" xfId="14067" xr:uid="{1D1363BD-95DA-4EDE-9F66-572C470132BC}"/>
    <cellStyle name="Währung 2 3 4 2 7 3 4 2" xfId="32211" xr:uid="{7D832B5F-C069-4C84-8529-D53E326123BF}"/>
    <cellStyle name="Währung 2 3 4 2 7 3 5" xfId="38260" xr:uid="{D174C6C9-56CF-4D8B-B71E-04DEB9879563}"/>
    <cellStyle name="Währung 2 3 4 2 7 3 6" xfId="20115" xr:uid="{7B7DD27B-648C-4A06-B6CE-91F887404FAA}"/>
    <cellStyle name="Währung 2 3 4 2 7 4" xfId="3987" xr:uid="{1EA8E856-2503-4EC6-9308-EC6F654C2984}"/>
    <cellStyle name="Währung 2 3 4 2 7 4 2" xfId="10035" xr:uid="{0EB42DE1-6436-46C8-9F50-6111B2CDC57B}"/>
    <cellStyle name="Währung 2 3 4 2 7 4 2 2" xfId="47668" xr:uid="{044BEA9C-443D-4D32-AEFC-35BA217C52B5}"/>
    <cellStyle name="Währung 2 3 4 2 7 4 2 3" xfId="28179" xr:uid="{E7559E2C-7EBD-4C68-AA7C-06BCE56ED16D}"/>
    <cellStyle name="Währung 2 3 4 2 7 4 3" xfId="16083" xr:uid="{621E6077-05AF-4881-832D-5AED558FEB5E}"/>
    <cellStyle name="Währung 2 3 4 2 7 4 3 2" xfId="52960" xr:uid="{C81E77DA-3E8E-41F9-A5C5-BBF15C0A86CB}"/>
    <cellStyle name="Währung 2 3 4 2 7 4 3 3" xfId="34227" xr:uid="{523C9B30-8A77-40EE-BF87-FDB93FAEE33F}"/>
    <cellStyle name="Währung 2 3 4 2 7 4 4" xfId="40276" xr:uid="{C25C2691-42D1-4A3C-8EA0-8702B6331FF1}"/>
    <cellStyle name="Währung 2 3 4 2 7 4 5" xfId="22131" xr:uid="{C5EA3CAC-2317-4BF0-BB64-1E854AA54F9D}"/>
    <cellStyle name="Währung 2 3 4 2 7 5" xfId="7011" xr:uid="{9DAE225B-F3BD-4536-B451-ABCD070CB4BE}"/>
    <cellStyle name="Währung 2 3 4 2 7 5 2" xfId="42544" xr:uid="{2C5CBAE7-58E8-4033-BE35-2D39C256C807}"/>
    <cellStyle name="Währung 2 3 4 2 7 5 3" xfId="25155" xr:uid="{95D94030-D07D-473B-8035-6479D3632F11}"/>
    <cellStyle name="Währung 2 3 4 2 7 6" xfId="13059" xr:uid="{159F07FC-2DE2-4C74-98CA-3A9FCF0301C8}"/>
    <cellStyle name="Währung 2 3 4 2 7 6 2" xfId="44644" xr:uid="{F47B92E0-5382-4B7A-BC41-6183D00E3D38}"/>
    <cellStyle name="Währung 2 3 4 2 7 6 3" xfId="31203" xr:uid="{6A4CDB62-440D-4E97-8860-B019074D0D06}"/>
    <cellStyle name="Währung 2 3 4 2 7 7" xfId="49936" xr:uid="{23DA0573-271F-4D65-AC0A-DEFF3B6CFA82}"/>
    <cellStyle name="Währung 2 3 4 2 7 8" xfId="37252" xr:uid="{4A9AB453-7E2C-4C17-8C27-DBA7EE887625}"/>
    <cellStyle name="Währung 2 3 4 2 7 9" xfId="19107" xr:uid="{AF13CEA2-D04C-4BC4-B7CD-C75B0FE59907}"/>
    <cellStyle name="Währung 2 3 4 2 8" xfId="1047" xr:uid="{E9726E99-2BE9-4FBB-9FD4-1E4518A95CDD}"/>
    <cellStyle name="Währung 2 3 4 2 8 2" xfId="3063" xr:uid="{E04C8ADC-22FD-415A-85FB-B845D514F085}"/>
    <cellStyle name="Währung 2 3 4 2 8 2 2" xfId="6087" xr:uid="{BC7FCE16-3F56-4CA0-8EC0-7547FB6A520F}"/>
    <cellStyle name="Währung 2 3 4 2 8 2 2 2" xfId="12135" xr:uid="{057E76B1-0D89-4AE5-9C4A-E239C02D9854}"/>
    <cellStyle name="Währung 2 3 4 2 8 2 2 2 2" xfId="48760" xr:uid="{0F346BC8-52B7-444E-9255-E82695175F01}"/>
    <cellStyle name="Währung 2 3 4 2 8 2 2 2 3" xfId="30279" xr:uid="{0720DD48-01E2-4566-A394-972CFE1BE823}"/>
    <cellStyle name="Währung 2 3 4 2 8 2 2 3" xfId="18183" xr:uid="{B1A8E4D9-857B-4C83-9BFA-E415691478EA}"/>
    <cellStyle name="Währung 2 3 4 2 8 2 2 3 2" xfId="54052" xr:uid="{254BA56D-7FC5-43FE-8A9F-BA9191863E90}"/>
    <cellStyle name="Währung 2 3 4 2 8 2 2 3 3" xfId="36327" xr:uid="{0AD4929A-FEFE-4B34-A144-D564B3EEE117}"/>
    <cellStyle name="Währung 2 3 4 2 8 2 2 4" xfId="41368" xr:uid="{2FAA5210-42E6-4F77-B968-3B81A5D788A0}"/>
    <cellStyle name="Währung 2 3 4 2 8 2 2 5" xfId="24231" xr:uid="{9741D390-DA55-4A83-BA97-5B56F54E0698}"/>
    <cellStyle name="Währung 2 3 4 2 8 2 3" xfId="9111" xr:uid="{5B3CAB5B-B1AC-471C-BFCC-BFD2EF97E020}"/>
    <cellStyle name="Währung 2 3 4 2 8 2 3 2" xfId="43636" xr:uid="{D2AEEDF4-837A-4F97-849C-0A85BE9EF5E3}"/>
    <cellStyle name="Währung 2 3 4 2 8 2 3 3" xfId="27255" xr:uid="{6EB8CD8C-6E1E-49AC-B3B8-B446BF0B1860}"/>
    <cellStyle name="Währung 2 3 4 2 8 2 4" xfId="15159" xr:uid="{6EA6F040-7C0D-4518-8545-1F1803AC2764}"/>
    <cellStyle name="Währung 2 3 4 2 8 2 4 2" xfId="46744" xr:uid="{FE0A226E-1D29-4111-BBB3-8007738F96C9}"/>
    <cellStyle name="Währung 2 3 4 2 8 2 4 3" xfId="33303" xr:uid="{D55FF319-086F-408E-857F-6EF9BC56A7A2}"/>
    <cellStyle name="Währung 2 3 4 2 8 2 5" xfId="52036" xr:uid="{EDFFE61E-7909-4545-A19D-1320A9F8F2E7}"/>
    <cellStyle name="Währung 2 3 4 2 8 2 6" xfId="39352" xr:uid="{8F61DF68-C664-4B34-9C1F-5EC98F5C23BA}"/>
    <cellStyle name="Währung 2 3 4 2 8 2 7" xfId="21207" xr:uid="{E9AA146C-0787-4099-9C1E-53889D1C7EFA}"/>
    <cellStyle name="Währung 2 3 4 2 8 3" xfId="2055" xr:uid="{F682CC12-F072-43A4-BB59-519715E8D3D1}"/>
    <cellStyle name="Währung 2 3 4 2 8 3 2" xfId="5079" xr:uid="{021ACF69-BA20-45F5-B4D8-8C3249907CDC}"/>
    <cellStyle name="Währung 2 3 4 2 8 3 2 2" xfId="11127" xr:uid="{139DD943-0F58-4C91-822E-59E1F1F44572}"/>
    <cellStyle name="Währung 2 3 4 2 8 3 2 2 2" xfId="29271" xr:uid="{6982A0E5-2AA3-4729-8B28-4E32B7FFDFA2}"/>
    <cellStyle name="Währung 2 3 4 2 8 3 2 3" xfId="17175" xr:uid="{E43D7ECC-F313-4E92-BEA7-6EF96FB513E9}"/>
    <cellStyle name="Währung 2 3 4 2 8 3 2 3 2" xfId="35319" xr:uid="{6C520735-197C-4E74-97B9-068D0AB27C97}"/>
    <cellStyle name="Währung 2 3 4 2 8 3 2 4" xfId="45736" xr:uid="{B59511AE-31C0-4FE3-8EB0-6450E6734D69}"/>
    <cellStyle name="Währung 2 3 4 2 8 3 2 5" xfId="23223" xr:uid="{A8574C0B-AEF8-42B8-BFD7-325708BECC10}"/>
    <cellStyle name="Währung 2 3 4 2 8 3 3" xfId="8103" xr:uid="{09672ABB-DB98-44B9-A916-536B08774C0B}"/>
    <cellStyle name="Währung 2 3 4 2 8 3 3 2" xfId="51028" xr:uid="{A6D11F41-A802-41D3-B877-82BE568A4D78}"/>
    <cellStyle name="Währung 2 3 4 2 8 3 3 3" xfId="26247" xr:uid="{5E137BB9-421F-4C5E-B004-06D3DC768430}"/>
    <cellStyle name="Währung 2 3 4 2 8 3 4" xfId="14151" xr:uid="{851B0D29-FA12-4C42-A5C3-12432623D547}"/>
    <cellStyle name="Währung 2 3 4 2 8 3 4 2" xfId="32295" xr:uid="{6ADB39FD-AB8C-4F08-8279-E7B28ADC8DED}"/>
    <cellStyle name="Währung 2 3 4 2 8 3 5" xfId="38344" xr:uid="{1D2631A8-814C-48C3-9715-824C99A05D79}"/>
    <cellStyle name="Währung 2 3 4 2 8 3 6" xfId="20199" xr:uid="{56CFE97A-8549-4D84-9165-303226A7B9FE}"/>
    <cellStyle name="Währung 2 3 4 2 8 4" xfId="4071" xr:uid="{CF5B5CC5-C2F0-4A4E-955B-7402AC9F910B}"/>
    <cellStyle name="Währung 2 3 4 2 8 4 2" xfId="10119" xr:uid="{3F316E2A-4035-4D10-90BB-D8BE9A856196}"/>
    <cellStyle name="Währung 2 3 4 2 8 4 2 2" xfId="47752" xr:uid="{8C1156D4-F2CD-43CD-BC6E-05E18C2F84D6}"/>
    <cellStyle name="Währung 2 3 4 2 8 4 2 3" xfId="28263" xr:uid="{9BACC165-405A-4A04-8D6E-F7AF119FA144}"/>
    <cellStyle name="Währung 2 3 4 2 8 4 3" xfId="16167" xr:uid="{9F3B4456-7360-4EDC-8762-D24C38431FBE}"/>
    <cellStyle name="Währung 2 3 4 2 8 4 3 2" xfId="53044" xr:uid="{46FF8027-A08F-4BE0-AD0D-68C614BA4E30}"/>
    <cellStyle name="Währung 2 3 4 2 8 4 3 3" xfId="34311" xr:uid="{30CA4A05-3E97-4E6E-B4E9-B1F3E6080358}"/>
    <cellStyle name="Währung 2 3 4 2 8 4 4" xfId="40360" xr:uid="{AA8B1F19-9748-4DED-A93B-EAF73B036849}"/>
    <cellStyle name="Währung 2 3 4 2 8 4 5" xfId="22215" xr:uid="{8EF5C45E-C6E2-477C-A640-2923F24D87D2}"/>
    <cellStyle name="Währung 2 3 4 2 8 5" xfId="7095" xr:uid="{966BC343-6BC5-4D8B-859E-5423766FCC7A}"/>
    <cellStyle name="Währung 2 3 4 2 8 5 2" xfId="42628" xr:uid="{4AADE338-B7CC-4617-9711-1733D713F0B5}"/>
    <cellStyle name="Währung 2 3 4 2 8 5 3" xfId="25239" xr:uid="{41932FF3-7EFD-41AD-A28C-7883E81F53B3}"/>
    <cellStyle name="Währung 2 3 4 2 8 6" xfId="13143" xr:uid="{06DB2D41-DC07-4F04-9D68-D48024E6BDE1}"/>
    <cellStyle name="Währung 2 3 4 2 8 6 2" xfId="44728" xr:uid="{6A989F60-BBC7-4CCF-BBAC-D17A24216644}"/>
    <cellStyle name="Währung 2 3 4 2 8 6 3" xfId="31287" xr:uid="{038C4310-C866-4CB3-9CE0-DFD47E200C95}"/>
    <cellStyle name="Währung 2 3 4 2 8 7" xfId="50020" xr:uid="{EF40EC3A-2C37-4E4F-9BD9-63B751D0D3CA}"/>
    <cellStyle name="Währung 2 3 4 2 8 8" xfId="37336" xr:uid="{90075008-672A-40EB-AD50-36FC54DB2724}"/>
    <cellStyle name="Währung 2 3 4 2 8 9" xfId="19191" xr:uid="{89FB030C-A343-4552-9E96-7DBA24283744}"/>
    <cellStyle name="Währung 2 3 4 2 9" xfId="375" xr:uid="{88A88B74-A601-4086-93B1-ABE22016EC64}"/>
    <cellStyle name="Währung 2 3 4 2 9 2" xfId="2391" xr:uid="{8EDF91E7-7AFF-4C4D-B26B-7A3542F89BAB}"/>
    <cellStyle name="Währung 2 3 4 2 9 2 2" xfId="5415" xr:uid="{98E1BC54-B66D-4495-B2DA-D9613E3547A8}"/>
    <cellStyle name="Währung 2 3 4 2 9 2 2 2" xfId="11463" xr:uid="{A080C018-8B4F-4261-A2E5-2D1EB55413FD}"/>
    <cellStyle name="Währung 2 3 4 2 9 2 2 2 2" xfId="48088" xr:uid="{24E94E79-63C0-4D39-BDAC-D7BFB75EDC69}"/>
    <cellStyle name="Währung 2 3 4 2 9 2 2 2 3" xfId="29607" xr:uid="{4454C655-5C6D-4E13-8934-CA1CA4A1DAB0}"/>
    <cellStyle name="Währung 2 3 4 2 9 2 2 3" xfId="17511" xr:uid="{592EB715-0C98-4F24-9CEE-495D2D7EDED7}"/>
    <cellStyle name="Währung 2 3 4 2 9 2 2 3 2" xfId="53380" xr:uid="{E46B508E-1C6A-45B7-947D-D5130B275A5D}"/>
    <cellStyle name="Währung 2 3 4 2 9 2 2 3 3" xfId="35655" xr:uid="{6582DB2A-7A9B-4037-9180-AA88040FCF84}"/>
    <cellStyle name="Währung 2 3 4 2 9 2 2 4" xfId="40696" xr:uid="{FD461F6B-A301-46E4-A49A-1B93A82A03D6}"/>
    <cellStyle name="Währung 2 3 4 2 9 2 2 5" xfId="23559" xr:uid="{3CF53D96-4001-4AD4-BAE5-8A6D76A9C23C}"/>
    <cellStyle name="Währung 2 3 4 2 9 2 3" xfId="8439" xr:uid="{AB594BC2-BBE0-4C7D-A169-2CD46BF21476}"/>
    <cellStyle name="Währung 2 3 4 2 9 2 3 2" xfId="42964" xr:uid="{C34384E5-DE43-4258-9522-09394515B4B6}"/>
    <cellStyle name="Währung 2 3 4 2 9 2 3 3" xfId="26583" xr:uid="{95679DF9-3E72-47C4-89CF-B2FCB4213ECF}"/>
    <cellStyle name="Währung 2 3 4 2 9 2 4" xfId="14487" xr:uid="{EC67DB02-C592-4F2C-8465-273F3A189608}"/>
    <cellStyle name="Währung 2 3 4 2 9 2 4 2" xfId="46072" xr:uid="{50A91E56-1AA1-45D6-B393-03864705BDC9}"/>
    <cellStyle name="Währung 2 3 4 2 9 2 4 3" xfId="32631" xr:uid="{F6E8E5A9-9996-4EDC-8259-A6C8B12754C0}"/>
    <cellStyle name="Währung 2 3 4 2 9 2 5" xfId="51364" xr:uid="{2BC6BB7E-E482-4A2B-A579-5DDECAC1BE4A}"/>
    <cellStyle name="Währung 2 3 4 2 9 2 6" xfId="38680" xr:uid="{46894477-F4E3-49E2-A4BB-66765208DEB6}"/>
    <cellStyle name="Währung 2 3 4 2 9 2 7" xfId="20535" xr:uid="{BB689FFF-4488-4CD1-BDB0-3EC90F5896F5}"/>
    <cellStyle name="Währung 2 3 4 2 9 3" xfId="1383" xr:uid="{D90CB8CE-E6BF-4690-8EA9-0B1B7A5E1940}"/>
    <cellStyle name="Währung 2 3 4 2 9 3 2" xfId="4407" xr:uid="{3C23AAE4-1848-4AF7-84E4-7DBDB8A57451}"/>
    <cellStyle name="Währung 2 3 4 2 9 3 2 2" xfId="10455" xr:uid="{DA35C69C-FE83-4148-89CB-5DB7195E9906}"/>
    <cellStyle name="Währung 2 3 4 2 9 3 2 2 2" xfId="28599" xr:uid="{63400CB3-1816-4F78-9A74-7050BF91686A}"/>
    <cellStyle name="Währung 2 3 4 2 9 3 2 3" xfId="16503" xr:uid="{831F3DA5-D710-4DEA-8EFF-ED64EC70DA9E}"/>
    <cellStyle name="Währung 2 3 4 2 9 3 2 3 2" xfId="34647" xr:uid="{411C44E2-6CA8-445B-A9F1-02199E2803EB}"/>
    <cellStyle name="Währung 2 3 4 2 9 3 2 4" xfId="45064" xr:uid="{CDE27603-2AB2-437F-95FB-6A4DC11047F4}"/>
    <cellStyle name="Währung 2 3 4 2 9 3 2 5" xfId="22551" xr:uid="{8A6E08A4-B347-4A98-BB86-C89761E3F528}"/>
    <cellStyle name="Währung 2 3 4 2 9 3 3" xfId="7431" xr:uid="{669396B8-B277-4B3D-AE2A-EABE0B884EB7}"/>
    <cellStyle name="Währung 2 3 4 2 9 3 3 2" xfId="50356" xr:uid="{3A89F5AB-DB8C-4EC4-8063-CD4B9CD72BE9}"/>
    <cellStyle name="Währung 2 3 4 2 9 3 3 3" xfId="25575" xr:uid="{CF2E539B-D6A8-4327-8F0B-2876A93F3187}"/>
    <cellStyle name="Währung 2 3 4 2 9 3 4" xfId="13479" xr:uid="{3D0B9452-0BE3-4734-804C-3F6A8D1BE43C}"/>
    <cellStyle name="Währung 2 3 4 2 9 3 4 2" xfId="31623" xr:uid="{999C8521-674F-424F-A5A1-3BD8FA2A4CA7}"/>
    <cellStyle name="Währung 2 3 4 2 9 3 5" xfId="37672" xr:uid="{318890B2-63C7-4BCC-A16E-2A7511A1F0B9}"/>
    <cellStyle name="Währung 2 3 4 2 9 3 6" xfId="19527" xr:uid="{0787CA34-0318-4CEC-A526-158404AEF3D7}"/>
    <cellStyle name="Währung 2 3 4 2 9 4" xfId="3399" xr:uid="{5DF41164-2A55-460A-A5F9-24275B506AC3}"/>
    <cellStyle name="Währung 2 3 4 2 9 4 2" xfId="9447" xr:uid="{C6C5ABF0-40DA-4383-AF23-770EF43CBA84}"/>
    <cellStyle name="Währung 2 3 4 2 9 4 2 2" xfId="47080" xr:uid="{E1750E89-3EEB-4424-B422-49CB4C2A2F68}"/>
    <cellStyle name="Währung 2 3 4 2 9 4 2 3" xfId="27591" xr:uid="{2ACAE0DD-32F7-4CE1-803E-8D305A18E349}"/>
    <cellStyle name="Währung 2 3 4 2 9 4 3" xfId="15495" xr:uid="{CDE18251-17D4-452D-AE91-E5D6B7CCAEB9}"/>
    <cellStyle name="Währung 2 3 4 2 9 4 3 2" xfId="52372" xr:uid="{75EDF14A-FCF9-466B-BD59-099F5FD5C86B}"/>
    <cellStyle name="Währung 2 3 4 2 9 4 3 3" xfId="33639" xr:uid="{EA15AFF8-1D1F-4CDC-9A99-95E58139335E}"/>
    <cellStyle name="Währung 2 3 4 2 9 4 4" xfId="39688" xr:uid="{BAF0D4ED-0F71-4149-9982-2CAABC0BAF7E}"/>
    <cellStyle name="Währung 2 3 4 2 9 4 5" xfId="21543" xr:uid="{AFC32203-F901-4CF8-84AB-38A1E49144D3}"/>
    <cellStyle name="Währung 2 3 4 2 9 5" xfId="6423" xr:uid="{FCA57757-D8EE-4B70-980E-E47FA9703A21}"/>
    <cellStyle name="Währung 2 3 4 2 9 5 2" xfId="41956" xr:uid="{CCD8601B-761D-495A-9813-47802B483E8A}"/>
    <cellStyle name="Währung 2 3 4 2 9 5 3" xfId="24567" xr:uid="{958D4ED6-2EB4-497A-ACD3-149B8991E664}"/>
    <cellStyle name="Währung 2 3 4 2 9 6" xfId="12471" xr:uid="{36C5B435-65BF-4FC6-A9CE-9B1C5B70D648}"/>
    <cellStyle name="Währung 2 3 4 2 9 6 2" xfId="44056" xr:uid="{3102A75E-D69D-4221-A3A3-9970DD328C80}"/>
    <cellStyle name="Währung 2 3 4 2 9 6 3" xfId="30615" xr:uid="{CCF936E6-4807-4E34-962C-735A832A2BD8}"/>
    <cellStyle name="Währung 2 3 4 2 9 7" xfId="49348" xr:uid="{4446EDB0-8A86-4D7F-8A11-2AD914005D2B}"/>
    <cellStyle name="Währung 2 3 4 2 9 8" xfId="36664" xr:uid="{0773D6A7-4E94-4A69-835C-1D91CFD49185}"/>
    <cellStyle name="Währung 2 3 4 2 9 9" xfId="18519" xr:uid="{9CF15BE5-F123-4784-81E8-AD135736041D}"/>
    <cellStyle name="Währung 2 3 4 20" xfId="18247" xr:uid="{309FAB24-EC93-44FD-9783-65CBE154F4EA}"/>
    <cellStyle name="Währung 2 3 4 3" xfId="110" xr:uid="{537EA4D3-26E0-4E0A-BDCB-8BFB27DDA9C8}"/>
    <cellStyle name="Währung 2 3 4 3 10" xfId="1151" xr:uid="{44DE8488-CA4D-4EBB-A271-CB6B1B76FF9C}"/>
    <cellStyle name="Währung 2 3 4 3 10 2" xfId="4175" xr:uid="{53D12513-A48C-4DCB-B744-284A19F2478E}"/>
    <cellStyle name="Währung 2 3 4 3 10 2 2" xfId="10223" xr:uid="{0FF941EB-6055-4E84-91F5-3B2A3663F7E2}"/>
    <cellStyle name="Währung 2 3 4 3 10 2 2 2" xfId="48864" xr:uid="{9DCD51EE-06F5-4293-BB21-EC650123A52F}"/>
    <cellStyle name="Währung 2 3 4 3 10 2 2 3" xfId="28367" xr:uid="{E6398167-23E9-49AE-98B6-E828147DD096}"/>
    <cellStyle name="Währung 2 3 4 3 10 2 3" xfId="16271" xr:uid="{F172A803-688D-44D7-A5F1-E8562E56EAA4}"/>
    <cellStyle name="Währung 2 3 4 3 10 2 3 2" xfId="54156" xr:uid="{8FF2FA33-73A5-4B0C-82E8-79FE4D56C6B9}"/>
    <cellStyle name="Währung 2 3 4 3 10 2 3 3" xfId="34415" xr:uid="{487AC4D1-E9D5-4B46-BD23-F8C5BB5FEB22}"/>
    <cellStyle name="Währung 2 3 4 3 10 2 4" xfId="41472" xr:uid="{D0C3B3A2-CBA0-43FB-A7EE-78572B3974C4}"/>
    <cellStyle name="Währung 2 3 4 3 10 2 5" xfId="22319" xr:uid="{394D68F8-BDBE-44CA-A855-450195B63E90}"/>
    <cellStyle name="Währung 2 3 4 3 10 3" xfId="7199" xr:uid="{ECFC5D23-0B81-4DCA-A49A-CB3D68530781}"/>
    <cellStyle name="Währung 2 3 4 3 10 3 2" xfId="43740" xr:uid="{AABE2F94-2BB8-446F-B149-F8DEED8141DC}"/>
    <cellStyle name="Währung 2 3 4 3 10 3 3" xfId="25343" xr:uid="{CC70F3FC-EE7C-4CB2-BC2D-52CF5EE22C2C}"/>
    <cellStyle name="Währung 2 3 4 3 10 4" xfId="13247" xr:uid="{17EDD987-3BAD-44EE-B5A1-669E4A9DB1F2}"/>
    <cellStyle name="Währung 2 3 4 3 10 4 2" xfId="44832" xr:uid="{3BB01F94-936D-4E50-83D7-EFA41F51F161}"/>
    <cellStyle name="Währung 2 3 4 3 10 4 3" xfId="31391" xr:uid="{7693619E-3F4C-4F3C-A8CF-AA000B50EE3F}"/>
    <cellStyle name="Währung 2 3 4 3 10 5" xfId="50124" xr:uid="{48A47FBA-9E3C-4F1B-B0EB-AFB3853442E6}"/>
    <cellStyle name="Währung 2 3 4 3 10 6" xfId="37440" xr:uid="{F8616FAF-AACC-448D-8D55-7168A40692B8}"/>
    <cellStyle name="Währung 2 3 4 3 10 7" xfId="19295" xr:uid="{848790DF-C360-49D0-8677-865E90F76E24}"/>
    <cellStyle name="Währung 2 3 4 3 11" xfId="3167" xr:uid="{64F4A1F4-1C62-48F5-A283-6AA0E6A36FE2}"/>
    <cellStyle name="Währung 2 3 4 3 11 2" xfId="9215" xr:uid="{D8DAC055-74E9-4D24-B021-7AA622DEF0E0}"/>
    <cellStyle name="Währung 2 3 4 3 11 2 2" xfId="46848" xr:uid="{FA324419-613A-4C18-AFB5-F3F098F09C3A}"/>
    <cellStyle name="Währung 2 3 4 3 11 2 3" xfId="27359" xr:uid="{D793B470-7205-42E6-857D-282F2A00382C}"/>
    <cellStyle name="Währung 2 3 4 3 11 3" xfId="15263" xr:uid="{E3D71951-462C-4867-A702-6031BF3B9944}"/>
    <cellStyle name="Währung 2 3 4 3 11 3 2" xfId="52140" xr:uid="{C2F3B5F3-86D3-41FF-BC81-2344DF16C9AC}"/>
    <cellStyle name="Währung 2 3 4 3 11 3 3" xfId="33407" xr:uid="{43CB0F37-5346-44E7-8A2B-CE84823D0771}"/>
    <cellStyle name="Währung 2 3 4 3 11 4" xfId="39456" xr:uid="{2AF68D7C-A8CC-4BCC-8DE1-40726514E175}"/>
    <cellStyle name="Währung 2 3 4 3 11 5" xfId="21311" xr:uid="{3C1EBDDC-5749-4F50-B4A0-9D945C24C8DA}"/>
    <cellStyle name="Währung 2 3 4 3 12" xfId="6191" xr:uid="{FCD94A28-B543-4AB6-B53B-AE8D48500F50}"/>
    <cellStyle name="Währung 2 3 4 3 12 2" xfId="48948" xr:uid="{7D9F8555-E5C9-425A-B5DE-3E2B36E79838}"/>
    <cellStyle name="Währung 2 3 4 3 12 3" xfId="54240" xr:uid="{85B6295C-05F5-4496-AF4D-4BA8C0B7D340}"/>
    <cellStyle name="Währung 2 3 4 3 12 4" xfId="41556" xr:uid="{AF5F4A71-BA46-40C3-B591-16E206A0983C}"/>
    <cellStyle name="Währung 2 3 4 3 12 5" xfId="24335" xr:uid="{900016B8-5978-4336-8AA5-57B22C1EBFB5}"/>
    <cellStyle name="Währung 2 3 4 3 13" xfId="12239" xr:uid="{9873A564-B1FE-4E60-A377-53F9FC3DDCFC}"/>
    <cellStyle name="Währung 2 3 4 3 13 2" xfId="41724" xr:uid="{C5197C16-6465-4A4A-A4E0-7D8543A81FCE}"/>
    <cellStyle name="Währung 2 3 4 3 13 3" xfId="30383" xr:uid="{88F7DCED-1083-45CE-886B-A6FB4AAEC354}"/>
    <cellStyle name="Währung 2 3 4 3 14" xfId="43824" xr:uid="{F84D516F-2912-4230-956A-606865D7DA7B}"/>
    <cellStyle name="Währung 2 3 4 3 15" xfId="49116" xr:uid="{B3C526F4-3208-4D58-9D58-2C7AE3DC2A5C}"/>
    <cellStyle name="Währung 2 3 4 3 16" xfId="54408" xr:uid="{DA3EC97E-E950-41D0-B35E-A47478E05184}"/>
    <cellStyle name="Währung 2 3 4 3 17" xfId="36432" xr:uid="{D0961A75-E57E-4F06-9F39-30B1CC0D8E51}"/>
    <cellStyle name="Währung 2 3 4 3 18" xfId="18287" xr:uid="{80758FDE-665D-4E23-BFD1-EC990EB799BD}"/>
    <cellStyle name="Währung 2 3 4 3 2" xfId="227" xr:uid="{E50CEDBA-0A72-44FC-A9CA-C97D7C8A2183}"/>
    <cellStyle name="Währung 2 3 4 3 2 10" xfId="49200" xr:uid="{E34245EE-E6FF-48C5-BD4D-19012B082EB6}"/>
    <cellStyle name="Währung 2 3 4 3 2 11" xfId="54492" xr:uid="{8DD37F29-E394-4495-98D0-55BDD872966F}"/>
    <cellStyle name="Währung 2 3 4 3 2 12" xfId="36516" xr:uid="{4A155D05-2235-4835-B9D4-C5357C7647A1}"/>
    <cellStyle name="Währung 2 3 4 3 2 13" xfId="18371" xr:uid="{4D2C896B-5946-45B8-B8F6-ABB7F835966F}"/>
    <cellStyle name="Währung 2 3 4 3 2 2" xfId="815" xr:uid="{8858751A-B217-4394-9B24-1857E992F1EA}"/>
    <cellStyle name="Währung 2 3 4 3 2 2 2" xfId="2831" xr:uid="{BAE4816A-2412-4D9D-8B89-3C35173CA82A}"/>
    <cellStyle name="Währung 2 3 4 3 2 2 2 2" xfId="5855" xr:uid="{C80C6C5F-AC18-4960-9615-8602C0D5DBE0}"/>
    <cellStyle name="Währung 2 3 4 3 2 2 2 2 2" xfId="11903" xr:uid="{674D3EE7-5A79-4A41-B566-845CA9766725}"/>
    <cellStyle name="Währung 2 3 4 3 2 2 2 2 2 2" xfId="48528" xr:uid="{CE56EB27-4741-484A-90B6-B713FF9329AB}"/>
    <cellStyle name="Währung 2 3 4 3 2 2 2 2 2 3" xfId="30047" xr:uid="{C1C99404-3E7E-4D9C-B9D8-0486A8B6C9A7}"/>
    <cellStyle name="Währung 2 3 4 3 2 2 2 2 3" xfId="17951" xr:uid="{32A47B79-8019-49F8-B58A-EEFEB05B1516}"/>
    <cellStyle name="Währung 2 3 4 3 2 2 2 2 3 2" xfId="53820" xr:uid="{3A02FB4F-051F-4929-81DB-9431984D0C31}"/>
    <cellStyle name="Währung 2 3 4 3 2 2 2 2 3 3" xfId="36095" xr:uid="{713A5912-7E4D-4B07-9410-3203AEF0CB5C}"/>
    <cellStyle name="Währung 2 3 4 3 2 2 2 2 4" xfId="41136" xr:uid="{4802C7B2-A026-43E7-862A-CF68A41F1B39}"/>
    <cellStyle name="Währung 2 3 4 3 2 2 2 2 5" xfId="23999" xr:uid="{70850090-1469-4FDE-9C75-756F863861F5}"/>
    <cellStyle name="Währung 2 3 4 3 2 2 2 3" xfId="8879" xr:uid="{C638C5E5-2A13-4DDB-9543-91A877523AFB}"/>
    <cellStyle name="Währung 2 3 4 3 2 2 2 3 2" xfId="43404" xr:uid="{E236B17D-CF10-4719-9FAD-9631CC5C2C8F}"/>
    <cellStyle name="Währung 2 3 4 3 2 2 2 3 3" xfId="27023" xr:uid="{5F97B6C9-FC5A-49E8-8D16-78B8A7D9388A}"/>
    <cellStyle name="Währung 2 3 4 3 2 2 2 4" xfId="14927" xr:uid="{8D1DB85F-A782-43A7-8A55-B42232AA15BD}"/>
    <cellStyle name="Währung 2 3 4 3 2 2 2 4 2" xfId="46512" xr:uid="{3E7DCCE5-C757-4401-918F-0DAC6B638097}"/>
    <cellStyle name="Währung 2 3 4 3 2 2 2 4 3" xfId="33071" xr:uid="{AF3CA7DF-CA27-4CC9-8B9B-8AE067742994}"/>
    <cellStyle name="Währung 2 3 4 3 2 2 2 5" xfId="51804" xr:uid="{12DC313D-9385-41D7-B99D-D3D2EC73A7F3}"/>
    <cellStyle name="Währung 2 3 4 3 2 2 2 6" xfId="39120" xr:uid="{6337DABE-1B02-4931-8CF9-31AFA15AA22B}"/>
    <cellStyle name="Währung 2 3 4 3 2 2 2 7" xfId="20975" xr:uid="{0B987838-96DB-4857-A7DC-E1CC2E86BA2E}"/>
    <cellStyle name="Währung 2 3 4 3 2 2 3" xfId="1823" xr:uid="{97FAD501-D164-4755-BE9D-42CCC7B2015F}"/>
    <cellStyle name="Währung 2 3 4 3 2 2 3 2" xfId="4847" xr:uid="{09270883-E53B-42BB-B8E2-7F861954E2EA}"/>
    <cellStyle name="Währung 2 3 4 3 2 2 3 2 2" xfId="10895" xr:uid="{C5A8B398-5D13-4883-B3ED-FEAF152C25B9}"/>
    <cellStyle name="Währung 2 3 4 3 2 2 3 2 2 2" xfId="29039" xr:uid="{FE6F65CA-6A69-4AB2-8446-11F91E9DD86E}"/>
    <cellStyle name="Währung 2 3 4 3 2 2 3 2 3" xfId="16943" xr:uid="{54A9966B-AB7C-44F4-8F96-914F9E021BBD}"/>
    <cellStyle name="Währung 2 3 4 3 2 2 3 2 3 2" xfId="35087" xr:uid="{D3001C84-B9E4-4290-BC24-3B1E47BF762B}"/>
    <cellStyle name="Währung 2 3 4 3 2 2 3 2 4" xfId="45504" xr:uid="{EEDA6F02-26D9-42BC-B8C1-5189EE0A639A}"/>
    <cellStyle name="Währung 2 3 4 3 2 2 3 2 5" xfId="22991" xr:uid="{5D3DE867-6692-4593-849F-9501571F51E7}"/>
    <cellStyle name="Währung 2 3 4 3 2 2 3 3" xfId="7871" xr:uid="{169479D2-3ADC-4E2A-A6D0-B429757B7437}"/>
    <cellStyle name="Währung 2 3 4 3 2 2 3 3 2" xfId="50796" xr:uid="{BB9CA6AE-80A5-43D4-A988-F047694ED600}"/>
    <cellStyle name="Währung 2 3 4 3 2 2 3 3 3" xfId="26015" xr:uid="{0FBF0F02-02EA-443C-A3A4-ACB436476ED3}"/>
    <cellStyle name="Währung 2 3 4 3 2 2 3 4" xfId="13919" xr:uid="{2A108D15-270B-4A9C-80E1-E9EEACA222B1}"/>
    <cellStyle name="Währung 2 3 4 3 2 2 3 4 2" xfId="32063" xr:uid="{87BE9830-2641-4325-8281-0CB575CCA583}"/>
    <cellStyle name="Währung 2 3 4 3 2 2 3 5" xfId="38112" xr:uid="{CCFF0B5A-5707-4D50-A985-9C12122248F6}"/>
    <cellStyle name="Währung 2 3 4 3 2 2 3 6" xfId="19967" xr:uid="{892229F9-C97D-4438-8A63-AFE8D7D20AF4}"/>
    <cellStyle name="Währung 2 3 4 3 2 2 4" xfId="3839" xr:uid="{4710CE5C-59BC-4403-961C-C8C8E1888E7B}"/>
    <cellStyle name="Währung 2 3 4 3 2 2 4 2" xfId="9887" xr:uid="{9C5E1C4C-10A9-4DC8-8A42-CA9A96111656}"/>
    <cellStyle name="Währung 2 3 4 3 2 2 4 2 2" xfId="47520" xr:uid="{0DA35778-EBA5-4504-9038-0B76BEA88BA8}"/>
    <cellStyle name="Währung 2 3 4 3 2 2 4 2 3" xfId="28031" xr:uid="{A621DD1D-10ED-435E-B8A5-9A257627CF30}"/>
    <cellStyle name="Währung 2 3 4 3 2 2 4 3" xfId="15935" xr:uid="{730C027E-E9E2-44FF-96DF-9A2656DCDECE}"/>
    <cellStyle name="Währung 2 3 4 3 2 2 4 3 2" xfId="52812" xr:uid="{E03B0643-6020-46E6-B02D-2EBA4B7216A5}"/>
    <cellStyle name="Währung 2 3 4 3 2 2 4 3 3" xfId="34079" xr:uid="{B70D02A6-4899-48A9-8B2E-84F730C3B147}"/>
    <cellStyle name="Währung 2 3 4 3 2 2 4 4" xfId="40128" xr:uid="{37C83E46-F31F-4C27-838A-582846451760}"/>
    <cellStyle name="Währung 2 3 4 3 2 2 4 5" xfId="21983" xr:uid="{24D9DE5E-452E-4ABB-B8BC-88C413877916}"/>
    <cellStyle name="Währung 2 3 4 3 2 2 5" xfId="6863" xr:uid="{7DFE634D-CF58-44CC-B48F-F05F90225755}"/>
    <cellStyle name="Währung 2 3 4 3 2 2 5 2" xfId="42396" xr:uid="{4E1D73D5-B9CE-4AEB-BEDC-1A6473CCC4E3}"/>
    <cellStyle name="Währung 2 3 4 3 2 2 5 3" xfId="25007" xr:uid="{2A628CF0-CCED-4D48-9E3B-F967E38FA898}"/>
    <cellStyle name="Währung 2 3 4 3 2 2 6" xfId="12911" xr:uid="{C8615A19-D015-4071-AB95-1D1A770B05B3}"/>
    <cellStyle name="Währung 2 3 4 3 2 2 6 2" xfId="44496" xr:uid="{AFE5EEC6-1A78-4D58-9B9F-66A11C6BD9E7}"/>
    <cellStyle name="Währung 2 3 4 3 2 2 6 3" xfId="31055" xr:uid="{4694BCBD-1F67-4045-BB6E-BD6F13632CED}"/>
    <cellStyle name="Währung 2 3 4 3 2 2 7" xfId="49788" xr:uid="{1601FE34-BCCC-4C2E-A6EB-CF2B0D2DD306}"/>
    <cellStyle name="Währung 2 3 4 3 2 2 8" xfId="37104" xr:uid="{0563635C-E559-46C3-B588-2A789A0ED2CC}"/>
    <cellStyle name="Währung 2 3 4 3 2 2 9" xfId="18959" xr:uid="{D371F90B-DDA0-4CB6-9351-9E7C1B3A5DE2}"/>
    <cellStyle name="Währung 2 3 4 3 2 3" xfId="479" xr:uid="{E16F0DDA-0E0E-413A-B77E-4341BA617544}"/>
    <cellStyle name="Währung 2 3 4 3 2 3 2" xfId="2495" xr:uid="{31A176F8-E5F6-4E13-8320-6BAE8C24B1EB}"/>
    <cellStyle name="Währung 2 3 4 3 2 3 2 2" xfId="5519" xr:uid="{F312C78B-88A3-4EA3-8837-24010BD21EF8}"/>
    <cellStyle name="Währung 2 3 4 3 2 3 2 2 2" xfId="11567" xr:uid="{363E4177-393E-41CC-BC9B-8223C7019806}"/>
    <cellStyle name="Währung 2 3 4 3 2 3 2 2 2 2" xfId="48192" xr:uid="{0BA4907F-2E10-4D8A-AD79-BB68C65673F3}"/>
    <cellStyle name="Währung 2 3 4 3 2 3 2 2 2 3" xfId="29711" xr:uid="{A58C55CA-90B4-45AF-AC81-6F1957057C00}"/>
    <cellStyle name="Währung 2 3 4 3 2 3 2 2 3" xfId="17615" xr:uid="{EE49C49D-F665-475E-9CE3-0EEEA78A03EF}"/>
    <cellStyle name="Währung 2 3 4 3 2 3 2 2 3 2" xfId="53484" xr:uid="{D33EBA6A-DF9D-4485-9A5A-4F7C548EFF51}"/>
    <cellStyle name="Währung 2 3 4 3 2 3 2 2 3 3" xfId="35759" xr:uid="{FF8F55F7-C4AC-482C-BB33-BEAFCB7C2692}"/>
    <cellStyle name="Währung 2 3 4 3 2 3 2 2 4" xfId="40800" xr:uid="{81985E15-67F6-4923-84AC-EE52552C6A4C}"/>
    <cellStyle name="Währung 2 3 4 3 2 3 2 2 5" xfId="23663" xr:uid="{D2D1A446-FAA5-4F00-A865-B65AF326D9B3}"/>
    <cellStyle name="Währung 2 3 4 3 2 3 2 3" xfId="8543" xr:uid="{298BF4B0-2DD2-4E83-AA27-AA6E428A5740}"/>
    <cellStyle name="Währung 2 3 4 3 2 3 2 3 2" xfId="43068" xr:uid="{72870199-017A-4C99-B83E-5239B9DD51D9}"/>
    <cellStyle name="Währung 2 3 4 3 2 3 2 3 3" xfId="26687" xr:uid="{67B9E4E2-1174-4FF9-B588-C2CBF228EA3E}"/>
    <cellStyle name="Währung 2 3 4 3 2 3 2 4" xfId="14591" xr:uid="{53755651-B16F-4AFC-A1D3-3EAE50BA39FF}"/>
    <cellStyle name="Währung 2 3 4 3 2 3 2 4 2" xfId="46176" xr:uid="{8E298560-6891-45AD-B9B0-C460955AD83A}"/>
    <cellStyle name="Währung 2 3 4 3 2 3 2 4 3" xfId="32735" xr:uid="{4C69ECA1-33A0-4A98-8CB9-67F110FA0758}"/>
    <cellStyle name="Währung 2 3 4 3 2 3 2 5" xfId="51468" xr:uid="{B7F0D7F7-E097-43B7-9116-27C79F324C58}"/>
    <cellStyle name="Währung 2 3 4 3 2 3 2 6" xfId="38784" xr:uid="{BE17B942-6AAF-499C-B182-98452975CF9B}"/>
    <cellStyle name="Währung 2 3 4 3 2 3 2 7" xfId="20639" xr:uid="{BDEE4BB5-CEEF-499B-B07D-BC9A295CAE0B}"/>
    <cellStyle name="Währung 2 3 4 3 2 3 3" xfId="1487" xr:uid="{DFF7DFA0-5C0D-4EF9-A228-8C373F544CD1}"/>
    <cellStyle name="Währung 2 3 4 3 2 3 3 2" xfId="4511" xr:uid="{5E1D0D9B-C82F-4323-B2DE-67AC286D4183}"/>
    <cellStyle name="Währung 2 3 4 3 2 3 3 2 2" xfId="10559" xr:uid="{7C9ACD52-B534-4CCF-AE36-44AA4E014B95}"/>
    <cellStyle name="Währung 2 3 4 3 2 3 3 2 2 2" xfId="28703" xr:uid="{54FFAAB0-C50F-43DB-8CCE-0A6C38FF96B7}"/>
    <cellStyle name="Währung 2 3 4 3 2 3 3 2 3" xfId="16607" xr:uid="{54F915ED-4226-4B7C-B96E-8ED2FFDC98DC}"/>
    <cellStyle name="Währung 2 3 4 3 2 3 3 2 3 2" xfId="34751" xr:uid="{8F464114-8EA6-4B12-A6E8-9F21F78D3D6F}"/>
    <cellStyle name="Währung 2 3 4 3 2 3 3 2 4" xfId="45168" xr:uid="{8469E642-FCF5-47B7-8AC8-729273F33A4D}"/>
    <cellStyle name="Währung 2 3 4 3 2 3 3 2 5" xfId="22655" xr:uid="{D11FDC0A-3CDE-40EE-A896-CCB5B20D9BE2}"/>
    <cellStyle name="Währung 2 3 4 3 2 3 3 3" xfId="7535" xr:uid="{5260D61A-91DC-4535-B3FE-3077D16B4B68}"/>
    <cellStyle name="Währung 2 3 4 3 2 3 3 3 2" xfId="50460" xr:uid="{A1610D6E-FC77-4D01-9D5E-315DBDBF59E5}"/>
    <cellStyle name="Währung 2 3 4 3 2 3 3 3 3" xfId="25679" xr:uid="{1D8E7006-CEDB-41C5-BF53-03560DF6BBA8}"/>
    <cellStyle name="Währung 2 3 4 3 2 3 3 4" xfId="13583" xr:uid="{FE4D3CEF-EAA4-4587-A524-7A1060BB014E}"/>
    <cellStyle name="Währung 2 3 4 3 2 3 3 4 2" xfId="31727" xr:uid="{6984E084-C41D-48E4-895D-576AAA065E45}"/>
    <cellStyle name="Währung 2 3 4 3 2 3 3 5" xfId="37776" xr:uid="{6F5B18D1-5093-4F3A-B231-EAD4B4EC753B}"/>
    <cellStyle name="Währung 2 3 4 3 2 3 3 6" xfId="19631" xr:uid="{7593E5C6-E58A-4B79-8B80-0BFB38B35962}"/>
    <cellStyle name="Währung 2 3 4 3 2 3 4" xfId="3503" xr:uid="{1DB70024-466A-42C3-A535-6018122780AC}"/>
    <cellStyle name="Währung 2 3 4 3 2 3 4 2" xfId="9551" xr:uid="{8630583D-1790-4B10-A0EB-2C9369F21E96}"/>
    <cellStyle name="Währung 2 3 4 3 2 3 4 2 2" xfId="47184" xr:uid="{03EA5C33-31ED-4B3E-88C1-8DAAF820FD20}"/>
    <cellStyle name="Währung 2 3 4 3 2 3 4 2 3" xfId="27695" xr:uid="{58D7A0D3-570B-4F9B-A500-8E861DC52143}"/>
    <cellStyle name="Währung 2 3 4 3 2 3 4 3" xfId="15599" xr:uid="{F345926B-D057-45AE-858E-AAF10454FFD1}"/>
    <cellStyle name="Währung 2 3 4 3 2 3 4 3 2" xfId="52476" xr:uid="{6E719F73-591A-48BA-8434-A65584644849}"/>
    <cellStyle name="Währung 2 3 4 3 2 3 4 3 3" xfId="33743" xr:uid="{9372D5FA-8D41-492B-B27A-49456147691F}"/>
    <cellStyle name="Währung 2 3 4 3 2 3 4 4" xfId="39792" xr:uid="{DD597653-56E5-465E-ACAC-1E256F910AB2}"/>
    <cellStyle name="Währung 2 3 4 3 2 3 4 5" xfId="21647" xr:uid="{2BCAE8DC-2E6C-4B23-841B-D3A3A38AB0D7}"/>
    <cellStyle name="Währung 2 3 4 3 2 3 5" xfId="6527" xr:uid="{35AE76A1-4CB2-4421-9659-9C8624FEBC73}"/>
    <cellStyle name="Währung 2 3 4 3 2 3 5 2" xfId="42060" xr:uid="{59DCF99E-C0A2-4155-8C32-1C990BD2EBD8}"/>
    <cellStyle name="Währung 2 3 4 3 2 3 5 3" xfId="24671" xr:uid="{ABE99E67-4CA8-47D9-A91C-96399B0E43A7}"/>
    <cellStyle name="Währung 2 3 4 3 2 3 6" xfId="12575" xr:uid="{2F8A8506-3985-4409-A6CB-1BD188DF8911}"/>
    <cellStyle name="Währung 2 3 4 3 2 3 6 2" xfId="44160" xr:uid="{DF17C6D0-2667-4338-AB3B-DE5E4D6AD205}"/>
    <cellStyle name="Währung 2 3 4 3 2 3 6 3" xfId="30719" xr:uid="{3EE577F6-3AF7-41EF-8FB3-F21F29E02E6A}"/>
    <cellStyle name="Währung 2 3 4 3 2 3 7" xfId="49452" xr:uid="{DFCCCF3B-DFE9-4CE8-8DE8-916594ED0F99}"/>
    <cellStyle name="Währung 2 3 4 3 2 3 8" xfId="36768" xr:uid="{2A441CE1-230C-4149-93A8-E6EA0647D78C}"/>
    <cellStyle name="Währung 2 3 4 3 2 3 9" xfId="18623" xr:uid="{8985F19E-9803-4251-9AAD-BE0015559C3F}"/>
    <cellStyle name="Währung 2 3 4 3 2 4" xfId="2243" xr:uid="{1F7E2A56-CFB5-4906-9C40-779B7F5FD0FE}"/>
    <cellStyle name="Währung 2 3 4 3 2 4 2" xfId="5267" xr:uid="{961DCF1D-C7CD-4C5B-8DEF-F8B44419C335}"/>
    <cellStyle name="Währung 2 3 4 3 2 4 2 2" xfId="11315" xr:uid="{1EDDCEAC-0490-4F6A-9AAE-157D3830C5DE}"/>
    <cellStyle name="Währung 2 3 4 3 2 4 2 2 2" xfId="47940" xr:uid="{51AF15CE-1EBE-407C-9A67-168D35E78C73}"/>
    <cellStyle name="Währung 2 3 4 3 2 4 2 2 3" xfId="29459" xr:uid="{EAB4F497-1C9A-4545-A6A3-C5497CDF2DA2}"/>
    <cellStyle name="Währung 2 3 4 3 2 4 2 3" xfId="17363" xr:uid="{ABFE27F8-CE64-41E9-8FE8-A2B9863C5891}"/>
    <cellStyle name="Währung 2 3 4 3 2 4 2 3 2" xfId="53232" xr:uid="{B7602CE6-8E5A-4086-A2A5-91ECFEB138A7}"/>
    <cellStyle name="Währung 2 3 4 3 2 4 2 3 3" xfId="35507" xr:uid="{16BEB7B6-CEBB-4C40-A012-B8017B179EA1}"/>
    <cellStyle name="Währung 2 3 4 3 2 4 2 4" xfId="40548" xr:uid="{B17D5A15-3127-4D8B-BF37-99F92AE50FD6}"/>
    <cellStyle name="Währung 2 3 4 3 2 4 2 5" xfId="23411" xr:uid="{EF40FB91-19E1-4588-9FA4-EF011852E48F}"/>
    <cellStyle name="Währung 2 3 4 3 2 4 3" xfId="8291" xr:uid="{0DC4A8A7-A227-4EBF-A124-F9E38DD7F547}"/>
    <cellStyle name="Währung 2 3 4 3 2 4 3 2" xfId="42816" xr:uid="{7231A661-099C-4AF4-87A1-AD3D86CA5BF6}"/>
    <cellStyle name="Währung 2 3 4 3 2 4 3 3" xfId="26435" xr:uid="{6266BCAD-8CC5-414D-BCFF-8BC586CF519A}"/>
    <cellStyle name="Währung 2 3 4 3 2 4 4" xfId="14339" xr:uid="{80523263-3299-4995-8E06-E0F3E19F1B1F}"/>
    <cellStyle name="Währung 2 3 4 3 2 4 4 2" xfId="45924" xr:uid="{C80B4B4D-2C48-4865-A0D6-A07F50D6E925}"/>
    <cellStyle name="Währung 2 3 4 3 2 4 4 3" xfId="32483" xr:uid="{FDBCF1F2-2088-43F5-A072-92538A2CF653}"/>
    <cellStyle name="Währung 2 3 4 3 2 4 5" xfId="51216" xr:uid="{63A06AD1-8C10-4DD7-A7BF-68E24BD81A4F}"/>
    <cellStyle name="Währung 2 3 4 3 2 4 6" xfId="38532" xr:uid="{6D187367-50EF-4021-877E-1A63C6868045}"/>
    <cellStyle name="Währung 2 3 4 3 2 4 7" xfId="20387" xr:uid="{A1D8CF6C-D393-42DC-909D-08618808F773}"/>
    <cellStyle name="Währung 2 3 4 3 2 5" xfId="1235" xr:uid="{13D8633D-54DA-4E2B-91D4-E8F0AB4F736D}"/>
    <cellStyle name="Währung 2 3 4 3 2 5 2" xfId="4259" xr:uid="{82CBB42E-B76F-41F3-8BE8-84B58DB3F894}"/>
    <cellStyle name="Währung 2 3 4 3 2 5 2 2" xfId="10307" xr:uid="{52748C55-4F75-4E41-A5EA-CC70159D9D13}"/>
    <cellStyle name="Währung 2 3 4 3 2 5 2 2 2" xfId="28451" xr:uid="{17CE2590-0BAB-430F-B23E-F973D7E6116E}"/>
    <cellStyle name="Währung 2 3 4 3 2 5 2 3" xfId="16355" xr:uid="{669E004F-74EE-45B0-B421-7284D7CDB54B}"/>
    <cellStyle name="Währung 2 3 4 3 2 5 2 3 2" xfId="34499" xr:uid="{414F308E-6222-42F4-B06E-EFCBC4BE9D0A}"/>
    <cellStyle name="Währung 2 3 4 3 2 5 2 4" xfId="44916" xr:uid="{FCC7DDC9-72B5-40F8-A960-2255E870B3BF}"/>
    <cellStyle name="Währung 2 3 4 3 2 5 2 5" xfId="22403" xr:uid="{B4BA54D1-CBA2-4C22-9DDE-1621B90F7098}"/>
    <cellStyle name="Währung 2 3 4 3 2 5 3" xfId="7283" xr:uid="{3F702808-82FF-44DB-A4C0-FC7F597FF6B1}"/>
    <cellStyle name="Währung 2 3 4 3 2 5 3 2" xfId="50208" xr:uid="{8E0580DF-B7B4-4033-BAC1-21F8D534C93E}"/>
    <cellStyle name="Währung 2 3 4 3 2 5 3 3" xfId="25427" xr:uid="{E4ED27AA-D870-48AB-A3A7-443DD62DD084}"/>
    <cellStyle name="Währung 2 3 4 3 2 5 4" xfId="13331" xr:uid="{C7FFC83D-A0FF-4D3D-97D5-A908AB46B814}"/>
    <cellStyle name="Währung 2 3 4 3 2 5 4 2" xfId="31475" xr:uid="{6B7B9130-6A20-4438-90B3-4D5ED8272CD9}"/>
    <cellStyle name="Währung 2 3 4 3 2 5 5" xfId="37524" xr:uid="{4470C523-D1D1-4D55-A0EE-74064D08BF65}"/>
    <cellStyle name="Währung 2 3 4 3 2 5 6" xfId="19379" xr:uid="{6EE6381B-59C3-4C67-A164-528374735908}"/>
    <cellStyle name="Währung 2 3 4 3 2 6" xfId="3251" xr:uid="{60B80802-09A1-4DF1-AB0D-9BB59AD47C64}"/>
    <cellStyle name="Währung 2 3 4 3 2 6 2" xfId="9299" xr:uid="{E88FFB24-24C6-44F9-BE97-28C862DAD71F}"/>
    <cellStyle name="Währung 2 3 4 3 2 6 2 2" xfId="46932" xr:uid="{9BA54ABC-A225-4D21-A241-B07ECC6422C4}"/>
    <cellStyle name="Währung 2 3 4 3 2 6 2 3" xfId="27443" xr:uid="{3D7F2F4A-530A-4193-AD13-F9E2450CE753}"/>
    <cellStyle name="Währung 2 3 4 3 2 6 3" xfId="15347" xr:uid="{A08D5B1B-5259-4DFD-A545-EB952D1DD7E6}"/>
    <cellStyle name="Währung 2 3 4 3 2 6 3 2" xfId="52224" xr:uid="{60B512A2-B7B5-4994-AE8E-D1B39A777E61}"/>
    <cellStyle name="Währung 2 3 4 3 2 6 3 3" xfId="33491" xr:uid="{4DD82E7E-A119-460D-8A63-B9C62316D065}"/>
    <cellStyle name="Währung 2 3 4 3 2 6 4" xfId="39540" xr:uid="{88E9F4B9-EBD2-4EAC-8FC5-EFBBF62AE3AA}"/>
    <cellStyle name="Währung 2 3 4 3 2 6 5" xfId="21395" xr:uid="{3DEFE2F9-5174-4413-85C8-F05DC366E5E0}"/>
    <cellStyle name="Währung 2 3 4 3 2 7" xfId="6275" xr:uid="{282943B5-9637-4EB5-9C20-F684DEC42252}"/>
    <cellStyle name="Währung 2 3 4 3 2 7 2" xfId="49032" xr:uid="{F915531C-192D-4286-9D39-3A7C5211E249}"/>
    <cellStyle name="Währung 2 3 4 3 2 7 3" xfId="54324" xr:uid="{6C934C49-F86A-4BF5-B817-E128D2551A67}"/>
    <cellStyle name="Währung 2 3 4 3 2 7 4" xfId="41640" xr:uid="{AF95111F-9BE3-4DAD-A65C-E8964FD31B43}"/>
    <cellStyle name="Währung 2 3 4 3 2 7 5" xfId="24419" xr:uid="{1BFB73CB-9113-4A68-8FD6-14746CA2A1D1}"/>
    <cellStyle name="Währung 2 3 4 3 2 8" xfId="12323" xr:uid="{722F27E3-88BF-49A5-822A-D49D3A29BBD5}"/>
    <cellStyle name="Währung 2 3 4 3 2 8 2" xfId="41808" xr:uid="{CC356DAC-FDBD-4BD4-8489-30754FF0EF34}"/>
    <cellStyle name="Währung 2 3 4 3 2 8 3" xfId="30467" xr:uid="{43CAE41E-5A88-4864-8ED7-5A7FDEA52940}"/>
    <cellStyle name="Währung 2 3 4 3 2 9" xfId="43908" xr:uid="{A09810A1-3A8D-42A9-BF07-645C935748F6}"/>
    <cellStyle name="Währung 2 3 4 3 3" xfId="311" xr:uid="{FF0EEE54-68BC-4F6C-8350-C5BB5379555F}"/>
    <cellStyle name="Währung 2 3 4 3 3 10" xfId="36600" xr:uid="{3A9B4880-57B2-4D86-A5BF-85D18185528B}"/>
    <cellStyle name="Währung 2 3 4 3 3 11" xfId="18455" xr:uid="{28EACC91-66EA-417C-B512-3FEBB3D02FF3}"/>
    <cellStyle name="Währung 2 3 4 3 3 2" xfId="899" xr:uid="{4A9FC135-C9DD-4C1C-BE69-3406026D9315}"/>
    <cellStyle name="Währung 2 3 4 3 3 2 2" xfId="2915" xr:uid="{1071A1F1-7266-4F07-8CB0-053B733C366F}"/>
    <cellStyle name="Währung 2 3 4 3 3 2 2 2" xfId="5939" xr:uid="{9AABE12B-6387-4BE5-8A98-865B0A49F5AD}"/>
    <cellStyle name="Währung 2 3 4 3 3 2 2 2 2" xfId="11987" xr:uid="{560E13C3-3470-4477-911A-CF0FCB7D61C8}"/>
    <cellStyle name="Währung 2 3 4 3 3 2 2 2 2 2" xfId="48612" xr:uid="{AC7FC369-07E0-4E40-9BA4-3F4444A145FD}"/>
    <cellStyle name="Währung 2 3 4 3 3 2 2 2 2 3" xfId="30131" xr:uid="{C4513163-96E1-457C-8CAE-0476C99A8A44}"/>
    <cellStyle name="Währung 2 3 4 3 3 2 2 2 3" xfId="18035" xr:uid="{CB7B91D0-F8A9-48BD-9303-5F0E0CAE7F5E}"/>
    <cellStyle name="Währung 2 3 4 3 3 2 2 2 3 2" xfId="53904" xr:uid="{8F26A25D-25DE-43B7-A55F-E88BD2654302}"/>
    <cellStyle name="Währung 2 3 4 3 3 2 2 2 3 3" xfId="36179" xr:uid="{E853B442-052F-44A9-B8BB-2CE06F45938A}"/>
    <cellStyle name="Währung 2 3 4 3 3 2 2 2 4" xfId="41220" xr:uid="{7DDAE789-446C-46AD-B13D-30AA34CB279A}"/>
    <cellStyle name="Währung 2 3 4 3 3 2 2 2 5" xfId="24083" xr:uid="{D6250546-00C9-4438-BB42-E192620A3DE8}"/>
    <cellStyle name="Währung 2 3 4 3 3 2 2 3" xfId="8963" xr:uid="{9FE1EA17-B9C1-430E-924E-3A8D81B55DE9}"/>
    <cellStyle name="Währung 2 3 4 3 3 2 2 3 2" xfId="43488" xr:uid="{7E6F4694-14F6-4992-B45B-6AF50FB79DCA}"/>
    <cellStyle name="Währung 2 3 4 3 3 2 2 3 3" xfId="27107" xr:uid="{9D9C0F11-63C3-40F4-9473-19A252BE00C8}"/>
    <cellStyle name="Währung 2 3 4 3 3 2 2 4" xfId="15011" xr:uid="{B73827EF-7751-4E20-9F2C-9EF34BAF4B5D}"/>
    <cellStyle name="Währung 2 3 4 3 3 2 2 4 2" xfId="46596" xr:uid="{EC11C22A-72F2-4211-A181-0FD03BD9FCCA}"/>
    <cellStyle name="Währung 2 3 4 3 3 2 2 4 3" xfId="33155" xr:uid="{3E783671-841C-4483-AFFB-528BEA367620}"/>
    <cellStyle name="Währung 2 3 4 3 3 2 2 5" xfId="51888" xr:uid="{430CDFF8-3ADB-4901-B8C6-A7CEC47CFDB9}"/>
    <cellStyle name="Währung 2 3 4 3 3 2 2 6" xfId="39204" xr:uid="{DBBD7150-D22B-4054-916E-1D05D7C0D700}"/>
    <cellStyle name="Währung 2 3 4 3 3 2 2 7" xfId="21059" xr:uid="{2117906A-D5AF-4D05-9645-7378E3FD2398}"/>
    <cellStyle name="Währung 2 3 4 3 3 2 3" xfId="1907" xr:uid="{5DB2866D-F03F-4F29-9CE4-2428E314EE5D}"/>
    <cellStyle name="Währung 2 3 4 3 3 2 3 2" xfId="4931" xr:uid="{EF0036D2-617D-4D0A-B364-842630EAB23E}"/>
    <cellStyle name="Währung 2 3 4 3 3 2 3 2 2" xfId="10979" xr:uid="{782ECE3C-1E29-48DA-82B4-8369B2671DC5}"/>
    <cellStyle name="Währung 2 3 4 3 3 2 3 2 2 2" xfId="29123" xr:uid="{11A1CAC2-F6CF-40C5-A099-CFF8A5E1799C}"/>
    <cellStyle name="Währung 2 3 4 3 3 2 3 2 3" xfId="17027" xr:uid="{D058CAC9-B689-48BD-91E7-C365303A5120}"/>
    <cellStyle name="Währung 2 3 4 3 3 2 3 2 3 2" xfId="35171" xr:uid="{93BFBB99-2150-4E0C-B3C4-1ECB7CF3D742}"/>
    <cellStyle name="Währung 2 3 4 3 3 2 3 2 4" xfId="45588" xr:uid="{64CEA691-C736-4165-85DE-F974241D13A6}"/>
    <cellStyle name="Währung 2 3 4 3 3 2 3 2 5" xfId="23075" xr:uid="{183363C6-DDAB-4EB1-8B4E-DC64EE47F62A}"/>
    <cellStyle name="Währung 2 3 4 3 3 2 3 3" xfId="7955" xr:uid="{6A4B6B8F-4190-4BA2-A463-08C914005F1F}"/>
    <cellStyle name="Währung 2 3 4 3 3 2 3 3 2" xfId="50880" xr:uid="{4A2A8933-2FA4-4639-9BCF-E4601A002B2B}"/>
    <cellStyle name="Währung 2 3 4 3 3 2 3 3 3" xfId="26099" xr:uid="{B6004789-52C9-414F-A3E6-C6EC2D51F5AF}"/>
    <cellStyle name="Währung 2 3 4 3 3 2 3 4" xfId="14003" xr:uid="{0DB870B2-0367-4DEC-88BE-93AC308FBC3B}"/>
    <cellStyle name="Währung 2 3 4 3 3 2 3 4 2" xfId="32147" xr:uid="{4E286FA3-AB45-4463-9842-52A076EC98FF}"/>
    <cellStyle name="Währung 2 3 4 3 3 2 3 5" xfId="38196" xr:uid="{A03D5563-62ED-4455-8DF4-0904B42B794C}"/>
    <cellStyle name="Währung 2 3 4 3 3 2 3 6" xfId="20051" xr:uid="{A88306BB-960E-47FD-91A5-725C014CE409}"/>
    <cellStyle name="Währung 2 3 4 3 3 2 4" xfId="3923" xr:uid="{65C88143-5262-4C37-8FA7-4CE55ADFE4EC}"/>
    <cellStyle name="Währung 2 3 4 3 3 2 4 2" xfId="9971" xr:uid="{1D56996E-46B9-4F3E-BF0C-9069BAA89C08}"/>
    <cellStyle name="Währung 2 3 4 3 3 2 4 2 2" xfId="47604" xr:uid="{BA89FE3A-3F7E-484D-B46A-628DF80352D9}"/>
    <cellStyle name="Währung 2 3 4 3 3 2 4 2 3" xfId="28115" xr:uid="{742068CC-5A89-4D4D-BBE5-B3CDCB4CFFD9}"/>
    <cellStyle name="Währung 2 3 4 3 3 2 4 3" xfId="16019" xr:uid="{70C0C30D-CFC4-44DD-B875-2614132DACA5}"/>
    <cellStyle name="Währung 2 3 4 3 3 2 4 3 2" xfId="52896" xr:uid="{6F72B9C8-A152-4484-B0FC-2178C02892CF}"/>
    <cellStyle name="Währung 2 3 4 3 3 2 4 3 3" xfId="34163" xr:uid="{6E6A8D03-7F63-4F5B-868F-98149687E8D2}"/>
    <cellStyle name="Währung 2 3 4 3 3 2 4 4" xfId="40212" xr:uid="{DCF597D1-56FC-4512-A7B0-E871931B870F}"/>
    <cellStyle name="Währung 2 3 4 3 3 2 4 5" xfId="22067" xr:uid="{495BD3D3-4AB3-44CE-B9D2-0FF9B994FC10}"/>
    <cellStyle name="Währung 2 3 4 3 3 2 5" xfId="6947" xr:uid="{4A0217CD-8687-4368-8C2A-39EB59DBB92A}"/>
    <cellStyle name="Währung 2 3 4 3 3 2 5 2" xfId="42480" xr:uid="{BAC00AC3-1140-4F34-B65B-EEAC30A356D2}"/>
    <cellStyle name="Währung 2 3 4 3 3 2 5 3" xfId="25091" xr:uid="{71CFAACB-AF9B-4A82-B103-C7822189066B}"/>
    <cellStyle name="Währung 2 3 4 3 3 2 6" xfId="12995" xr:uid="{F67B53C3-AAE3-470F-89D5-4540589DE227}"/>
    <cellStyle name="Währung 2 3 4 3 3 2 6 2" xfId="44580" xr:uid="{F100A46A-C15C-4490-8EC6-E154300A268B}"/>
    <cellStyle name="Währung 2 3 4 3 3 2 6 3" xfId="31139" xr:uid="{8F2D0A7B-A756-4C5C-B383-A969886B3D5D}"/>
    <cellStyle name="Währung 2 3 4 3 3 2 7" xfId="49872" xr:uid="{51119CB8-FA0D-49AB-86D1-5F3B3CD9C480}"/>
    <cellStyle name="Währung 2 3 4 3 3 2 8" xfId="37188" xr:uid="{F9F2FD5F-2BB4-4F76-B2DB-9A84D979F78C}"/>
    <cellStyle name="Währung 2 3 4 3 3 2 9" xfId="19043" xr:uid="{91C038D6-5C4A-4BF7-BF1B-92009CB13876}"/>
    <cellStyle name="Währung 2 3 4 3 3 3" xfId="563" xr:uid="{F407CBE3-6128-4AE8-BD31-90491C19B1B9}"/>
    <cellStyle name="Währung 2 3 4 3 3 3 2" xfId="2579" xr:uid="{286C7378-2CA0-4471-93F8-A5243C14042E}"/>
    <cellStyle name="Währung 2 3 4 3 3 3 2 2" xfId="5603" xr:uid="{0BCBB1D1-36DD-4A1E-BF24-FF77F9EADC31}"/>
    <cellStyle name="Währung 2 3 4 3 3 3 2 2 2" xfId="11651" xr:uid="{4A17496B-2625-4850-8F60-C7D7B14E5CD6}"/>
    <cellStyle name="Währung 2 3 4 3 3 3 2 2 2 2" xfId="48276" xr:uid="{BB691B7F-75A6-4D71-8BEA-FF15C61BF906}"/>
    <cellStyle name="Währung 2 3 4 3 3 3 2 2 2 3" xfId="29795" xr:uid="{7E2DFABB-4BF6-485E-A3E9-69C4A2D45CEC}"/>
    <cellStyle name="Währung 2 3 4 3 3 3 2 2 3" xfId="17699" xr:uid="{CE70F7C7-FA72-4959-87FB-18FA820D3B74}"/>
    <cellStyle name="Währung 2 3 4 3 3 3 2 2 3 2" xfId="53568" xr:uid="{7E8F0F95-9896-4E10-B29B-64739DE55A7E}"/>
    <cellStyle name="Währung 2 3 4 3 3 3 2 2 3 3" xfId="35843" xr:uid="{F0C3B78C-A58E-4C32-B4AE-3FF08BD69F62}"/>
    <cellStyle name="Währung 2 3 4 3 3 3 2 2 4" xfId="40884" xr:uid="{BE389E59-7616-433F-A697-AC434D8A46E8}"/>
    <cellStyle name="Währung 2 3 4 3 3 3 2 2 5" xfId="23747" xr:uid="{40498D3A-4A37-49AB-A8B4-F959ECE8E832}"/>
    <cellStyle name="Währung 2 3 4 3 3 3 2 3" xfId="8627" xr:uid="{5202CB16-D3B9-4DB3-A844-287A83210ED5}"/>
    <cellStyle name="Währung 2 3 4 3 3 3 2 3 2" xfId="43152" xr:uid="{C7BF3BC1-D872-49C5-B522-82DBDB2E78A5}"/>
    <cellStyle name="Währung 2 3 4 3 3 3 2 3 3" xfId="26771" xr:uid="{D1DF76A5-0708-448F-9D40-29168C0D29BC}"/>
    <cellStyle name="Währung 2 3 4 3 3 3 2 4" xfId="14675" xr:uid="{B157B8AC-92FD-4678-B071-E3BB922DDF3B}"/>
    <cellStyle name="Währung 2 3 4 3 3 3 2 4 2" xfId="46260" xr:uid="{46D47CFF-0304-46EA-B314-6DF837FE3A12}"/>
    <cellStyle name="Währung 2 3 4 3 3 3 2 4 3" xfId="32819" xr:uid="{3CFF0EBA-9BCC-4A44-B0D4-1DA7371FDCD1}"/>
    <cellStyle name="Währung 2 3 4 3 3 3 2 5" xfId="51552" xr:uid="{9C162953-2782-4EE2-AA1E-BC3FC72E8208}"/>
    <cellStyle name="Währung 2 3 4 3 3 3 2 6" xfId="38868" xr:uid="{BBBB912B-3E8E-4F7F-9D93-97110F69AD8A}"/>
    <cellStyle name="Währung 2 3 4 3 3 3 2 7" xfId="20723" xr:uid="{BAEC61A4-C1C7-4003-8BCB-EE1E9D18988B}"/>
    <cellStyle name="Währung 2 3 4 3 3 3 3" xfId="1571" xr:uid="{5D8231F4-0A49-4D31-96B3-77F751D25176}"/>
    <cellStyle name="Währung 2 3 4 3 3 3 3 2" xfId="4595" xr:uid="{C64D3A15-176B-49E2-B5B0-88DC86F9E1E9}"/>
    <cellStyle name="Währung 2 3 4 3 3 3 3 2 2" xfId="10643" xr:uid="{80D7CA7C-46A2-4105-865D-F4FF62895182}"/>
    <cellStyle name="Währung 2 3 4 3 3 3 3 2 2 2" xfId="28787" xr:uid="{7B0FB130-C660-4E2C-900D-26043F3DCDC2}"/>
    <cellStyle name="Währung 2 3 4 3 3 3 3 2 3" xfId="16691" xr:uid="{3438CDC8-7D08-4D18-A1CC-20E6CC74977C}"/>
    <cellStyle name="Währung 2 3 4 3 3 3 3 2 3 2" xfId="34835" xr:uid="{583265E9-DD36-4960-B49F-10082B085C3B}"/>
    <cellStyle name="Währung 2 3 4 3 3 3 3 2 4" xfId="45252" xr:uid="{1CCCB239-7E93-47F2-8C5E-6CBA1E1AAC48}"/>
    <cellStyle name="Währung 2 3 4 3 3 3 3 2 5" xfId="22739" xr:uid="{FE7D3018-F18A-442D-BBEF-DDF48D776446}"/>
    <cellStyle name="Währung 2 3 4 3 3 3 3 3" xfId="7619" xr:uid="{EE079115-EB18-48B3-B095-0929D49F45E6}"/>
    <cellStyle name="Währung 2 3 4 3 3 3 3 3 2" xfId="50544" xr:uid="{0548D964-3D4A-4E8A-9542-B30BD52B2F06}"/>
    <cellStyle name="Währung 2 3 4 3 3 3 3 3 3" xfId="25763" xr:uid="{2CDF33F8-5D7E-4E22-9525-9E1E4538703A}"/>
    <cellStyle name="Währung 2 3 4 3 3 3 3 4" xfId="13667" xr:uid="{C35A4339-5728-45EA-A9E6-F5EC2B82170D}"/>
    <cellStyle name="Währung 2 3 4 3 3 3 3 4 2" xfId="31811" xr:uid="{BBF470F7-3CAC-4121-BF32-A22BC97175F0}"/>
    <cellStyle name="Währung 2 3 4 3 3 3 3 5" xfId="37860" xr:uid="{25348D93-8948-4C90-B001-78A89E234D8B}"/>
    <cellStyle name="Währung 2 3 4 3 3 3 3 6" xfId="19715" xr:uid="{ACBC35A0-27BD-46CB-B48D-C1D9B930ABEC}"/>
    <cellStyle name="Währung 2 3 4 3 3 3 4" xfId="3587" xr:uid="{BD504319-C6B0-4E7E-84D8-2B6ECC38391C}"/>
    <cellStyle name="Währung 2 3 4 3 3 3 4 2" xfId="9635" xr:uid="{6A3AB257-D93D-40C7-8D6B-B0896EADE768}"/>
    <cellStyle name="Währung 2 3 4 3 3 3 4 2 2" xfId="47268" xr:uid="{6B158612-27F0-4857-A5CC-33274C9D132D}"/>
    <cellStyle name="Währung 2 3 4 3 3 3 4 2 3" xfId="27779" xr:uid="{377CCD72-2C06-46C1-A870-18F12282AE4A}"/>
    <cellStyle name="Währung 2 3 4 3 3 3 4 3" xfId="15683" xr:uid="{A43E90A5-20A1-435F-847A-8A486593798A}"/>
    <cellStyle name="Währung 2 3 4 3 3 3 4 3 2" xfId="52560" xr:uid="{03986BE2-3BC0-4A05-B85B-763B7CEBA473}"/>
    <cellStyle name="Währung 2 3 4 3 3 3 4 3 3" xfId="33827" xr:uid="{14786D2E-3820-4534-AEA0-43BA3C103957}"/>
    <cellStyle name="Währung 2 3 4 3 3 3 4 4" xfId="39876" xr:uid="{7169D089-CC8E-4969-A5DF-66DBA98C2ED4}"/>
    <cellStyle name="Währung 2 3 4 3 3 3 4 5" xfId="21731" xr:uid="{F8D89FA9-8C4F-407E-8AE7-ADFB661823C5}"/>
    <cellStyle name="Währung 2 3 4 3 3 3 5" xfId="6611" xr:uid="{4F9A68B1-37B9-4A72-A3AE-4FAD3E5DE25C}"/>
    <cellStyle name="Währung 2 3 4 3 3 3 5 2" xfId="42144" xr:uid="{6E680232-38D6-4136-B5FD-5837DFCA28FA}"/>
    <cellStyle name="Währung 2 3 4 3 3 3 5 3" xfId="24755" xr:uid="{D0F01BA0-611E-464C-9769-1CAC62A55731}"/>
    <cellStyle name="Währung 2 3 4 3 3 3 6" xfId="12659" xr:uid="{61A4E666-3A4E-44A4-B4FC-AAA3370D967B}"/>
    <cellStyle name="Währung 2 3 4 3 3 3 6 2" xfId="44244" xr:uid="{FF69CE89-B910-415A-ABE4-B00870F14F6C}"/>
    <cellStyle name="Währung 2 3 4 3 3 3 6 3" xfId="30803" xr:uid="{CDEB13D2-8160-4FB4-9C00-064D31AB6E8E}"/>
    <cellStyle name="Währung 2 3 4 3 3 3 7" xfId="49536" xr:uid="{6E58D862-E071-40AD-98C9-78B5F745401A}"/>
    <cellStyle name="Währung 2 3 4 3 3 3 8" xfId="36852" xr:uid="{0D798F71-2658-4B05-B6F9-AE2C4BC63DCC}"/>
    <cellStyle name="Währung 2 3 4 3 3 3 9" xfId="18707" xr:uid="{249A78AD-72CF-4651-8EBD-A9FB1EB22F2C}"/>
    <cellStyle name="Währung 2 3 4 3 3 4" xfId="2327" xr:uid="{06226EFA-1EE3-41B5-8A34-8B823C92ECF0}"/>
    <cellStyle name="Währung 2 3 4 3 3 4 2" xfId="5351" xr:uid="{62F621A2-A6E3-440F-BCA3-44B3810FFB49}"/>
    <cellStyle name="Währung 2 3 4 3 3 4 2 2" xfId="11399" xr:uid="{D767F81F-D1E1-4EB7-8872-EA6C6A527091}"/>
    <cellStyle name="Währung 2 3 4 3 3 4 2 2 2" xfId="48024" xr:uid="{B809D17B-98A4-4996-928D-65C93B67B8B9}"/>
    <cellStyle name="Währung 2 3 4 3 3 4 2 2 3" xfId="29543" xr:uid="{92727874-9B86-4290-BAC6-4A755E5BD8C9}"/>
    <cellStyle name="Währung 2 3 4 3 3 4 2 3" xfId="17447" xr:uid="{A5D43DBC-1BCB-4786-BF94-4F2A1A3AD28F}"/>
    <cellStyle name="Währung 2 3 4 3 3 4 2 3 2" xfId="53316" xr:uid="{599E6FB5-799A-4F96-9E28-F166CB6E967D}"/>
    <cellStyle name="Währung 2 3 4 3 3 4 2 3 3" xfId="35591" xr:uid="{ED8AAD2F-0936-4D95-83B5-9B313086D6B1}"/>
    <cellStyle name="Währung 2 3 4 3 3 4 2 4" xfId="40632" xr:uid="{6ECCAFC0-AB3F-4D8E-ABDE-5707ACEF836C}"/>
    <cellStyle name="Währung 2 3 4 3 3 4 2 5" xfId="23495" xr:uid="{2D10D71A-86EF-49CA-BD83-3B7084C8F164}"/>
    <cellStyle name="Währung 2 3 4 3 3 4 3" xfId="8375" xr:uid="{DE748434-B331-4C60-9476-B3BD1A4719BC}"/>
    <cellStyle name="Währung 2 3 4 3 3 4 3 2" xfId="42900" xr:uid="{ACFD9F58-2180-493F-9725-C9EACE7497D4}"/>
    <cellStyle name="Währung 2 3 4 3 3 4 3 3" xfId="26519" xr:uid="{4E2B2B17-D4C7-486D-8B6E-BDA7807A6B52}"/>
    <cellStyle name="Währung 2 3 4 3 3 4 4" xfId="14423" xr:uid="{D5479EE2-1C7D-408E-8DBC-7E1C92ED1A9E}"/>
    <cellStyle name="Währung 2 3 4 3 3 4 4 2" xfId="46008" xr:uid="{A47ACB33-A7C4-42B7-A0AB-B02E9353E9F1}"/>
    <cellStyle name="Währung 2 3 4 3 3 4 4 3" xfId="32567" xr:uid="{65C9B86F-784F-4A0D-8845-F2A1D4730A76}"/>
    <cellStyle name="Währung 2 3 4 3 3 4 5" xfId="51300" xr:uid="{F6879705-00A5-4D83-928F-5994F16E4355}"/>
    <cellStyle name="Währung 2 3 4 3 3 4 6" xfId="38616" xr:uid="{EFE29956-ED93-487B-B8C3-A524271998AD}"/>
    <cellStyle name="Währung 2 3 4 3 3 4 7" xfId="20471" xr:uid="{34C586C2-BE7D-44D3-B937-BFFEDA104F03}"/>
    <cellStyle name="Währung 2 3 4 3 3 5" xfId="1319" xr:uid="{9AE36C68-DC47-4823-84D9-44DCCB7A310D}"/>
    <cellStyle name="Währung 2 3 4 3 3 5 2" xfId="4343" xr:uid="{B71A7936-FE24-45E9-9920-617631A06E81}"/>
    <cellStyle name="Währung 2 3 4 3 3 5 2 2" xfId="10391" xr:uid="{1D0DC6F5-6BF0-4373-A317-7B5BEEA6B294}"/>
    <cellStyle name="Währung 2 3 4 3 3 5 2 2 2" xfId="28535" xr:uid="{8613DE75-C086-44C0-ACA6-D863CB5C7CDD}"/>
    <cellStyle name="Währung 2 3 4 3 3 5 2 3" xfId="16439" xr:uid="{F5678003-94AA-486E-BE34-AEDF39FF7086}"/>
    <cellStyle name="Währung 2 3 4 3 3 5 2 3 2" xfId="34583" xr:uid="{11E51DC6-5EDC-46A1-A540-8388531ED5DE}"/>
    <cellStyle name="Währung 2 3 4 3 3 5 2 4" xfId="45000" xr:uid="{72FB7C3F-D090-4C68-8185-7E87678622EF}"/>
    <cellStyle name="Währung 2 3 4 3 3 5 2 5" xfId="22487" xr:uid="{F2C9286E-818C-47AA-8498-D7805383E7C3}"/>
    <cellStyle name="Währung 2 3 4 3 3 5 3" xfId="7367" xr:uid="{ED62CDAE-BC56-428D-AB59-B78D7A3220EF}"/>
    <cellStyle name="Währung 2 3 4 3 3 5 3 2" xfId="50292" xr:uid="{BFDB0215-9D57-4973-82C9-FB28AC0D7882}"/>
    <cellStyle name="Währung 2 3 4 3 3 5 3 3" xfId="25511" xr:uid="{134D66BC-32F2-4BC5-9EB8-5CA2485C9E96}"/>
    <cellStyle name="Währung 2 3 4 3 3 5 4" xfId="13415" xr:uid="{921A1EAA-53F0-4930-86F5-B162C5BA66A7}"/>
    <cellStyle name="Währung 2 3 4 3 3 5 4 2" xfId="31559" xr:uid="{494CD834-2F48-423C-8B05-067E8A46200E}"/>
    <cellStyle name="Währung 2 3 4 3 3 5 5" xfId="37608" xr:uid="{61D8145E-4E19-4264-ACE3-35113B5F6EBD}"/>
    <cellStyle name="Währung 2 3 4 3 3 5 6" xfId="19463" xr:uid="{EC4FD952-52F7-462B-93BF-F653A43F6897}"/>
    <cellStyle name="Währung 2 3 4 3 3 6" xfId="3335" xr:uid="{7184D801-3BDD-4276-AD97-61F3ECA3ED16}"/>
    <cellStyle name="Währung 2 3 4 3 3 6 2" xfId="9383" xr:uid="{3ED16B48-2E37-48D7-9025-C491C1B9B9A7}"/>
    <cellStyle name="Währung 2 3 4 3 3 6 2 2" xfId="47016" xr:uid="{E55E8A3B-299C-4A6B-BADC-B799C73B5196}"/>
    <cellStyle name="Währung 2 3 4 3 3 6 2 3" xfId="27527" xr:uid="{006FBA9C-774C-4CDE-AC9F-F0366D8784DE}"/>
    <cellStyle name="Währung 2 3 4 3 3 6 3" xfId="15431" xr:uid="{318380E7-E51E-4E27-90AE-C4F9A99C11B9}"/>
    <cellStyle name="Währung 2 3 4 3 3 6 3 2" xfId="52308" xr:uid="{57FFA9A2-836D-472C-B980-2850BC340A4E}"/>
    <cellStyle name="Währung 2 3 4 3 3 6 3 3" xfId="33575" xr:uid="{9E3429CC-1C12-4575-96AE-D2DEFC56A105}"/>
    <cellStyle name="Währung 2 3 4 3 3 6 4" xfId="39624" xr:uid="{538A2636-B403-42A9-8AEF-B27C07371FAA}"/>
    <cellStyle name="Währung 2 3 4 3 3 6 5" xfId="21479" xr:uid="{46CF6062-639D-454A-8734-E4F149EDEC94}"/>
    <cellStyle name="Währung 2 3 4 3 3 7" xfId="6359" xr:uid="{0862E300-679D-4C7B-860B-726810902187}"/>
    <cellStyle name="Währung 2 3 4 3 3 7 2" xfId="41892" xr:uid="{F7CF9B84-F6CF-407D-BD92-97B93A9B8C86}"/>
    <cellStyle name="Währung 2 3 4 3 3 7 3" xfId="24503" xr:uid="{E0ACF2FC-B6C7-4A23-916E-2E492595594A}"/>
    <cellStyle name="Währung 2 3 4 3 3 8" xfId="12407" xr:uid="{1C65340C-4769-43BC-A209-3D68D3BADCFB}"/>
    <cellStyle name="Währung 2 3 4 3 3 8 2" xfId="43992" xr:uid="{5C89AEA3-2966-415D-87A1-5C2FFAEBC295}"/>
    <cellStyle name="Währung 2 3 4 3 3 8 3" xfId="30551" xr:uid="{46256101-7583-4ED3-B5A8-4D112A49E051}"/>
    <cellStyle name="Währung 2 3 4 3 3 9" xfId="49284" xr:uid="{D60BE584-3A07-44A6-905F-E8B93BC01C10}"/>
    <cellStyle name="Währung 2 3 4 3 4" xfId="647" xr:uid="{D64AA007-0B0B-4D68-9819-36C83C8F8340}"/>
    <cellStyle name="Währung 2 3 4 3 4 2" xfId="2663" xr:uid="{014C310A-49B5-431D-A293-A5F450FD5474}"/>
    <cellStyle name="Währung 2 3 4 3 4 2 2" xfId="5687" xr:uid="{D5C14D48-835C-468F-9364-E0FF7BF2F8E0}"/>
    <cellStyle name="Währung 2 3 4 3 4 2 2 2" xfId="11735" xr:uid="{1738484D-CE2C-425A-88DF-A0FEABB8DC9D}"/>
    <cellStyle name="Währung 2 3 4 3 4 2 2 2 2" xfId="48360" xr:uid="{842B0B0F-3B78-4F48-95C1-6BBCCCBD61A7}"/>
    <cellStyle name="Währung 2 3 4 3 4 2 2 2 3" xfId="29879" xr:uid="{F99A3E96-46B6-4039-B6C6-F7A22C54FF89}"/>
    <cellStyle name="Währung 2 3 4 3 4 2 2 3" xfId="17783" xr:uid="{6DEA671B-4BE3-446A-AFD1-2FCAEB05459D}"/>
    <cellStyle name="Währung 2 3 4 3 4 2 2 3 2" xfId="53652" xr:uid="{CD7D78DD-75DF-4E94-8AF9-4D8CBB593A70}"/>
    <cellStyle name="Währung 2 3 4 3 4 2 2 3 3" xfId="35927" xr:uid="{1A742537-B8E8-45B8-B1A0-ED057FDBECC2}"/>
    <cellStyle name="Währung 2 3 4 3 4 2 2 4" xfId="40968" xr:uid="{692F0A9D-F047-46F4-BF36-A302FC186ABD}"/>
    <cellStyle name="Währung 2 3 4 3 4 2 2 5" xfId="23831" xr:uid="{CC4A5134-BDDB-45D8-B2C0-54018D113018}"/>
    <cellStyle name="Währung 2 3 4 3 4 2 3" xfId="8711" xr:uid="{17C1343C-F0B5-4A10-9EE6-108291440698}"/>
    <cellStyle name="Währung 2 3 4 3 4 2 3 2" xfId="43236" xr:uid="{73CA614B-3D99-4C53-A74B-CA66CD6063FF}"/>
    <cellStyle name="Währung 2 3 4 3 4 2 3 3" xfId="26855" xr:uid="{64EE02CE-A8D2-4860-8B09-E0F2C53D0ABA}"/>
    <cellStyle name="Währung 2 3 4 3 4 2 4" xfId="14759" xr:uid="{C6BD2993-FEDF-4D0E-990C-90671F1A6828}"/>
    <cellStyle name="Währung 2 3 4 3 4 2 4 2" xfId="46344" xr:uid="{F4F5CA69-A779-48B7-B6A5-4D410E45477F}"/>
    <cellStyle name="Währung 2 3 4 3 4 2 4 3" xfId="32903" xr:uid="{A4936AD3-DDE0-485D-ACCA-56C852AB29C8}"/>
    <cellStyle name="Währung 2 3 4 3 4 2 5" xfId="51636" xr:uid="{A00CADB7-1A8E-4C3F-AE27-537253C086A6}"/>
    <cellStyle name="Währung 2 3 4 3 4 2 6" xfId="38952" xr:uid="{9D505826-14D9-44D3-B008-B37A43C1BA39}"/>
    <cellStyle name="Währung 2 3 4 3 4 2 7" xfId="20807" xr:uid="{4D9F06D3-2A59-4AA9-A436-FBB578A11848}"/>
    <cellStyle name="Währung 2 3 4 3 4 3" xfId="1655" xr:uid="{6F0A8B50-01C1-440F-92D7-A9D72483537C}"/>
    <cellStyle name="Währung 2 3 4 3 4 3 2" xfId="4679" xr:uid="{39020C42-7117-4521-A6B5-97E5D6BD1B79}"/>
    <cellStyle name="Währung 2 3 4 3 4 3 2 2" xfId="10727" xr:uid="{F73BBDB4-77AB-4E43-B241-2523BC7A7B77}"/>
    <cellStyle name="Währung 2 3 4 3 4 3 2 2 2" xfId="28871" xr:uid="{2FFAAF9B-5D1B-4C6E-A51B-48A853C05FE1}"/>
    <cellStyle name="Währung 2 3 4 3 4 3 2 3" xfId="16775" xr:uid="{8950D84E-B81C-45C7-8978-4B63458116CE}"/>
    <cellStyle name="Währung 2 3 4 3 4 3 2 3 2" xfId="34919" xr:uid="{3C036783-8C03-4F8C-ACB6-83AEB6D00569}"/>
    <cellStyle name="Währung 2 3 4 3 4 3 2 4" xfId="45336" xr:uid="{C0744DE1-C269-4D4B-AB0B-C0D639E13111}"/>
    <cellStyle name="Währung 2 3 4 3 4 3 2 5" xfId="22823" xr:uid="{47A220DD-AA11-48BB-9CFE-947AB0D94C5D}"/>
    <cellStyle name="Währung 2 3 4 3 4 3 3" xfId="7703" xr:uid="{FE472216-856E-43DA-870E-717D5A56A960}"/>
    <cellStyle name="Währung 2 3 4 3 4 3 3 2" xfId="50628" xr:uid="{10270FB3-8AAB-4923-88B0-87421AA491DE}"/>
    <cellStyle name="Währung 2 3 4 3 4 3 3 3" xfId="25847" xr:uid="{6E5D41D5-D82E-45B2-9B6C-8268895BE259}"/>
    <cellStyle name="Währung 2 3 4 3 4 3 4" xfId="13751" xr:uid="{7E909FFD-40AF-44A4-91C9-D20FB6AC3559}"/>
    <cellStyle name="Währung 2 3 4 3 4 3 4 2" xfId="31895" xr:uid="{1A5E4534-96C4-4B54-A096-82E723755555}"/>
    <cellStyle name="Währung 2 3 4 3 4 3 5" xfId="37944" xr:uid="{B6030732-22A8-4521-85EA-919FB9BE8551}"/>
    <cellStyle name="Währung 2 3 4 3 4 3 6" xfId="19799" xr:uid="{A4931D8F-5128-47CD-B4A7-F841600220E3}"/>
    <cellStyle name="Währung 2 3 4 3 4 4" xfId="3671" xr:uid="{581EB394-0DC5-4AB5-A815-143C529ADA74}"/>
    <cellStyle name="Währung 2 3 4 3 4 4 2" xfId="9719" xr:uid="{6A3AC410-798D-4BC6-A4D4-02CD841217F1}"/>
    <cellStyle name="Währung 2 3 4 3 4 4 2 2" xfId="47352" xr:uid="{0699B736-5197-4931-BE53-290A20D67B82}"/>
    <cellStyle name="Währung 2 3 4 3 4 4 2 3" xfId="27863" xr:uid="{78B70DED-232B-4CC9-BC00-A9CC51268021}"/>
    <cellStyle name="Währung 2 3 4 3 4 4 3" xfId="15767" xr:uid="{876DB253-A060-4370-B997-BF784632D13E}"/>
    <cellStyle name="Währung 2 3 4 3 4 4 3 2" xfId="52644" xr:uid="{724B12C0-4069-4159-90A2-748443D83A3D}"/>
    <cellStyle name="Währung 2 3 4 3 4 4 3 3" xfId="33911" xr:uid="{37BBBDB7-0399-4763-9D9B-18A78D5DCEDB}"/>
    <cellStyle name="Währung 2 3 4 3 4 4 4" xfId="39960" xr:uid="{4756A65B-2C92-490B-A64E-06C28A14EA4E}"/>
    <cellStyle name="Währung 2 3 4 3 4 4 5" xfId="21815" xr:uid="{DBD62FE7-CCA4-4718-97B6-3D4C93D9C9FA}"/>
    <cellStyle name="Währung 2 3 4 3 4 5" xfId="6695" xr:uid="{28F71903-C7FA-4835-8340-F8C1C88727C3}"/>
    <cellStyle name="Währung 2 3 4 3 4 5 2" xfId="42228" xr:uid="{8E58C75D-2D5D-4F4A-89B1-81004AE954F3}"/>
    <cellStyle name="Währung 2 3 4 3 4 5 3" xfId="24839" xr:uid="{AEFCBECB-07F7-4747-BD6C-5B48A458FAEF}"/>
    <cellStyle name="Währung 2 3 4 3 4 6" xfId="12743" xr:uid="{C4E1812F-F9A3-42C2-8B05-33EF1287AB11}"/>
    <cellStyle name="Währung 2 3 4 3 4 6 2" xfId="44328" xr:uid="{EBBEC1D7-F638-4E2B-96B9-EE5513F62F8A}"/>
    <cellStyle name="Währung 2 3 4 3 4 6 3" xfId="30887" xr:uid="{29728DB2-2C9F-4826-AAFE-42FF2E148340}"/>
    <cellStyle name="Währung 2 3 4 3 4 7" xfId="49620" xr:uid="{A668898B-62D5-4A69-8C49-055B729C1A7B}"/>
    <cellStyle name="Währung 2 3 4 3 4 8" xfId="36936" xr:uid="{63585B35-1F8F-48F9-BB55-DAFE41FCB92F}"/>
    <cellStyle name="Währung 2 3 4 3 4 9" xfId="18791" xr:uid="{7F2A2BB1-4F07-40A1-9740-4BFC398B53E5}"/>
    <cellStyle name="Währung 2 3 4 3 5" xfId="731" xr:uid="{96E84B44-6126-4CC9-94F1-F9309922BAF4}"/>
    <cellStyle name="Währung 2 3 4 3 5 2" xfId="2747" xr:uid="{42B34B8A-4656-48E7-AEC7-A0DE55A7BC99}"/>
    <cellStyle name="Währung 2 3 4 3 5 2 2" xfId="5771" xr:uid="{9297CA30-5543-4CC7-A966-5391F29EE5F9}"/>
    <cellStyle name="Währung 2 3 4 3 5 2 2 2" xfId="11819" xr:uid="{E22DCB5F-D2FF-4EEC-8F25-16A611B4CC4B}"/>
    <cellStyle name="Währung 2 3 4 3 5 2 2 2 2" xfId="48444" xr:uid="{4CF7D75D-8B5D-448E-9382-32A8B5565505}"/>
    <cellStyle name="Währung 2 3 4 3 5 2 2 2 3" xfId="29963" xr:uid="{BFCAD10B-AC71-4A00-9FFA-7B2B4AC2923E}"/>
    <cellStyle name="Währung 2 3 4 3 5 2 2 3" xfId="17867" xr:uid="{DD063DFB-9E0E-4934-AC82-3E4FB3233D34}"/>
    <cellStyle name="Währung 2 3 4 3 5 2 2 3 2" xfId="53736" xr:uid="{4C29CCD0-87C1-4B3B-A36C-E2104FD49DE6}"/>
    <cellStyle name="Währung 2 3 4 3 5 2 2 3 3" xfId="36011" xr:uid="{4AC268B3-85D4-4C4A-BF8E-A4A5322C0ECB}"/>
    <cellStyle name="Währung 2 3 4 3 5 2 2 4" xfId="41052" xr:uid="{D4085E54-37DE-46CE-89A3-E4F0F6433454}"/>
    <cellStyle name="Währung 2 3 4 3 5 2 2 5" xfId="23915" xr:uid="{3F28F08B-2961-419D-8E51-AC9435DD624A}"/>
    <cellStyle name="Währung 2 3 4 3 5 2 3" xfId="8795" xr:uid="{006F7DC7-B1B1-4B5D-8E97-B0B1675550B7}"/>
    <cellStyle name="Währung 2 3 4 3 5 2 3 2" xfId="43320" xr:uid="{1FC7B367-3926-443D-A3B2-FA7C37762A32}"/>
    <cellStyle name="Währung 2 3 4 3 5 2 3 3" xfId="26939" xr:uid="{16B8A8AF-7963-4ED2-8F4E-0910AC78605B}"/>
    <cellStyle name="Währung 2 3 4 3 5 2 4" xfId="14843" xr:uid="{71AFEA3F-8437-4854-867A-8C5B7D0929D3}"/>
    <cellStyle name="Währung 2 3 4 3 5 2 4 2" xfId="46428" xr:uid="{031665D3-621A-48B7-A9B8-5E83845C2FA5}"/>
    <cellStyle name="Währung 2 3 4 3 5 2 4 3" xfId="32987" xr:uid="{C7A7BA71-CC1A-485E-8D19-8B43043D9918}"/>
    <cellStyle name="Währung 2 3 4 3 5 2 5" xfId="51720" xr:uid="{7C650AEE-9D60-4BC2-871E-B9963E3331B6}"/>
    <cellStyle name="Währung 2 3 4 3 5 2 6" xfId="39036" xr:uid="{A7766D43-C08E-441B-9B92-F63B7424B99A}"/>
    <cellStyle name="Währung 2 3 4 3 5 2 7" xfId="20891" xr:uid="{14A27F52-C82E-4DB9-97ED-083977777ABC}"/>
    <cellStyle name="Währung 2 3 4 3 5 3" xfId="1739" xr:uid="{03952C27-EB95-4A0B-BF5A-E35E5DA703BC}"/>
    <cellStyle name="Währung 2 3 4 3 5 3 2" xfId="4763" xr:uid="{38F51E21-7C28-4786-A812-DAC994D0A963}"/>
    <cellStyle name="Währung 2 3 4 3 5 3 2 2" xfId="10811" xr:uid="{A063E648-B1E5-49E9-9B06-F0A503A3EFF5}"/>
    <cellStyle name="Währung 2 3 4 3 5 3 2 2 2" xfId="28955" xr:uid="{8174413B-AAB3-47A0-B073-173ADC1382ED}"/>
    <cellStyle name="Währung 2 3 4 3 5 3 2 3" xfId="16859" xr:uid="{9B962B98-2907-4011-8DEB-2C533DA03D51}"/>
    <cellStyle name="Währung 2 3 4 3 5 3 2 3 2" xfId="35003" xr:uid="{A1F91897-4865-492A-B153-08FF4562FFE5}"/>
    <cellStyle name="Währung 2 3 4 3 5 3 2 4" xfId="45420" xr:uid="{7E8505D0-F6C6-4781-A818-498F4C36BDFD}"/>
    <cellStyle name="Währung 2 3 4 3 5 3 2 5" xfId="22907" xr:uid="{799B057D-3017-4CB4-98B0-A1A367C4B697}"/>
    <cellStyle name="Währung 2 3 4 3 5 3 3" xfId="7787" xr:uid="{7A739147-2624-4DD9-8BCE-A542CAAFD848}"/>
    <cellStyle name="Währung 2 3 4 3 5 3 3 2" xfId="50712" xr:uid="{121E90FD-3103-448E-952E-AEC033AA050F}"/>
    <cellStyle name="Währung 2 3 4 3 5 3 3 3" xfId="25931" xr:uid="{FDD4C641-7048-43AF-949F-46DE8BB98BBC}"/>
    <cellStyle name="Währung 2 3 4 3 5 3 4" xfId="13835" xr:uid="{B79EEAC4-C7EA-49C3-B89A-4EFE4003E2D6}"/>
    <cellStyle name="Währung 2 3 4 3 5 3 4 2" xfId="31979" xr:uid="{B4735EB7-D4AB-4047-82B8-82FBCCB27D1F}"/>
    <cellStyle name="Währung 2 3 4 3 5 3 5" xfId="38028" xr:uid="{45DACD38-A9D6-41EC-A9CF-D3F4FD755434}"/>
    <cellStyle name="Währung 2 3 4 3 5 3 6" xfId="19883" xr:uid="{90279DB3-0523-4FF4-9C17-D782AF58E34D}"/>
    <cellStyle name="Währung 2 3 4 3 5 4" xfId="3755" xr:uid="{B67AC689-6E46-4D81-8103-829708510A8E}"/>
    <cellStyle name="Währung 2 3 4 3 5 4 2" xfId="9803" xr:uid="{C8365BEB-0802-4F10-BAC7-4D6A6157723A}"/>
    <cellStyle name="Währung 2 3 4 3 5 4 2 2" xfId="47436" xr:uid="{DFB5A8B1-488E-4D05-9813-59F870C4B43E}"/>
    <cellStyle name="Währung 2 3 4 3 5 4 2 3" xfId="27947" xr:uid="{D01BC2A4-53FB-4145-9AC0-3861AF3FED57}"/>
    <cellStyle name="Währung 2 3 4 3 5 4 3" xfId="15851" xr:uid="{9E4757FC-C5EB-4130-B9DF-03B29EFA89EA}"/>
    <cellStyle name="Währung 2 3 4 3 5 4 3 2" xfId="52728" xr:uid="{3DB4A8E6-45C6-4CBE-A0B3-9EEC6E04C8C0}"/>
    <cellStyle name="Währung 2 3 4 3 5 4 3 3" xfId="33995" xr:uid="{269A5112-3E54-431B-B242-BC0014C9B922}"/>
    <cellStyle name="Währung 2 3 4 3 5 4 4" xfId="40044" xr:uid="{F252C85E-3659-4440-8802-AE52E1BD4000}"/>
    <cellStyle name="Währung 2 3 4 3 5 4 5" xfId="21899" xr:uid="{A45CAB22-6371-4352-AE7F-2D46D11D7940}"/>
    <cellStyle name="Währung 2 3 4 3 5 5" xfId="6779" xr:uid="{A62ED4D7-9E4E-4E49-B7B8-32C8C0E0C17F}"/>
    <cellStyle name="Währung 2 3 4 3 5 5 2" xfId="42312" xr:uid="{72636526-F417-41B7-8C6A-45841F33F94D}"/>
    <cellStyle name="Währung 2 3 4 3 5 5 3" xfId="24923" xr:uid="{68D00E75-F5B0-4492-B276-97798F49CD0C}"/>
    <cellStyle name="Währung 2 3 4 3 5 6" xfId="12827" xr:uid="{855F3969-28F8-4FFC-81E8-D64EBD8E2885}"/>
    <cellStyle name="Währung 2 3 4 3 5 6 2" xfId="44412" xr:uid="{39C35A74-7D8B-48ED-B631-9F4F38E9F928}"/>
    <cellStyle name="Währung 2 3 4 3 5 6 3" xfId="30971" xr:uid="{B42CD343-E132-4712-A224-F6DC1677B74C}"/>
    <cellStyle name="Währung 2 3 4 3 5 7" xfId="49704" xr:uid="{21914AD0-A431-4D1E-BB02-005B58E4EB25}"/>
    <cellStyle name="Währung 2 3 4 3 5 8" xfId="37020" xr:uid="{57A22CCF-97BE-4C83-849B-BFB4C3B87D2B}"/>
    <cellStyle name="Währung 2 3 4 3 5 9" xfId="18875" xr:uid="{1FB7830C-019F-4A4A-91B5-AF3963B42593}"/>
    <cellStyle name="Währung 2 3 4 3 6" xfId="983" xr:uid="{E8EA467E-6CDE-4109-A381-34868F38F806}"/>
    <cellStyle name="Währung 2 3 4 3 6 2" xfId="2999" xr:uid="{9FFD7089-1F4B-4B50-8F04-00B2AD746A90}"/>
    <cellStyle name="Währung 2 3 4 3 6 2 2" xfId="6023" xr:uid="{27E0B0D0-2F65-4F2D-83AF-8782C95F604D}"/>
    <cellStyle name="Währung 2 3 4 3 6 2 2 2" xfId="12071" xr:uid="{21B986DA-F9CC-4BFD-BAA7-4E8684F3FBB0}"/>
    <cellStyle name="Währung 2 3 4 3 6 2 2 2 2" xfId="48696" xr:uid="{362897E6-FD19-437E-935F-D4E8EB7D8C8C}"/>
    <cellStyle name="Währung 2 3 4 3 6 2 2 2 3" xfId="30215" xr:uid="{860A6F47-4095-4412-9464-0A8725B8B90C}"/>
    <cellStyle name="Währung 2 3 4 3 6 2 2 3" xfId="18119" xr:uid="{4EB52D84-03C2-4CFA-9E14-E4259795A9E6}"/>
    <cellStyle name="Währung 2 3 4 3 6 2 2 3 2" xfId="53988" xr:uid="{222039D1-7001-4D9F-B44F-F42FF7E5058C}"/>
    <cellStyle name="Währung 2 3 4 3 6 2 2 3 3" xfId="36263" xr:uid="{640890B9-746E-40D8-8508-A34B56AF5A22}"/>
    <cellStyle name="Währung 2 3 4 3 6 2 2 4" xfId="41304" xr:uid="{0112AD75-9393-42EB-8968-D08979E0865A}"/>
    <cellStyle name="Währung 2 3 4 3 6 2 2 5" xfId="24167" xr:uid="{9BD87102-F222-43CB-BCAE-4FF444EB9561}"/>
    <cellStyle name="Währung 2 3 4 3 6 2 3" xfId="9047" xr:uid="{331657DF-164E-4887-AB3E-B1F8AEABE59F}"/>
    <cellStyle name="Währung 2 3 4 3 6 2 3 2" xfId="43572" xr:uid="{94FEF425-CFA1-43A8-AF00-51182E5C7EDE}"/>
    <cellStyle name="Währung 2 3 4 3 6 2 3 3" xfId="27191" xr:uid="{30DC00B9-B8D9-42A2-9B0C-FF8A106053AA}"/>
    <cellStyle name="Währung 2 3 4 3 6 2 4" xfId="15095" xr:uid="{0AD64DFB-90E9-44E2-863F-44007BB0B0A4}"/>
    <cellStyle name="Währung 2 3 4 3 6 2 4 2" xfId="46680" xr:uid="{7B9D0DD3-D844-43A3-8FE7-C1C4D76D7891}"/>
    <cellStyle name="Währung 2 3 4 3 6 2 4 3" xfId="33239" xr:uid="{95BF06D5-9B55-4974-A2F4-09104442E9E0}"/>
    <cellStyle name="Währung 2 3 4 3 6 2 5" xfId="51972" xr:uid="{4539CBF8-C95B-43A4-A411-D8ADC765C922}"/>
    <cellStyle name="Währung 2 3 4 3 6 2 6" xfId="39288" xr:uid="{1F67938C-4E10-41CF-8A44-87B1D7E629E5}"/>
    <cellStyle name="Währung 2 3 4 3 6 2 7" xfId="21143" xr:uid="{08246C1B-8B14-4D4F-AA00-FE56A40CA69C}"/>
    <cellStyle name="Währung 2 3 4 3 6 3" xfId="1991" xr:uid="{EA830EAA-9334-4DEF-86D3-3BD7B9C2F412}"/>
    <cellStyle name="Währung 2 3 4 3 6 3 2" xfId="5015" xr:uid="{698B7616-0B2C-46B5-88B6-32F374780584}"/>
    <cellStyle name="Währung 2 3 4 3 6 3 2 2" xfId="11063" xr:uid="{A54CD9DF-6E47-4511-A4AD-9CC7C439CFCB}"/>
    <cellStyle name="Währung 2 3 4 3 6 3 2 2 2" xfId="29207" xr:uid="{631DCA58-C966-4E56-99F9-B121092BAF46}"/>
    <cellStyle name="Währung 2 3 4 3 6 3 2 3" xfId="17111" xr:uid="{09D8E130-7801-4066-878F-DA209F7899D6}"/>
    <cellStyle name="Währung 2 3 4 3 6 3 2 3 2" xfId="35255" xr:uid="{CADE4C2E-69CD-4156-ADF1-99F92115D37B}"/>
    <cellStyle name="Währung 2 3 4 3 6 3 2 4" xfId="45672" xr:uid="{EA356C67-8809-42CA-A2C3-45D2AB3228B8}"/>
    <cellStyle name="Währung 2 3 4 3 6 3 2 5" xfId="23159" xr:uid="{2B0028E3-B9E3-4A51-92EE-4FEE4AE50D68}"/>
    <cellStyle name="Währung 2 3 4 3 6 3 3" xfId="8039" xr:uid="{D33581C0-3173-448B-AE10-EACEAE1D4BB9}"/>
    <cellStyle name="Währung 2 3 4 3 6 3 3 2" xfId="50964" xr:uid="{0D35F250-6355-4BF7-B32B-93E5252A71E1}"/>
    <cellStyle name="Währung 2 3 4 3 6 3 3 3" xfId="26183" xr:uid="{E251D862-CF84-4007-8AF1-CCF6BDF483D5}"/>
    <cellStyle name="Währung 2 3 4 3 6 3 4" xfId="14087" xr:uid="{8101592C-9C97-43E8-8DCD-88E43E4D3855}"/>
    <cellStyle name="Währung 2 3 4 3 6 3 4 2" xfId="32231" xr:uid="{C4439C42-BBC9-4C23-8DB8-95EA58CF1029}"/>
    <cellStyle name="Währung 2 3 4 3 6 3 5" xfId="38280" xr:uid="{C89CC2E7-1030-4160-AC54-721CE65747B6}"/>
    <cellStyle name="Währung 2 3 4 3 6 3 6" xfId="20135" xr:uid="{4872C95B-5955-4602-A553-4D940C213707}"/>
    <cellStyle name="Währung 2 3 4 3 6 4" xfId="4007" xr:uid="{950039A1-8726-4A5A-AC69-99EE821E35DB}"/>
    <cellStyle name="Währung 2 3 4 3 6 4 2" xfId="10055" xr:uid="{F14CEEFB-B6D9-4DCA-A2E7-9C69E568F073}"/>
    <cellStyle name="Währung 2 3 4 3 6 4 2 2" xfId="47688" xr:uid="{F088E1D3-785D-4065-9CC7-87F653469813}"/>
    <cellStyle name="Währung 2 3 4 3 6 4 2 3" xfId="28199" xr:uid="{2ED2AA1F-5072-4A70-BC32-48E1A5006AEB}"/>
    <cellStyle name="Währung 2 3 4 3 6 4 3" xfId="16103" xr:uid="{2E5D55C5-9653-42A5-B0A6-D2846E0D82E0}"/>
    <cellStyle name="Währung 2 3 4 3 6 4 3 2" xfId="52980" xr:uid="{645ED598-2172-4628-8328-60B473C48D88}"/>
    <cellStyle name="Währung 2 3 4 3 6 4 3 3" xfId="34247" xr:uid="{0D44BD94-F753-4E0B-8929-7DFCFBDFCAFE}"/>
    <cellStyle name="Währung 2 3 4 3 6 4 4" xfId="40296" xr:uid="{F970F696-DACE-40C5-A312-E09402C058F9}"/>
    <cellStyle name="Währung 2 3 4 3 6 4 5" xfId="22151" xr:uid="{FBB30C04-8517-468F-A8D5-D7FF8C5347AE}"/>
    <cellStyle name="Währung 2 3 4 3 6 5" xfId="7031" xr:uid="{F8C4096A-BEF3-49CB-BF02-F617558C6660}"/>
    <cellStyle name="Währung 2 3 4 3 6 5 2" xfId="42564" xr:uid="{8857FB9F-10C6-471E-99D7-8802888726D8}"/>
    <cellStyle name="Währung 2 3 4 3 6 5 3" xfId="25175" xr:uid="{E2E9843C-9E51-49DC-AF1C-84E033014834}"/>
    <cellStyle name="Währung 2 3 4 3 6 6" xfId="13079" xr:uid="{628141B1-BC38-4290-B56C-9F8DA7FDDB6E}"/>
    <cellStyle name="Währung 2 3 4 3 6 6 2" xfId="44664" xr:uid="{D8A6E614-46AE-45A4-9D18-6CDA759F5FBC}"/>
    <cellStyle name="Währung 2 3 4 3 6 6 3" xfId="31223" xr:uid="{51F1B892-C15A-4517-AAFF-76D4C492A996}"/>
    <cellStyle name="Währung 2 3 4 3 6 7" xfId="49956" xr:uid="{01401C49-5818-4D9B-991E-A232A409894E}"/>
    <cellStyle name="Währung 2 3 4 3 6 8" xfId="37272" xr:uid="{728F7C60-605D-44DE-9C5E-755B143B4E17}"/>
    <cellStyle name="Währung 2 3 4 3 6 9" xfId="19127" xr:uid="{3DDC46D2-A9AC-4F25-ACDD-5A7E1133FD95}"/>
    <cellStyle name="Währung 2 3 4 3 7" xfId="1067" xr:uid="{15A4EC93-70D3-4785-8E7C-D081F3EC2E1B}"/>
    <cellStyle name="Währung 2 3 4 3 7 2" xfId="3083" xr:uid="{0C7D11E1-F948-4489-ACCD-6730B7706BCA}"/>
    <cellStyle name="Währung 2 3 4 3 7 2 2" xfId="6107" xr:uid="{2DC18442-6CF4-4103-9896-661490941429}"/>
    <cellStyle name="Währung 2 3 4 3 7 2 2 2" xfId="12155" xr:uid="{8E9EB2B5-10B6-48BB-BF33-30219AC735BC}"/>
    <cellStyle name="Währung 2 3 4 3 7 2 2 2 2" xfId="48780" xr:uid="{6A4D77ED-9DDB-42F8-A0AA-8B6D824CC84B}"/>
    <cellStyle name="Währung 2 3 4 3 7 2 2 2 3" xfId="30299" xr:uid="{7970C616-5F7A-4549-8288-7F4A7B8B46E2}"/>
    <cellStyle name="Währung 2 3 4 3 7 2 2 3" xfId="18203" xr:uid="{A51EA814-3427-4D02-A235-6629DA81EE23}"/>
    <cellStyle name="Währung 2 3 4 3 7 2 2 3 2" xfId="54072" xr:uid="{F42D9184-EB0E-4075-BA86-09F3D921C31F}"/>
    <cellStyle name="Währung 2 3 4 3 7 2 2 3 3" xfId="36347" xr:uid="{3F23DB30-08B6-409E-B541-4D17FD7996C6}"/>
    <cellStyle name="Währung 2 3 4 3 7 2 2 4" xfId="41388" xr:uid="{8EC7AE75-17B7-489E-BC61-0BDD01726EC4}"/>
    <cellStyle name="Währung 2 3 4 3 7 2 2 5" xfId="24251" xr:uid="{6B3221E6-2F93-4280-B7F1-D3FD0B63FE3C}"/>
    <cellStyle name="Währung 2 3 4 3 7 2 3" xfId="9131" xr:uid="{914629EB-5D8B-4F5E-AEAE-9265EB632AFE}"/>
    <cellStyle name="Währung 2 3 4 3 7 2 3 2" xfId="43656" xr:uid="{D923BCBE-C52D-4B57-BF83-9BDD722D650C}"/>
    <cellStyle name="Währung 2 3 4 3 7 2 3 3" xfId="27275" xr:uid="{618E5F6D-5C47-4F6E-8123-1E392848F1BB}"/>
    <cellStyle name="Währung 2 3 4 3 7 2 4" xfId="15179" xr:uid="{276A68CF-5242-44B6-8C4E-D7F70E4842F2}"/>
    <cellStyle name="Währung 2 3 4 3 7 2 4 2" xfId="46764" xr:uid="{03BC81FD-2C63-46D3-ACE1-A8950206059D}"/>
    <cellStyle name="Währung 2 3 4 3 7 2 4 3" xfId="33323" xr:uid="{1B46287C-A439-4FDD-BD35-4E937F886B8C}"/>
    <cellStyle name="Währung 2 3 4 3 7 2 5" xfId="52056" xr:uid="{DAF1D86E-C68E-440D-B4FA-BBE3E38BB1C2}"/>
    <cellStyle name="Währung 2 3 4 3 7 2 6" xfId="39372" xr:uid="{6E2C4163-7B8A-4FE8-A557-5C0913B9B4AA}"/>
    <cellStyle name="Währung 2 3 4 3 7 2 7" xfId="21227" xr:uid="{6F5E46F2-1974-4FE3-89AE-058A39FCA94B}"/>
    <cellStyle name="Währung 2 3 4 3 7 3" xfId="2075" xr:uid="{B55D6C19-26F1-476A-8AC8-97E8B4D80C04}"/>
    <cellStyle name="Währung 2 3 4 3 7 3 2" xfId="5099" xr:uid="{517EC43C-946D-4182-8A8B-92D9DC80C030}"/>
    <cellStyle name="Währung 2 3 4 3 7 3 2 2" xfId="11147" xr:uid="{758A4104-7C41-414D-BCA0-BB60316BD56B}"/>
    <cellStyle name="Währung 2 3 4 3 7 3 2 2 2" xfId="29291" xr:uid="{3471E41B-F392-41EA-9132-37CB421C8C2F}"/>
    <cellStyle name="Währung 2 3 4 3 7 3 2 3" xfId="17195" xr:uid="{1FB7F438-8806-42B8-B02E-C62D06FADE8C}"/>
    <cellStyle name="Währung 2 3 4 3 7 3 2 3 2" xfId="35339" xr:uid="{6C48831A-9D37-4AD4-BFED-5BE2146C3341}"/>
    <cellStyle name="Währung 2 3 4 3 7 3 2 4" xfId="45756" xr:uid="{F512217C-FDB6-46EC-8CED-CA0B0ACE0E05}"/>
    <cellStyle name="Währung 2 3 4 3 7 3 2 5" xfId="23243" xr:uid="{01D7CB6E-DFA1-4715-B6C1-36F711156464}"/>
    <cellStyle name="Währung 2 3 4 3 7 3 3" xfId="8123" xr:uid="{1C87A1C0-549A-4C1C-8FB7-5237FC70344A}"/>
    <cellStyle name="Währung 2 3 4 3 7 3 3 2" xfId="51048" xr:uid="{FC4DB7F4-4E0D-4A57-ADC9-113790EF47A0}"/>
    <cellStyle name="Währung 2 3 4 3 7 3 3 3" xfId="26267" xr:uid="{DBE011E4-8C0C-4700-94F8-403BA6AF33C1}"/>
    <cellStyle name="Währung 2 3 4 3 7 3 4" xfId="14171" xr:uid="{1B45AF26-E658-42A9-AE63-3704DE858550}"/>
    <cellStyle name="Währung 2 3 4 3 7 3 4 2" xfId="32315" xr:uid="{FAF1B193-D7D9-4D09-A888-6A281AE5F3B0}"/>
    <cellStyle name="Währung 2 3 4 3 7 3 5" xfId="38364" xr:uid="{E48DF177-465D-4354-A344-100CC41A5441}"/>
    <cellStyle name="Währung 2 3 4 3 7 3 6" xfId="20219" xr:uid="{5F712C97-B68A-4127-9221-B167703EF031}"/>
    <cellStyle name="Währung 2 3 4 3 7 4" xfId="4091" xr:uid="{1C217BE7-0CF1-49FD-B79F-14AECF456929}"/>
    <cellStyle name="Währung 2 3 4 3 7 4 2" xfId="10139" xr:uid="{31964D43-E6A7-4C63-9FDB-0D7019463DF8}"/>
    <cellStyle name="Währung 2 3 4 3 7 4 2 2" xfId="47772" xr:uid="{8B8DCD59-7893-4ABE-B0DF-F4514396B495}"/>
    <cellStyle name="Währung 2 3 4 3 7 4 2 3" xfId="28283" xr:uid="{CC5BFB49-0A21-4F9D-B6A7-A1E7925577FB}"/>
    <cellStyle name="Währung 2 3 4 3 7 4 3" xfId="16187" xr:uid="{140C05EB-4090-4223-BBC7-1FE7A4E2BDA5}"/>
    <cellStyle name="Währung 2 3 4 3 7 4 3 2" xfId="53064" xr:uid="{22680C22-57DA-4C0A-AB41-FEF298CC840E}"/>
    <cellStyle name="Währung 2 3 4 3 7 4 3 3" xfId="34331" xr:uid="{E0B1F237-C7F8-4F18-9096-0829CBB432A1}"/>
    <cellStyle name="Währung 2 3 4 3 7 4 4" xfId="40380" xr:uid="{37F975AC-96D7-4170-87C1-02B1FE4061BA}"/>
    <cellStyle name="Währung 2 3 4 3 7 4 5" xfId="22235" xr:uid="{9CEEC8C3-E0C6-465C-8B1C-CEC01F648FEF}"/>
    <cellStyle name="Währung 2 3 4 3 7 5" xfId="7115" xr:uid="{B23ABEE7-CCFD-4822-A391-D7987D1CC316}"/>
    <cellStyle name="Währung 2 3 4 3 7 5 2" xfId="42648" xr:uid="{0D7A49DB-7E7C-419C-AAEF-DE9FC5C695FF}"/>
    <cellStyle name="Währung 2 3 4 3 7 5 3" xfId="25259" xr:uid="{7B981ADC-A72F-4B69-8E3E-A2492C27687C}"/>
    <cellStyle name="Währung 2 3 4 3 7 6" xfId="13163" xr:uid="{2DB2FE06-214E-45DA-A010-51B0852C85E1}"/>
    <cellStyle name="Währung 2 3 4 3 7 6 2" xfId="44748" xr:uid="{D4DC8B2D-1D01-41A4-8469-F13814321D0C}"/>
    <cellStyle name="Währung 2 3 4 3 7 6 3" xfId="31307" xr:uid="{07144B98-4F0B-42DA-AF3A-1601B73E74F0}"/>
    <cellStyle name="Währung 2 3 4 3 7 7" xfId="50040" xr:uid="{8D42B32C-902D-4792-A442-A0939C239003}"/>
    <cellStyle name="Währung 2 3 4 3 7 8" xfId="37356" xr:uid="{ED13A1EB-D8CC-4508-8F80-B879346A13B8}"/>
    <cellStyle name="Währung 2 3 4 3 7 9" xfId="19211" xr:uid="{1ED0F8F5-A6C6-49A1-BC16-966864F77895}"/>
    <cellStyle name="Währung 2 3 4 3 8" xfId="395" xr:uid="{8695FA4A-6EB8-43A2-8029-9C7B1111E135}"/>
    <cellStyle name="Währung 2 3 4 3 8 2" xfId="2411" xr:uid="{4E6FBD70-B615-411C-83C3-0CB9639B5BEB}"/>
    <cellStyle name="Währung 2 3 4 3 8 2 2" xfId="5435" xr:uid="{987A5E47-D64D-4A2E-A70A-4D64D7521879}"/>
    <cellStyle name="Währung 2 3 4 3 8 2 2 2" xfId="11483" xr:uid="{46EAF899-4481-4AB1-B5C2-89AE24FA61CE}"/>
    <cellStyle name="Währung 2 3 4 3 8 2 2 2 2" xfId="48108" xr:uid="{3A5E5A35-4882-4F4A-9A18-490CD9D00912}"/>
    <cellStyle name="Währung 2 3 4 3 8 2 2 2 3" xfId="29627" xr:uid="{373058B1-40FF-494C-ACC5-08C525338DA8}"/>
    <cellStyle name="Währung 2 3 4 3 8 2 2 3" xfId="17531" xr:uid="{3016A058-4ED2-4325-9931-F0CC5958D4FF}"/>
    <cellStyle name="Währung 2 3 4 3 8 2 2 3 2" xfId="53400" xr:uid="{DF028F63-F65B-43AF-8FC8-E849BC385F15}"/>
    <cellStyle name="Währung 2 3 4 3 8 2 2 3 3" xfId="35675" xr:uid="{F9E326C1-1930-44C0-8D6F-56138F4AA6FC}"/>
    <cellStyle name="Währung 2 3 4 3 8 2 2 4" xfId="40716" xr:uid="{BFED2B75-653D-4554-97CA-CDFE2A0867AA}"/>
    <cellStyle name="Währung 2 3 4 3 8 2 2 5" xfId="23579" xr:uid="{79A76103-670C-4B66-8708-FDFE6BCA5BC3}"/>
    <cellStyle name="Währung 2 3 4 3 8 2 3" xfId="8459" xr:uid="{FCB395EB-3076-45C4-8081-30DC1C34079B}"/>
    <cellStyle name="Währung 2 3 4 3 8 2 3 2" xfId="42984" xr:uid="{01C0CEB1-A180-4D48-83AB-60C76A735DC7}"/>
    <cellStyle name="Währung 2 3 4 3 8 2 3 3" xfId="26603" xr:uid="{F7DF113F-7AF7-44D6-B1B7-7307A980E32B}"/>
    <cellStyle name="Währung 2 3 4 3 8 2 4" xfId="14507" xr:uid="{250B179D-3205-4EA8-890A-8E987C80D4D9}"/>
    <cellStyle name="Währung 2 3 4 3 8 2 4 2" xfId="46092" xr:uid="{212B950A-071C-47E6-8C39-659FFBCC0394}"/>
    <cellStyle name="Währung 2 3 4 3 8 2 4 3" xfId="32651" xr:uid="{E16D1371-2F7B-46EA-8F5E-3441D636AC25}"/>
    <cellStyle name="Währung 2 3 4 3 8 2 5" xfId="51384" xr:uid="{FF466862-970A-4A50-A3E2-88838398BBE2}"/>
    <cellStyle name="Währung 2 3 4 3 8 2 6" xfId="38700" xr:uid="{25A48B5C-4AFA-4123-BD10-14BB278A7D96}"/>
    <cellStyle name="Währung 2 3 4 3 8 2 7" xfId="20555" xr:uid="{252C09FA-87C6-4D93-A114-781024A5C6F9}"/>
    <cellStyle name="Währung 2 3 4 3 8 3" xfId="1403" xr:uid="{9B621DC8-9391-4D44-9073-0D6D495B957D}"/>
    <cellStyle name="Währung 2 3 4 3 8 3 2" xfId="4427" xr:uid="{A73A19AF-F181-4651-A3EA-6FC37DEBEB7A}"/>
    <cellStyle name="Währung 2 3 4 3 8 3 2 2" xfId="10475" xr:uid="{DC656889-A346-4338-B8A2-79AE63976518}"/>
    <cellStyle name="Währung 2 3 4 3 8 3 2 2 2" xfId="28619" xr:uid="{D1EFCAA3-A1EC-4794-A6B2-C5D074D31CEA}"/>
    <cellStyle name="Währung 2 3 4 3 8 3 2 3" xfId="16523" xr:uid="{47ADA524-8E77-4CDD-AEAB-BE185E0E9651}"/>
    <cellStyle name="Währung 2 3 4 3 8 3 2 3 2" xfId="34667" xr:uid="{E7ACEB76-3673-4943-8B10-A33BEF189CED}"/>
    <cellStyle name="Währung 2 3 4 3 8 3 2 4" xfId="45084" xr:uid="{79B05620-7406-41A5-944B-CE9E09AC3E37}"/>
    <cellStyle name="Währung 2 3 4 3 8 3 2 5" xfId="22571" xr:uid="{68ADA300-4C2B-4904-9F10-ED80AE35D889}"/>
    <cellStyle name="Währung 2 3 4 3 8 3 3" xfId="7451" xr:uid="{F5DF90CB-1821-4949-93D3-3BED856580EB}"/>
    <cellStyle name="Währung 2 3 4 3 8 3 3 2" xfId="50376" xr:uid="{CFCE73F1-812B-462D-9FCB-D9DD4123D6E5}"/>
    <cellStyle name="Währung 2 3 4 3 8 3 3 3" xfId="25595" xr:uid="{F3EED87C-3707-4AA3-8E0B-A56A3BB17A71}"/>
    <cellStyle name="Währung 2 3 4 3 8 3 4" xfId="13499" xr:uid="{43B4AE9B-90E5-4D3B-85F5-1863E2306559}"/>
    <cellStyle name="Währung 2 3 4 3 8 3 4 2" xfId="31643" xr:uid="{03CE5C16-ACFB-4751-9BBE-0883C0B26957}"/>
    <cellStyle name="Währung 2 3 4 3 8 3 5" xfId="37692" xr:uid="{355A0661-E418-4EA7-B31D-4CAB558D7C12}"/>
    <cellStyle name="Währung 2 3 4 3 8 3 6" xfId="19547" xr:uid="{19CD60B1-771B-471B-8F24-5CCA20825ABF}"/>
    <cellStyle name="Währung 2 3 4 3 8 4" xfId="3419" xr:uid="{23096B01-C08F-4B7F-8500-C8D5573A306F}"/>
    <cellStyle name="Währung 2 3 4 3 8 4 2" xfId="9467" xr:uid="{4E4F009F-E7C2-4F0B-BC21-767E52219D81}"/>
    <cellStyle name="Währung 2 3 4 3 8 4 2 2" xfId="47100" xr:uid="{2F140B02-12BC-4A9E-AA8E-70648F3DF809}"/>
    <cellStyle name="Währung 2 3 4 3 8 4 2 3" xfId="27611" xr:uid="{8770A52C-FA0B-414E-873B-065E6169A151}"/>
    <cellStyle name="Währung 2 3 4 3 8 4 3" xfId="15515" xr:uid="{11481EE8-828C-4CD0-B71B-973B4C3413ED}"/>
    <cellStyle name="Währung 2 3 4 3 8 4 3 2" xfId="52392" xr:uid="{44B65A31-EC3A-46CB-891B-DB8D36AF3333}"/>
    <cellStyle name="Währung 2 3 4 3 8 4 3 3" xfId="33659" xr:uid="{1566E651-F26F-46B3-B96F-0E03E799DC40}"/>
    <cellStyle name="Währung 2 3 4 3 8 4 4" xfId="39708" xr:uid="{F9DCE4BF-71F4-42C8-B6F2-02738365945A}"/>
    <cellStyle name="Währung 2 3 4 3 8 4 5" xfId="21563" xr:uid="{CE415B9F-C047-49E5-88FB-C7EAC4FFD058}"/>
    <cellStyle name="Währung 2 3 4 3 8 5" xfId="6443" xr:uid="{4DB5EFC0-2169-4FB5-91CB-31D97F84ABAD}"/>
    <cellStyle name="Währung 2 3 4 3 8 5 2" xfId="41976" xr:uid="{4E7FB5F3-C5B5-4FEE-AFFC-07B3F34BAA70}"/>
    <cellStyle name="Währung 2 3 4 3 8 5 3" xfId="24587" xr:uid="{5FF4CA85-9F27-4393-BF07-E2AF2A422EEC}"/>
    <cellStyle name="Währung 2 3 4 3 8 6" xfId="12491" xr:uid="{0022DC13-0D9F-42AA-A74F-079190E107BD}"/>
    <cellStyle name="Währung 2 3 4 3 8 6 2" xfId="44076" xr:uid="{2F2B47B6-4349-4B74-886F-FBA84C1D55C9}"/>
    <cellStyle name="Währung 2 3 4 3 8 6 3" xfId="30635" xr:uid="{95870BEF-7FB4-4630-A9BD-B0108ACC5CE4}"/>
    <cellStyle name="Währung 2 3 4 3 8 7" xfId="49368" xr:uid="{15B28F9C-F9A9-4554-BDC5-174B9607ABAA}"/>
    <cellStyle name="Währung 2 3 4 3 8 8" xfId="36684" xr:uid="{3ECD80BE-AB59-4918-962E-EE4F0F5B24F6}"/>
    <cellStyle name="Währung 2 3 4 3 8 9" xfId="18539" xr:uid="{686B146B-9239-4F78-9CB6-7910A0A01C2F}"/>
    <cellStyle name="Währung 2 3 4 3 9" xfId="2159" xr:uid="{8D8A2E7A-05AD-476B-8B34-72B74892FDF2}"/>
    <cellStyle name="Währung 2 3 4 3 9 2" xfId="5183" xr:uid="{7E540CBB-D8B2-4A05-88BF-FE5F9EF99508}"/>
    <cellStyle name="Währung 2 3 4 3 9 2 2" xfId="11231" xr:uid="{EDC9A87A-E728-4A06-9318-AE4ACDB0B5CA}"/>
    <cellStyle name="Währung 2 3 4 3 9 2 2 2" xfId="47856" xr:uid="{A0636765-7D88-4139-B6DE-8E5503BD5459}"/>
    <cellStyle name="Währung 2 3 4 3 9 2 2 3" xfId="29375" xr:uid="{81A55898-318F-416D-8713-C7C80C175103}"/>
    <cellStyle name="Währung 2 3 4 3 9 2 3" xfId="17279" xr:uid="{3158F7B0-A2BF-416E-A3BF-1BD143E33299}"/>
    <cellStyle name="Währung 2 3 4 3 9 2 3 2" xfId="53148" xr:uid="{576D7AF9-8109-4D43-BC67-C33954E6EAA2}"/>
    <cellStyle name="Währung 2 3 4 3 9 2 3 3" xfId="35423" xr:uid="{B83D7880-2CC0-4047-95E5-4ED3834B0FCC}"/>
    <cellStyle name="Währung 2 3 4 3 9 2 4" xfId="40464" xr:uid="{41A00D13-FBE4-486C-B011-1225D4331D10}"/>
    <cellStyle name="Währung 2 3 4 3 9 2 5" xfId="23327" xr:uid="{7E9ED761-505A-4C79-AE06-399E8E3423E1}"/>
    <cellStyle name="Währung 2 3 4 3 9 3" xfId="8207" xr:uid="{357AEABF-AB36-443C-A7D5-28D1497B0069}"/>
    <cellStyle name="Währung 2 3 4 3 9 3 2" xfId="42732" xr:uid="{0CDAD125-B2EC-43D6-98BC-716C367C46D4}"/>
    <cellStyle name="Währung 2 3 4 3 9 3 3" xfId="26351" xr:uid="{0A1BBB7D-048E-4CF0-83D7-0DF045F63C2B}"/>
    <cellStyle name="Währung 2 3 4 3 9 4" xfId="14255" xr:uid="{BDEFE0C2-F5D7-4EA4-8BB6-70FBEDB1F4AB}"/>
    <cellStyle name="Währung 2 3 4 3 9 4 2" xfId="45840" xr:uid="{2C5014DA-E6EE-4283-BB38-5B85103DAF62}"/>
    <cellStyle name="Währung 2 3 4 3 9 4 3" xfId="32399" xr:uid="{C32BD45C-9C97-4145-A586-7549284F051D}"/>
    <cellStyle name="Währung 2 3 4 3 9 5" xfId="51132" xr:uid="{98C8A818-BC9E-405D-B799-1CD12480E357}"/>
    <cellStyle name="Währung 2 3 4 3 9 6" xfId="38448" xr:uid="{5763D549-8B8F-468B-8538-671A4DA33866}"/>
    <cellStyle name="Währung 2 3 4 3 9 7" xfId="20303" xr:uid="{0A0B9FEF-F52F-4C4D-A6C9-EB171F13D936}"/>
    <cellStyle name="Währung 2 3 4 4" xfId="187" xr:uid="{BA23BD3E-4611-4FD1-9584-E007AC68745D}"/>
    <cellStyle name="Währung 2 3 4 4 10" xfId="49160" xr:uid="{D4FB733E-6731-4000-81E3-263833D4B9CA}"/>
    <cellStyle name="Währung 2 3 4 4 11" xfId="54452" xr:uid="{28EB801B-0FAC-473C-9A3F-8CA20D030940}"/>
    <cellStyle name="Währung 2 3 4 4 12" xfId="36476" xr:uid="{21E17C7D-BF13-4646-8A88-0C9F2D2CEF8D}"/>
    <cellStyle name="Währung 2 3 4 4 13" xfId="18331" xr:uid="{CCF04D4B-4656-40BB-9FA9-6B8B7557AE5A}"/>
    <cellStyle name="Währung 2 3 4 4 2" xfId="775" xr:uid="{9285C21E-591B-4088-B9FC-D0D6DF03DDCD}"/>
    <cellStyle name="Währung 2 3 4 4 2 2" xfId="2791" xr:uid="{BF8127C2-778B-4408-9D15-75285C97846F}"/>
    <cellStyle name="Währung 2 3 4 4 2 2 2" xfId="5815" xr:uid="{B01A45D3-8C3A-4437-B0C3-E5060B46450B}"/>
    <cellStyle name="Währung 2 3 4 4 2 2 2 2" xfId="11863" xr:uid="{84E1082F-192D-4681-9FEA-7608F30F50BD}"/>
    <cellStyle name="Währung 2 3 4 4 2 2 2 2 2" xfId="48488" xr:uid="{4F549CA6-0FDF-4280-BF3A-29AB4574E7A8}"/>
    <cellStyle name="Währung 2 3 4 4 2 2 2 2 3" xfId="30007" xr:uid="{B88FD615-C03D-4E90-81EC-C66CB40FACD7}"/>
    <cellStyle name="Währung 2 3 4 4 2 2 2 3" xfId="17911" xr:uid="{D87183E5-3EC4-490A-B8CD-5CBD2A6CF311}"/>
    <cellStyle name="Währung 2 3 4 4 2 2 2 3 2" xfId="53780" xr:uid="{31EF3505-6E59-4CB5-A211-F010796FE209}"/>
    <cellStyle name="Währung 2 3 4 4 2 2 2 3 3" xfId="36055" xr:uid="{6057BD3B-AE1F-41FB-A1C4-4109F221A06B}"/>
    <cellStyle name="Währung 2 3 4 4 2 2 2 4" xfId="41096" xr:uid="{4CE0CF6F-56C9-44EB-BEE2-ACA044118FE5}"/>
    <cellStyle name="Währung 2 3 4 4 2 2 2 5" xfId="23959" xr:uid="{97BB9F45-F156-46D0-A909-A6782960D2F1}"/>
    <cellStyle name="Währung 2 3 4 4 2 2 3" xfId="8839" xr:uid="{1AACCF44-1EDB-4FF1-BDB4-AD90D3150F65}"/>
    <cellStyle name="Währung 2 3 4 4 2 2 3 2" xfId="43364" xr:uid="{ED69A3EF-5646-4AC4-97BE-71250689D71B}"/>
    <cellStyle name="Währung 2 3 4 4 2 2 3 3" xfId="26983" xr:uid="{E7F82154-35DA-4FD5-A831-AA937921490F}"/>
    <cellStyle name="Währung 2 3 4 4 2 2 4" xfId="14887" xr:uid="{BA958C23-0067-4C6E-A0F9-0A4294405560}"/>
    <cellStyle name="Währung 2 3 4 4 2 2 4 2" xfId="46472" xr:uid="{58274C31-A973-4977-8174-8F12E7053B4D}"/>
    <cellStyle name="Währung 2 3 4 4 2 2 4 3" xfId="33031" xr:uid="{55D995CA-4511-4869-90D0-B1A1210313F3}"/>
    <cellStyle name="Währung 2 3 4 4 2 2 5" xfId="51764" xr:uid="{20E13F09-8240-47CA-BB81-2D6EC5A74462}"/>
    <cellStyle name="Währung 2 3 4 4 2 2 6" xfId="39080" xr:uid="{B7FA8563-4694-40A2-AB58-9D9A82C3582A}"/>
    <cellStyle name="Währung 2 3 4 4 2 2 7" xfId="20935" xr:uid="{C53F21CA-844B-4627-AFCC-902F38AA7B05}"/>
    <cellStyle name="Währung 2 3 4 4 2 3" xfId="1783" xr:uid="{3CE986E5-D78B-47AC-A7C3-8033232B2B6B}"/>
    <cellStyle name="Währung 2 3 4 4 2 3 2" xfId="4807" xr:uid="{5E3523FE-9D11-4F7A-898D-E1044C994639}"/>
    <cellStyle name="Währung 2 3 4 4 2 3 2 2" xfId="10855" xr:uid="{07A8CD5A-BFDE-4004-B3A5-9E90CDF671B5}"/>
    <cellStyle name="Währung 2 3 4 4 2 3 2 2 2" xfId="28999" xr:uid="{AF1B7E09-CA62-449E-BB98-E9ECDCC08A7E}"/>
    <cellStyle name="Währung 2 3 4 4 2 3 2 3" xfId="16903" xr:uid="{BA777B72-AB8D-44B9-83E3-B9E9D2F350AC}"/>
    <cellStyle name="Währung 2 3 4 4 2 3 2 3 2" xfId="35047" xr:uid="{5361D969-1190-42B8-AC91-889FC30B25D6}"/>
    <cellStyle name="Währung 2 3 4 4 2 3 2 4" xfId="45464" xr:uid="{5EC19BA3-446D-4264-B993-39909A7233A0}"/>
    <cellStyle name="Währung 2 3 4 4 2 3 2 5" xfId="22951" xr:uid="{E4400867-18AB-4B65-8180-AFBD0DB54B1D}"/>
    <cellStyle name="Währung 2 3 4 4 2 3 3" xfId="7831" xr:uid="{95ABED24-B663-4DF7-931A-6E7D01FD16BE}"/>
    <cellStyle name="Währung 2 3 4 4 2 3 3 2" xfId="50756" xr:uid="{A4598478-1D59-4069-9160-E94BAC22A8D3}"/>
    <cellStyle name="Währung 2 3 4 4 2 3 3 3" xfId="25975" xr:uid="{76A65B80-C36D-408B-8969-0E229084B8C0}"/>
    <cellStyle name="Währung 2 3 4 4 2 3 4" xfId="13879" xr:uid="{3C173BD4-7DFD-4865-9DBF-B44CBC376A0B}"/>
    <cellStyle name="Währung 2 3 4 4 2 3 4 2" xfId="32023" xr:uid="{05968FA2-4665-4A24-B311-3FD41F994914}"/>
    <cellStyle name="Währung 2 3 4 4 2 3 5" xfId="38072" xr:uid="{D27B42A5-DC17-4090-BAC3-85714A1ABA62}"/>
    <cellStyle name="Währung 2 3 4 4 2 3 6" xfId="19927" xr:uid="{95F75B43-B8A5-4CB5-9D08-0EB2EF41F19F}"/>
    <cellStyle name="Währung 2 3 4 4 2 4" xfId="3799" xr:uid="{F60CCD92-EE8F-43C4-86DD-37C045A14821}"/>
    <cellStyle name="Währung 2 3 4 4 2 4 2" xfId="9847" xr:uid="{AAC3C818-C6BE-42C2-A612-E5C8B967A813}"/>
    <cellStyle name="Währung 2 3 4 4 2 4 2 2" xfId="47480" xr:uid="{5859005E-D944-4EDC-9B5C-D699A6BFB157}"/>
    <cellStyle name="Währung 2 3 4 4 2 4 2 3" xfId="27991" xr:uid="{793A9C88-25A3-4386-94E0-FD3BD9A80035}"/>
    <cellStyle name="Währung 2 3 4 4 2 4 3" xfId="15895" xr:uid="{B411F85A-110C-4A26-815F-7421367173CA}"/>
    <cellStyle name="Währung 2 3 4 4 2 4 3 2" xfId="52772" xr:uid="{327FAAA8-398F-45EF-92E1-9B26E11DA60B}"/>
    <cellStyle name="Währung 2 3 4 4 2 4 3 3" xfId="34039" xr:uid="{35168223-2564-457A-8AA6-87743E642993}"/>
    <cellStyle name="Währung 2 3 4 4 2 4 4" xfId="40088" xr:uid="{EC1337CA-472B-4D3F-9DA5-828ECED510A9}"/>
    <cellStyle name="Währung 2 3 4 4 2 4 5" xfId="21943" xr:uid="{2B07DBEE-3B21-4CA5-8DB0-A81342EC62F3}"/>
    <cellStyle name="Währung 2 3 4 4 2 5" xfId="6823" xr:uid="{7EA51D89-6AA6-4C96-B9C1-18FDF4690B07}"/>
    <cellStyle name="Währung 2 3 4 4 2 5 2" xfId="42356" xr:uid="{E3961DC1-C9BE-4CCB-A01E-0F57EAE5E685}"/>
    <cellStyle name="Währung 2 3 4 4 2 5 3" xfId="24967" xr:uid="{87027DC7-DE79-4929-804E-3E8EBF6DFA38}"/>
    <cellStyle name="Währung 2 3 4 4 2 6" xfId="12871" xr:uid="{E9D5FB94-1D01-4E74-A644-52B96485A1A3}"/>
    <cellStyle name="Währung 2 3 4 4 2 6 2" xfId="44456" xr:uid="{BFD85434-FAAB-463E-87A3-FFE89E873544}"/>
    <cellStyle name="Währung 2 3 4 4 2 6 3" xfId="31015" xr:uid="{35DB71C5-DE6C-40A9-B5EE-112F96A2D6AA}"/>
    <cellStyle name="Währung 2 3 4 4 2 7" xfId="49748" xr:uid="{B2E84C13-E378-4F42-98DE-BA395E71F320}"/>
    <cellStyle name="Währung 2 3 4 4 2 8" xfId="37064" xr:uid="{BFF8861F-8FE4-4F73-AC95-9C1687139266}"/>
    <cellStyle name="Währung 2 3 4 4 2 9" xfId="18919" xr:uid="{C5EDB740-D1FC-4B1D-B804-16AE3E5141CA}"/>
    <cellStyle name="Währung 2 3 4 4 3" xfId="439" xr:uid="{49811565-F2E1-4E58-A46C-50FF704DB80B}"/>
    <cellStyle name="Währung 2 3 4 4 3 2" xfId="2455" xr:uid="{5593E2D8-B328-4E84-B470-8FEEB7FA56D1}"/>
    <cellStyle name="Währung 2 3 4 4 3 2 2" xfId="5479" xr:uid="{41DE7B3D-039D-4F1F-B213-A934410552D1}"/>
    <cellStyle name="Währung 2 3 4 4 3 2 2 2" xfId="11527" xr:uid="{8D6C955A-A819-4F6C-BFA8-EFCAAEAF274A}"/>
    <cellStyle name="Währung 2 3 4 4 3 2 2 2 2" xfId="48152" xr:uid="{DCB66878-C7E1-436C-979E-612F04D39502}"/>
    <cellStyle name="Währung 2 3 4 4 3 2 2 2 3" xfId="29671" xr:uid="{10F013AE-7FFE-46DA-AFA7-E36C546A3490}"/>
    <cellStyle name="Währung 2 3 4 4 3 2 2 3" xfId="17575" xr:uid="{DBDEE929-18AF-499E-97A6-8F165CD48A93}"/>
    <cellStyle name="Währung 2 3 4 4 3 2 2 3 2" xfId="53444" xr:uid="{C3192187-B766-4653-B2EB-337A16720C0E}"/>
    <cellStyle name="Währung 2 3 4 4 3 2 2 3 3" xfId="35719" xr:uid="{F6C4AE4C-8080-4BAB-BFFD-37CF80B0CDB9}"/>
    <cellStyle name="Währung 2 3 4 4 3 2 2 4" xfId="40760" xr:uid="{753EEF14-B23A-415F-8025-4BCBFEEB2104}"/>
    <cellStyle name="Währung 2 3 4 4 3 2 2 5" xfId="23623" xr:uid="{07FBFFA8-1098-4E84-82D9-FC1EA49319CF}"/>
    <cellStyle name="Währung 2 3 4 4 3 2 3" xfId="8503" xr:uid="{192D5CD2-CCCC-4C67-A1E5-0A6B6B516450}"/>
    <cellStyle name="Währung 2 3 4 4 3 2 3 2" xfId="43028" xr:uid="{E9AE1B7C-B841-45BE-B129-DD217AB32F53}"/>
    <cellStyle name="Währung 2 3 4 4 3 2 3 3" xfId="26647" xr:uid="{E5B57A7C-E486-44FB-9B4A-8278BB65BB35}"/>
    <cellStyle name="Währung 2 3 4 4 3 2 4" xfId="14551" xr:uid="{B178374A-05A1-47A3-BDF2-064AC54C5B95}"/>
    <cellStyle name="Währung 2 3 4 4 3 2 4 2" xfId="46136" xr:uid="{DB7C9AFE-2C82-44E1-8FA6-0F8CA752D9F9}"/>
    <cellStyle name="Währung 2 3 4 4 3 2 4 3" xfId="32695" xr:uid="{6C3CE08A-F5C6-438C-A963-0715CC70266F}"/>
    <cellStyle name="Währung 2 3 4 4 3 2 5" xfId="51428" xr:uid="{C7F665C3-CAA9-4CFD-B0C5-9164306179F5}"/>
    <cellStyle name="Währung 2 3 4 4 3 2 6" xfId="38744" xr:uid="{5C1B7593-68BF-4855-B95E-CA24CF569627}"/>
    <cellStyle name="Währung 2 3 4 4 3 2 7" xfId="20599" xr:uid="{E93B3DA4-4535-4C9C-97B4-AE80E8A2ABE2}"/>
    <cellStyle name="Währung 2 3 4 4 3 3" xfId="1447" xr:uid="{B74DCEFA-22BA-400C-A24B-C0B864F2CFED}"/>
    <cellStyle name="Währung 2 3 4 4 3 3 2" xfId="4471" xr:uid="{C0C9E618-90DC-49A8-82B9-DDD964C89BE9}"/>
    <cellStyle name="Währung 2 3 4 4 3 3 2 2" xfId="10519" xr:uid="{4DCDBDDB-D869-4DC6-83B7-C48F7EF3DCF1}"/>
    <cellStyle name="Währung 2 3 4 4 3 3 2 2 2" xfId="28663" xr:uid="{11C199EB-A82F-4D36-8A8F-ADB36657902C}"/>
    <cellStyle name="Währung 2 3 4 4 3 3 2 3" xfId="16567" xr:uid="{F6DEBCF8-7518-4B18-87E8-5F6B9AD3D103}"/>
    <cellStyle name="Währung 2 3 4 4 3 3 2 3 2" xfId="34711" xr:uid="{D17DB6F6-A452-4628-8D1B-39E2ED2908B1}"/>
    <cellStyle name="Währung 2 3 4 4 3 3 2 4" xfId="45128" xr:uid="{5E84CF20-9F8E-4981-B03E-0F6CE0FA4FA6}"/>
    <cellStyle name="Währung 2 3 4 4 3 3 2 5" xfId="22615" xr:uid="{412D27FA-AAAF-4B64-B149-55C1C0F0774A}"/>
    <cellStyle name="Währung 2 3 4 4 3 3 3" xfId="7495" xr:uid="{3B7E619E-8C73-4B6B-9FF2-7A4B05077322}"/>
    <cellStyle name="Währung 2 3 4 4 3 3 3 2" xfId="50420" xr:uid="{A8E36912-FC0A-4169-B25E-BCB1BE969B0A}"/>
    <cellStyle name="Währung 2 3 4 4 3 3 3 3" xfId="25639" xr:uid="{98804708-66A5-495E-8C91-282C5F0BED94}"/>
    <cellStyle name="Währung 2 3 4 4 3 3 4" xfId="13543" xr:uid="{A10CD2A4-9D51-4CF3-B00C-E78254F574E1}"/>
    <cellStyle name="Währung 2 3 4 4 3 3 4 2" xfId="31687" xr:uid="{D0DBAAE0-5314-43AC-8CE3-81B7096D5DCA}"/>
    <cellStyle name="Währung 2 3 4 4 3 3 5" xfId="37736" xr:uid="{2257F6F3-B9F6-42BB-9F9A-FFC67EF58D5F}"/>
    <cellStyle name="Währung 2 3 4 4 3 3 6" xfId="19591" xr:uid="{093417F4-57F3-405D-98E4-E72A64BD80E0}"/>
    <cellStyle name="Währung 2 3 4 4 3 4" xfId="3463" xr:uid="{84B84E77-B7A5-4339-AC66-D891AA9CA253}"/>
    <cellStyle name="Währung 2 3 4 4 3 4 2" xfId="9511" xr:uid="{420EE205-6090-44E7-8B53-1085A552F3BD}"/>
    <cellStyle name="Währung 2 3 4 4 3 4 2 2" xfId="47144" xr:uid="{BE5AB00A-7FEA-4CC4-B28F-41E717D4F618}"/>
    <cellStyle name="Währung 2 3 4 4 3 4 2 3" xfId="27655" xr:uid="{703D161B-2AAD-4244-8A7A-2381D6F322BE}"/>
    <cellStyle name="Währung 2 3 4 4 3 4 3" xfId="15559" xr:uid="{221445E9-E9DE-490B-A524-D387A07507E8}"/>
    <cellStyle name="Währung 2 3 4 4 3 4 3 2" xfId="52436" xr:uid="{263B468E-2801-43AA-A00C-AC9C44DBB382}"/>
    <cellStyle name="Währung 2 3 4 4 3 4 3 3" xfId="33703" xr:uid="{8AEE8AE8-B2AA-40E7-A085-E83E191ABA85}"/>
    <cellStyle name="Währung 2 3 4 4 3 4 4" xfId="39752" xr:uid="{EFAE8DA1-E9EA-4732-A752-C427AB1D3006}"/>
    <cellStyle name="Währung 2 3 4 4 3 4 5" xfId="21607" xr:uid="{5EEC4A60-BC50-4BD0-BEEA-44E5EE20041D}"/>
    <cellStyle name="Währung 2 3 4 4 3 5" xfId="6487" xr:uid="{4BC26FCE-F12B-4493-8666-006F3B2FD427}"/>
    <cellStyle name="Währung 2 3 4 4 3 5 2" xfId="42020" xr:uid="{D3DC4004-2109-49A7-A99D-B3306026A20D}"/>
    <cellStyle name="Währung 2 3 4 4 3 5 3" xfId="24631" xr:uid="{2ED17B4B-3C2D-4D7F-846C-65BF195EA297}"/>
    <cellStyle name="Währung 2 3 4 4 3 6" xfId="12535" xr:uid="{7F3F806D-553D-4994-98EC-5018FDCBD208}"/>
    <cellStyle name="Währung 2 3 4 4 3 6 2" xfId="44120" xr:uid="{448B5992-F477-4E1F-908D-F75AD3AD7F1B}"/>
    <cellStyle name="Währung 2 3 4 4 3 6 3" xfId="30679" xr:uid="{B46A8FE9-FCBA-4E76-9BDC-57D83945C514}"/>
    <cellStyle name="Währung 2 3 4 4 3 7" xfId="49412" xr:uid="{27871710-EFA6-447A-A114-4317F3C10771}"/>
    <cellStyle name="Währung 2 3 4 4 3 8" xfId="36728" xr:uid="{5C53D20D-1175-4809-99F9-32D893921C1F}"/>
    <cellStyle name="Währung 2 3 4 4 3 9" xfId="18583" xr:uid="{3167EAA5-EC89-4F98-88EF-F9E8ECA6C4C5}"/>
    <cellStyle name="Währung 2 3 4 4 4" xfId="2203" xr:uid="{6DF7DEE3-4EF4-4D39-8E6E-90C8ED638175}"/>
    <cellStyle name="Währung 2 3 4 4 4 2" xfId="5227" xr:uid="{68C48AAD-46CD-4A0E-94A6-2E232CE77160}"/>
    <cellStyle name="Währung 2 3 4 4 4 2 2" xfId="11275" xr:uid="{E98CEF92-EDEE-49E6-BE6F-04E06269369F}"/>
    <cellStyle name="Währung 2 3 4 4 4 2 2 2" xfId="47900" xr:uid="{A1D280D1-59D0-46AB-935A-D6B3661A58B4}"/>
    <cellStyle name="Währung 2 3 4 4 4 2 2 3" xfId="29419" xr:uid="{E44DC93F-C938-49C0-881B-4BF4F46C862A}"/>
    <cellStyle name="Währung 2 3 4 4 4 2 3" xfId="17323" xr:uid="{4BE19D46-30A2-47F7-9268-96C2DD875B9D}"/>
    <cellStyle name="Währung 2 3 4 4 4 2 3 2" xfId="53192" xr:uid="{0BAE8D4D-FEA6-487A-BAC4-39BEDA564E2D}"/>
    <cellStyle name="Währung 2 3 4 4 4 2 3 3" xfId="35467" xr:uid="{A040FA94-8125-455D-B882-8E6E7054258F}"/>
    <cellStyle name="Währung 2 3 4 4 4 2 4" xfId="40508" xr:uid="{C148A614-9A44-40D5-89F4-48A3646F6DD2}"/>
    <cellStyle name="Währung 2 3 4 4 4 2 5" xfId="23371" xr:uid="{5512E4F1-A82C-4EF8-A325-6BDB70B8E870}"/>
    <cellStyle name="Währung 2 3 4 4 4 3" xfId="8251" xr:uid="{EA49108D-B7BB-4C35-AED2-AC678AE02983}"/>
    <cellStyle name="Währung 2 3 4 4 4 3 2" xfId="42776" xr:uid="{C6B3C420-BE42-4E08-B21E-F99B08F8C0BF}"/>
    <cellStyle name="Währung 2 3 4 4 4 3 3" xfId="26395" xr:uid="{738C46D0-86F8-47B8-BCC8-A9DC0B834FDD}"/>
    <cellStyle name="Währung 2 3 4 4 4 4" xfId="14299" xr:uid="{655E43C4-C055-4A66-81E4-9F001D0E3C47}"/>
    <cellStyle name="Währung 2 3 4 4 4 4 2" xfId="45884" xr:uid="{2257460C-3DB0-45E1-BA7B-256089FA645D}"/>
    <cellStyle name="Währung 2 3 4 4 4 4 3" xfId="32443" xr:uid="{5C54216D-1B32-4B5C-91C4-DE32E3AE8CD5}"/>
    <cellStyle name="Währung 2 3 4 4 4 5" xfId="51176" xr:uid="{D898CFD2-74F7-444D-BEEE-F12F1C14A82C}"/>
    <cellStyle name="Währung 2 3 4 4 4 6" xfId="38492" xr:uid="{162EBB97-71AA-4718-BE93-75FAEB458694}"/>
    <cellStyle name="Währung 2 3 4 4 4 7" xfId="20347" xr:uid="{24322432-35B6-4E36-A068-5CE12BA12B28}"/>
    <cellStyle name="Währung 2 3 4 4 5" xfId="1195" xr:uid="{D1BE7BF5-31BA-46D5-9817-54685CBFB58E}"/>
    <cellStyle name="Währung 2 3 4 4 5 2" xfId="4219" xr:uid="{0148D1BA-C722-49D2-857D-A1B106BEDA32}"/>
    <cellStyle name="Währung 2 3 4 4 5 2 2" xfId="10267" xr:uid="{0E58E9C4-699C-44E4-AF3F-5A313087FDC7}"/>
    <cellStyle name="Währung 2 3 4 4 5 2 2 2" xfId="28411" xr:uid="{B131701B-E2A7-4DD8-89D2-129C732973FF}"/>
    <cellStyle name="Währung 2 3 4 4 5 2 3" xfId="16315" xr:uid="{9D850834-29EC-4F5C-A4E6-B7DB5F3F6A14}"/>
    <cellStyle name="Währung 2 3 4 4 5 2 3 2" xfId="34459" xr:uid="{59D2449A-AA33-4B3B-A16D-AB8BCADB3383}"/>
    <cellStyle name="Währung 2 3 4 4 5 2 4" xfId="44876" xr:uid="{3EBDA5D4-4FC1-4D68-8017-3B3A606E2F40}"/>
    <cellStyle name="Währung 2 3 4 4 5 2 5" xfId="22363" xr:uid="{45882221-2918-41D5-BAAB-C7C71711BE4F}"/>
    <cellStyle name="Währung 2 3 4 4 5 3" xfId="7243" xr:uid="{51413923-F80C-4902-81A9-944204E86D05}"/>
    <cellStyle name="Währung 2 3 4 4 5 3 2" xfId="50168" xr:uid="{B89DF454-4AF5-4D5D-8E0B-7D5DD604DDDA}"/>
    <cellStyle name="Währung 2 3 4 4 5 3 3" xfId="25387" xr:uid="{D71B5186-C7BE-45F2-BFD2-21B1CDFEE44B}"/>
    <cellStyle name="Währung 2 3 4 4 5 4" xfId="13291" xr:uid="{B80C4FFF-D341-41D5-B808-D6BE5263D4C6}"/>
    <cellStyle name="Währung 2 3 4 4 5 4 2" xfId="31435" xr:uid="{3591F882-0C4A-4827-AA7A-35748E16E2A8}"/>
    <cellStyle name="Währung 2 3 4 4 5 5" xfId="37484" xr:uid="{49BB3F01-DE76-4E8C-8D99-2E69253A7571}"/>
    <cellStyle name="Währung 2 3 4 4 5 6" xfId="19339" xr:uid="{31E3FB43-9141-4683-9D6A-33DA2E8839AB}"/>
    <cellStyle name="Währung 2 3 4 4 6" xfId="3211" xr:uid="{1645D813-1668-438E-9877-A71A73148B7E}"/>
    <cellStyle name="Währung 2 3 4 4 6 2" xfId="9259" xr:uid="{330A38C1-7787-4FEF-9EA8-85DA064F4222}"/>
    <cellStyle name="Währung 2 3 4 4 6 2 2" xfId="46892" xr:uid="{E1B1107C-65AA-437E-9332-7417B5BB3B0E}"/>
    <cellStyle name="Währung 2 3 4 4 6 2 3" xfId="27403" xr:uid="{2BCA053C-3CA3-4A67-8DC1-61BAE85A32E0}"/>
    <cellStyle name="Währung 2 3 4 4 6 3" xfId="15307" xr:uid="{876401A4-BED9-4A80-BF77-73F6B94E1D79}"/>
    <cellStyle name="Währung 2 3 4 4 6 3 2" xfId="52184" xr:uid="{7639C04A-F709-482A-830B-E5B5D9FD04A8}"/>
    <cellStyle name="Währung 2 3 4 4 6 3 3" xfId="33451" xr:uid="{0252F053-8FAB-41A0-A5BE-5C71B470E32E}"/>
    <cellStyle name="Währung 2 3 4 4 6 4" xfId="39500" xr:uid="{7A4DF459-F8C3-4DAF-9AB5-F004B55093F3}"/>
    <cellStyle name="Währung 2 3 4 4 6 5" xfId="21355" xr:uid="{CE532C9C-5757-4839-A217-CE621EB6381A}"/>
    <cellStyle name="Währung 2 3 4 4 7" xfId="6235" xr:uid="{AA0BDE84-DA99-4FD1-94C9-F27A2292F823}"/>
    <cellStyle name="Währung 2 3 4 4 7 2" xfId="48992" xr:uid="{AD27E2DC-FC99-4A4E-AC2D-6AA0245F2F0B}"/>
    <cellStyle name="Währung 2 3 4 4 7 3" xfId="54284" xr:uid="{28D7BEC7-4DEB-4B8F-8FC9-5CC699803824}"/>
    <cellStyle name="Währung 2 3 4 4 7 4" xfId="41600" xr:uid="{7A027A94-E97E-4C38-824C-DACEFD792238}"/>
    <cellStyle name="Währung 2 3 4 4 7 5" xfId="24379" xr:uid="{6A5F71D3-134D-4C20-9BE5-56DB4954C7E9}"/>
    <cellStyle name="Währung 2 3 4 4 8" xfId="12283" xr:uid="{18479BA2-38CE-40F2-8FAF-D1FD3DA29F75}"/>
    <cellStyle name="Währung 2 3 4 4 8 2" xfId="41768" xr:uid="{EDA71522-ED03-4D7E-8764-127F37694528}"/>
    <cellStyle name="Währung 2 3 4 4 8 3" xfId="30427" xr:uid="{C6403D53-3775-417C-A318-6F06C49D9C54}"/>
    <cellStyle name="Währung 2 3 4 4 9" xfId="43868" xr:uid="{26FAE61E-5BB1-4EE9-9729-C3A921522E76}"/>
    <cellStyle name="Währung 2 3 4 5" xfId="271" xr:uid="{77685BF4-CCD0-4133-A567-76A3A66D1FED}"/>
    <cellStyle name="Währung 2 3 4 5 10" xfId="36560" xr:uid="{A0E429D6-DF73-47EA-AEDA-C9B05160B8EF}"/>
    <cellStyle name="Währung 2 3 4 5 11" xfId="18415" xr:uid="{5533213D-93C9-4457-845F-2322F4F7363A}"/>
    <cellStyle name="Währung 2 3 4 5 2" xfId="859" xr:uid="{17679CC0-7922-49C3-A5CA-84D9457E54DB}"/>
    <cellStyle name="Währung 2 3 4 5 2 2" xfId="2875" xr:uid="{E50BE5C0-E535-429A-AE26-E3DA76655658}"/>
    <cellStyle name="Währung 2 3 4 5 2 2 2" xfId="5899" xr:uid="{EC453A3C-F7DF-4F04-B486-527C0D7CF2FE}"/>
    <cellStyle name="Währung 2 3 4 5 2 2 2 2" xfId="11947" xr:uid="{EABE5D63-2DD3-4848-A96E-25FB15D73650}"/>
    <cellStyle name="Währung 2 3 4 5 2 2 2 2 2" xfId="48572" xr:uid="{7E2CD568-7A62-42A3-A598-49CEA03478EC}"/>
    <cellStyle name="Währung 2 3 4 5 2 2 2 2 3" xfId="30091" xr:uid="{5D188367-0682-4952-BD43-72790ABC6E49}"/>
    <cellStyle name="Währung 2 3 4 5 2 2 2 3" xfId="17995" xr:uid="{4EF751D0-90DC-4294-B14C-19742B88C79C}"/>
    <cellStyle name="Währung 2 3 4 5 2 2 2 3 2" xfId="53864" xr:uid="{6E502763-5C0A-444B-BFFC-4E83DDED6F05}"/>
    <cellStyle name="Währung 2 3 4 5 2 2 2 3 3" xfId="36139" xr:uid="{C200A6C0-B413-4332-8EE6-BADC01282206}"/>
    <cellStyle name="Währung 2 3 4 5 2 2 2 4" xfId="41180" xr:uid="{B738B967-0DA1-4DC0-B606-ED97AA895D1D}"/>
    <cellStyle name="Währung 2 3 4 5 2 2 2 5" xfId="24043" xr:uid="{69C3E0E0-8DEB-4B2D-8ABC-C1A95BEECF23}"/>
    <cellStyle name="Währung 2 3 4 5 2 2 3" xfId="8923" xr:uid="{4A0F879B-3722-4023-8553-4F8AD7423400}"/>
    <cellStyle name="Währung 2 3 4 5 2 2 3 2" xfId="43448" xr:uid="{3A55BF33-2FB6-4A67-8C5E-D05E5AE13A41}"/>
    <cellStyle name="Währung 2 3 4 5 2 2 3 3" xfId="27067" xr:uid="{268C8840-FE96-4B3F-8CC9-E99DCAD96A5D}"/>
    <cellStyle name="Währung 2 3 4 5 2 2 4" xfId="14971" xr:uid="{43BAFAC2-3916-4E82-8720-F28648277973}"/>
    <cellStyle name="Währung 2 3 4 5 2 2 4 2" xfId="46556" xr:uid="{6B587E0A-5BA2-4FE6-9094-51FBE7041C45}"/>
    <cellStyle name="Währung 2 3 4 5 2 2 4 3" xfId="33115" xr:uid="{3648D020-F6BB-4CF2-98F2-9BF4B140473A}"/>
    <cellStyle name="Währung 2 3 4 5 2 2 5" xfId="51848" xr:uid="{169020B5-77F4-4554-92F2-B5B905F566A7}"/>
    <cellStyle name="Währung 2 3 4 5 2 2 6" xfId="39164" xr:uid="{1FAA55EA-7890-4BB0-9640-CDE7686F7B14}"/>
    <cellStyle name="Währung 2 3 4 5 2 2 7" xfId="21019" xr:uid="{FE358E80-B4DE-4DBC-B654-EAC38187FDCC}"/>
    <cellStyle name="Währung 2 3 4 5 2 3" xfId="1867" xr:uid="{4B825F93-8F94-4D25-91F2-4EDDA067B486}"/>
    <cellStyle name="Währung 2 3 4 5 2 3 2" xfId="4891" xr:uid="{0FA67E5C-DFED-4727-B74E-38D17CF20901}"/>
    <cellStyle name="Währung 2 3 4 5 2 3 2 2" xfId="10939" xr:uid="{ED538E69-9998-42FD-857E-F90D67781F67}"/>
    <cellStyle name="Währung 2 3 4 5 2 3 2 2 2" xfId="29083" xr:uid="{3B0CC4AB-284A-4F24-BB5C-A4BFE070BD41}"/>
    <cellStyle name="Währung 2 3 4 5 2 3 2 3" xfId="16987" xr:uid="{09CED80A-003D-4F1C-95C6-1696088970ED}"/>
    <cellStyle name="Währung 2 3 4 5 2 3 2 3 2" xfId="35131" xr:uid="{E0674313-56B7-4831-A2D5-CD0824934F0E}"/>
    <cellStyle name="Währung 2 3 4 5 2 3 2 4" xfId="45548" xr:uid="{2CFEFD3D-7BA0-400A-BFD2-1CF01A78DE82}"/>
    <cellStyle name="Währung 2 3 4 5 2 3 2 5" xfId="23035" xr:uid="{44E205A3-B51D-4C1A-B1BD-CADFF0873C6F}"/>
    <cellStyle name="Währung 2 3 4 5 2 3 3" xfId="7915" xr:uid="{20BAA911-BDCF-479A-BF50-64C9318E995C}"/>
    <cellStyle name="Währung 2 3 4 5 2 3 3 2" xfId="50840" xr:uid="{B1939E2A-0DAC-44E3-8485-E404FB3D3573}"/>
    <cellStyle name="Währung 2 3 4 5 2 3 3 3" xfId="26059" xr:uid="{CB15F260-36BD-497D-8F57-7F96739A04E1}"/>
    <cellStyle name="Währung 2 3 4 5 2 3 4" xfId="13963" xr:uid="{B286C503-BFE4-49E0-9732-3E719BF5A1BD}"/>
    <cellStyle name="Währung 2 3 4 5 2 3 4 2" xfId="32107" xr:uid="{82FAA475-C91E-42D7-B1A4-DED91555D185}"/>
    <cellStyle name="Währung 2 3 4 5 2 3 5" xfId="38156" xr:uid="{56FE6055-FF40-4C96-B898-2A1FE9E1AA23}"/>
    <cellStyle name="Währung 2 3 4 5 2 3 6" xfId="20011" xr:uid="{3FE5EBD5-660D-4F39-BC1B-B103E3F8B6F9}"/>
    <cellStyle name="Währung 2 3 4 5 2 4" xfId="3883" xr:uid="{8BB896E7-6E6C-4341-BAA8-03521A100CE9}"/>
    <cellStyle name="Währung 2 3 4 5 2 4 2" xfId="9931" xr:uid="{F73D1604-2486-4C35-A532-A098716C855A}"/>
    <cellStyle name="Währung 2 3 4 5 2 4 2 2" xfId="47564" xr:uid="{97E1A98B-82B4-40C7-809E-FD0BD389788B}"/>
    <cellStyle name="Währung 2 3 4 5 2 4 2 3" xfId="28075" xr:uid="{D901D4CD-6D2B-4875-930A-62FFB19BEEF5}"/>
    <cellStyle name="Währung 2 3 4 5 2 4 3" xfId="15979" xr:uid="{32ED359F-DCAC-4E23-9CFA-E7ED2042F9E3}"/>
    <cellStyle name="Währung 2 3 4 5 2 4 3 2" xfId="52856" xr:uid="{D5EC6A04-D44C-43B4-8094-3CC7A0C4D8D5}"/>
    <cellStyle name="Währung 2 3 4 5 2 4 3 3" xfId="34123" xr:uid="{D4FA1A01-F755-47A2-A1FB-86D46962A0A2}"/>
    <cellStyle name="Währung 2 3 4 5 2 4 4" xfId="40172" xr:uid="{1ABE0907-BCF6-4180-9F9F-D3554AB3C987}"/>
    <cellStyle name="Währung 2 3 4 5 2 4 5" xfId="22027" xr:uid="{23574AD3-1107-49C2-9997-8702877DE00A}"/>
    <cellStyle name="Währung 2 3 4 5 2 5" xfId="6907" xr:uid="{2AF16A12-8B32-4621-BCD8-9EF1CB807402}"/>
    <cellStyle name="Währung 2 3 4 5 2 5 2" xfId="42440" xr:uid="{8C2780EB-ECDF-4CEE-AA4E-D67E77E987BD}"/>
    <cellStyle name="Währung 2 3 4 5 2 5 3" xfId="25051" xr:uid="{7710BEC5-3915-4821-9D4C-55115B97921B}"/>
    <cellStyle name="Währung 2 3 4 5 2 6" xfId="12955" xr:uid="{1ECE530D-8E97-4CB9-B032-0D5A033F880A}"/>
    <cellStyle name="Währung 2 3 4 5 2 6 2" xfId="44540" xr:uid="{61DE02D2-BF8D-41B7-B9B2-10E95D0CD632}"/>
    <cellStyle name="Währung 2 3 4 5 2 6 3" xfId="31099" xr:uid="{01266197-03A3-4DFF-BE2C-D13A024886BA}"/>
    <cellStyle name="Währung 2 3 4 5 2 7" xfId="49832" xr:uid="{976101F4-AB4C-4C0B-92D7-208A5CFD6F63}"/>
    <cellStyle name="Währung 2 3 4 5 2 8" xfId="37148" xr:uid="{A1E58516-9A65-4CC9-B0CC-C7743B11F251}"/>
    <cellStyle name="Währung 2 3 4 5 2 9" xfId="19003" xr:uid="{9763AE34-8096-4C8B-978F-54B7A4D951DC}"/>
    <cellStyle name="Währung 2 3 4 5 3" xfId="523" xr:uid="{EA1A376C-DE05-49D2-9770-C6711D84A88E}"/>
    <cellStyle name="Währung 2 3 4 5 3 2" xfId="2539" xr:uid="{4BC6EC35-4C7D-441E-BEE5-8D607C3B0238}"/>
    <cellStyle name="Währung 2 3 4 5 3 2 2" xfId="5563" xr:uid="{0C1966A6-87E6-4122-9FCB-75170A023160}"/>
    <cellStyle name="Währung 2 3 4 5 3 2 2 2" xfId="11611" xr:uid="{66ACCAA4-624E-4BB6-BD89-AF12D83755F2}"/>
    <cellStyle name="Währung 2 3 4 5 3 2 2 2 2" xfId="48236" xr:uid="{04376459-7907-4E24-90CF-87F6CC95EA51}"/>
    <cellStyle name="Währung 2 3 4 5 3 2 2 2 3" xfId="29755" xr:uid="{EA626AD1-E1BB-479A-A133-D3E925719629}"/>
    <cellStyle name="Währung 2 3 4 5 3 2 2 3" xfId="17659" xr:uid="{B6C6D947-E82C-4C96-9492-5EC6D41469F1}"/>
    <cellStyle name="Währung 2 3 4 5 3 2 2 3 2" xfId="53528" xr:uid="{598D3B2A-62F1-4C4C-A9EA-5BA085D447EC}"/>
    <cellStyle name="Währung 2 3 4 5 3 2 2 3 3" xfId="35803" xr:uid="{FA0AAD88-009D-4089-A452-73C88EDC35D0}"/>
    <cellStyle name="Währung 2 3 4 5 3 2 2 4" xfId="40844" xr:uid="{7C3F321A-1EE2-4A0F-8ADE-62220D692BF7}"/>
    <cellStyle name="Währung 2 3 4 5 3 2 2 5" xfId="23707" xr:uid="{27DEE630-A763-467F-A65B-23D9C4806CD3}"/>
    <cellStyle name="Währung 2 3 4 5 3 2 3" xfId="8587" xr:uid="{C1459962-53FA-408D-AE43-29E2A5D3F5DF}"/>
    <cellStyle name="Währung 2 3 4 5 3 2 3 2" xfId="43112" xr:uid="{7BDAFB20-7A54-4AC5-80B2-E20C48D5E9E7}"/>
    <cellStyle name="Währung 2 3 4 5 3 2 3 3" xfId="26731" xr:uid="{E11CDEAD-7BB8-4CAB-90EB-F4DC9E482EF2}"/>
    <cellStyle name="Währung 2 3 4 5 3 2 4" xfId="14635" xr:uid="{9A96D26B-350E-4594-8FCA-2EB220609706}"/>
    <cellStyle name="Währung 2 3 4 5 3 2 4 2" xfId="46220" xr:uid="{FAA70956-FB8E-4BDD-BA18-E835E6C5D030}"/>
    <cellStyle name="Währung 2 3 4 5 3 2 4 3" xfId="32779" xr:uid="{F9BBD227-69C7-4599-B8A7-5136ACDE10C6}"/>
    <cellStyle name="Währung 2 3 4 5 3 2 5" xfId="51512" xr:uid="{73622EA4-B9F4-4EE5-8A9F-6210A7A28C37}"/>
    <cellStyle name="Währung 2 3 4 5 3 2 6" xfId="38828" xr:uid="{FF62BE62-4A60-49EF-B14E-D2DF2427109B}"/>
    <cellStyle name="Währung 2 3 4 5 3 2 7" xfId="20683" xr:uid="{FAEE5C38-7C7D-4D79-BFB7-A20E9B902E0B}"/>
    <cellStyle name="Währung 2 3 4 5 3 3" xfId="1531" xr:uid="{349E5B80-5979-49A3-8EA1-76D770A3C4EA}"/>
    <cellStyle name="Währung 2 3 4 5 3 3 2" xfId="4555" xr:uid="{DF083943-8786-4B37-92C0-6759888C901D}"/>
    <cellStyle name="Währung 2 3 4 5 3 3 2 2" xfId="10603" xr:uid="{0E538046-A95A-46EB-93B8-07B76DEAE046}"/>
    <cellStyle name="Währung 2 3 4 5 3 3 2 2 2" xfId="28747" xr:uid="{07E9360C-D76A-4174-9DBE-C07172F80FBF}"/>
    <cellStyle name="Währung 2 3 4 5 3 3 2 3" xfId="16651" xr:uid="{D87F0121-1E11-4472-A95A-C78BC1AD5028}"/>
    <cellStyle name="Währung 2 3 4 5 3 3 2 3 2" xfId="34795" xr:uid="{F83AA759-EBF4-4272-AB41-D511E2D00A8F}"/>
    <cellStyle name="Währung 2 3 4 5 3 3 2 4" xfId="45212" xr:uid="{1CEE0D41-29E1-4FDD-91CF-A2FF90536DFE}"/>
    <cellStyle name="Währung 2 3 4 5 3 3 2 5" xfId="22699" xr:uid="{CE6BBDBE-D1FA-4600-8492-1D970BAF8638}"/>
    <cellStyle name="Währung 2 3 4 5 3 3 3" xfId="7579" xr:uid="{374713BB-EE35-4C10-A339-80CE2E8F9A93}"/>
    <cellStyle name="Währung 2 3 4 5 3 3 3 2" xfId="50504" xr:uid="{A3F35CE7-7D9C-4F2F-82B7-9C17C0155B0A}"/>
    <cellStyle name="Währung 2 3 4 5 3 3 3 3" xfId="25723" xr:uid="{249E9E7B-9811-41ED-87E4-54CA8393E355}"/>
    <cellStyle name="Währung 2 3 4 5 3 3 4" xfId="13627" xr:uid="{7BDF3D74-901C-4B5F-890B-A55BECAF7956}"/>
    <cellStyle name="Währung 2 3 4 5 3 3 4 2" xfId="31771" xr:uid="{87415E83-F895-4DF4-9E10-A8F023A0C0E9}"/>
    <cellStyle name="Währung 2 3 4 5 3 3 5" xfId="37820" xr:uid="{84739430-0456-4446-8CC5-213CFE04CC6F}"/>
    <cellStyle name="Währung 2 3 4 5 3 3 6" xfId="19675" xr:uid="{B1C0C0A4-1018-4FEA-8238-D29EDF25413E}"/>
    <cellStyle name="Währung 2 3 4 5 3 4" xfId="3547" xr:uid="{66668EF6-1EEB-4F6D-A8F7-C02FBDC8DEA0}"/>
    <cellStyle name="Währung 2 3 4 5 3 4 2" xfId="9595" xr:uid="{5C379F11-261E-4ACC-B343-3F14019D5A9B}"/>
    <cellStyle name="Währung 2 3 4 5 3 4 2 2" xfId="47228" xr:uid="{BA0F33F3-0377-4681-9270-8DE60C3BDAC1}"/>
    <cellStyle name="Währung 2 3 4 5 3 4 2 3" xfId="27739" xr:uid="{D209AE0A-F129-4C80-9C18-D991111E6016}"/>
    <cellStyle name="Währung 2 3 4 5 3 4 3" xfId="15643" xr:uid="{5F798416-7834-476D-B4C3-C68A78C3BA37}"/>
    <cellStyle name="Währung 2 3 4 5 3 4 3 2" xfId="52520" xr:uid="{53C0AB63-8CB4-4DBF-8FB3-1243C1A82EAD}"/>
    <cellStyle name="Währung 2 3 4 5 3 4 3 3" xfId="33787" xr:uid="{EB22F61D-404D-46CA-8B37-476A25EF7C2D}"/>
    <cellStyle name="Währung 2 3 4 5 3 4 4" xfId="39836" xr:uid="{0E991403-DC29-4767-AB78-247A5FD45A9C}"/>
    <cellStyle name="Währung 2 3 4 5 3 4 5" xfId="21691" xr:uid="{047A39CA-37A9-41AC-B455-669A510C0CD0}"/>
    <cellStyle name="Währung 2 3 4 5 3 5" xfId="6571" xr:uid="{7FC1B4C5-6649-401B-BBEC-FE2DDB602616}"/>
    <cellStyle name="Währung 2 3 4 5 3 5 2" xfId="42104" xr:uid="{473E4B2F-6D69-4598-ABF3-C5F77CE0CD65}"/>
    <cellStyle name="Währung 2 3 4 5 3 5 3" xfId="24715" xr:uid="{F262A98D-714A-4553-AA77-5B6E73FE4319}"/>
    <cellStyle name="Währung 2 3 4 5 3 6" xfId="12619" xr:uid="{B11FEB93-7F0B-4F95-99A0-85E37E9D4128}"/>
    <cellStyle name="Währung 2 3 4 5 3 6 2" xfId="44204" xr:uid="{1E7E6D66-FE04-411F-9BD2-0AFFD023E105}"/>
    <cellStyle name="Währung 2 3 4 5 3 6 3" xfId="30763" xr:uid="{6D4D4FCE-0C97-4292-8C2E-FE8D7A7FADA8}"/>
    <cellStyle name="Währung 2 3 4 5 3 7" xfId="49496" xr:uid="{58D58649-B12B-4116-A975-70C5571F59BD}"/>
    <cellStyle name="Währung 2 3 4 5 3 8" xfId="36812" xr:uid="{0D44E014-AFB6-4CB4-B622-FDB074BB766A}"/>
    <cellStyle name="Währung 2 3 4 5 3 9" xfId="18667" xr:uid="{4A80AAC2-C803-49F3-9AFE-0CC5F3E084C1}"/>
    <cellStyle name="Währung 2 3 4 5 4" xfId="2287" xr:uid="{8DD7B0FA-44F6-49BF-B435-D742865D0975}"/>
    <cellStyle name="Währung 2 3 4 5 4 2" xfId="5311" xr:uid="{EC7D1688-D8D9-47C5-8CF1-C789DA9CB7FA}"/>
    <cellStyle name="Währung 2 3 4 5 4 2 2" xfId="11359" xr:uid="{613DFB8E-C75F-4876-82E5-597E60484096}"/>
    <cellStyle name="Währung 2 3 4 5 4 2 2 2" xfId="47984" xr:uid="{468BD7CB-1A15-45A3-88DC-3C2667B3493F}"/>
    <cellStyle name="Währung 2 3 4 5 4 2 2 3" xfId="29503" xr:uid="{24172D08-942E-4E9A-809D-0E77CB78AF3A}"/>
    <cellStyle name="Währung 2 3 4 5 4 2 3" xfId="17407" xr:uid="{7A584892-278A-4322-A1E3-E45554E291F3}"/>
    <cellStyle name="Währung 2 3 4 5 4 2 3 2" xfId="53276" xr:uid="{5C0ACB8F-8731-4114-88A4-D98708FA11BC}"/>
    <cellStyle name="Währung 2 3 4 5 4 2 3 3" xfId="35551" xr:uid="{CBEFC964-29D4-4A60-BDCD-DD9F55D9A8FE}"/>
    <cellStyle name="Währung 2 3 4 5 4 2 4" xfId="40592" xr:uid="{2301D354-4F76-4568-BB5A-AB270CADE4B5}"/>
    <cellStyle name="Währung 2 3 4 5 4 2 5" xfId="23455" xr:uid="{40E1FDAE-8D44-40BA-9501-2E53A706C881}"/>
    <cellStyle name="Währung 2 3 4 5 4 3" xfId="8335" xr:uid="{DEABC3C9-01D2-401C-BB38-D0418BDD3BC9}"/>
    <cellStyle name="Währung 2 3 4 5 4 3 2" xfId="42860" xr:uid="{14EA84EC-017A-4CD2-A29E-01413319211E}"/>
    <cellStyle name="Währung 2 3 4 5 4 3 3" xfId="26479" xr:uid="{DB8B767E-2953-4524-9BB6-5C41EF3D11C0}"/>
    <cellStyle name="Währung 2 3 4 5 4 4" xfId="14383" xr:uid="{B753F334-9267-423B-B42D-F94798AC5DD2}"/>
    <cellStyle name="Währung 2 3 4 5 4 4 2" xfId="45968" xr:uid="{E5B1E52B-2E2A-409B-950F-1C19120CC5FE}"/>
    <cellStyle name="Währung 2 3 4 5 4 4 3" xfId="32527" xr:uid="{94B49533-8CAE-4469-9D23-79F242EF91E2}"/>
    <cellStyle name="Währung 2 3 4 5 4 5" xfId="51260" xr:uid="{04A266B2-43FD-4D44-AC3B-1B25E3651E50}"/>
    <cellStyle name="Währung 2 3 4 5 4 6" xfId="38576" xr:uid="{6F59C43C-C309-4205-8894-2A35694E5A1B}"/>
    <cellStyle name="Währung 2 3 4 5 4 7" xfId="20431" xr:uid="{174E0812-F31A-4339-A5C0-3AF5AC689282}"/>
    <cellStyle name="Währung 2 3 4 5 5" xfId="1279" xr:uid="{963BD750-18B7-4A78-B277-D4CD5221EAD5}"/>
    <cellStyle name="Währung 2 3 4 5 5 2" xfId="4303" xr:uid="{07918B8C-9E83-4CB9-B562-8AE1B9472F47}"/>
    <cellStyle name="Währung 2 3 4 5 5 2 2" xfId="10351" xr:uid="{D1B1D973-D209-48E9-9300-CEF3230F0E08}"/>
    <cellStyle name="Währung 2 3 4 5 5 2 2 2" xfId="28495" xr:uid="{EBEDB04B-F2A5-4C8D-988C-BE2826F8CA5F}"/>
    <cellStyle name="Währung 2 3 4 5 5 2 3" xfId="16399" xr:uid="{D093CFA3-34A0-487F-A1DD-2CA40C91D693}"/>
    <cellStyle name="Währung 2 3 4 5 5 2 3 2" xfId="34543" xr:uid="{D5B9E70B-0BC7-4A36-A9EB-E8E3D41F36E4}"/>
    <cellStyle name="Währung 2 3 4 5 5 2 4" xfId="44960" xr:uid="{BAEE3620-DDD1-46F5-8853-51381564E003}"/>
    <cellStyle name="Währung 2 3 4 5 5 2 5" xfId="22447" xr:uid="{28FB52CA-09A8-47AA-9111-AFD5DBED2CF9}"/>
    <cellStyle name="Währung 2 3 4 5 5 3" xfId="7327" xr:uid="{D918D976-A802-4D52-8C9D-EA1CA0EDE88B}"/>
    <cellStyle name="Währung 2 3 4 5 5 3 2" xfId="50252" xr:uid="{759B204E-EFB1-428F-B8A4-7BD3E49A30ED}"/>
    <cellStyle name="Währung 2 3 4 5 5 3 3" xfId="25471" xr:uid="{09C504B5-D7DB-45CF-89C2-27FD18B03501}"/>
    <cellStyle name="Währung 2 3 4 5 5 4" xfId="13375" xr:uid="{BDE0CF38-CF41-4E83-B0C7-DCDCBE72DC09}"/>
    <cellStyle name="Währung 2 3 4 5 5 4 2" xfId="31519" xr:uid="{4AF4A30A-2E75-4675-9CAB-815569322CAF}"/>
    <cellStyle name="Währung 2 3 4 5 5 5" xfId="37568" xr:uid="{68F310A6-30DD-48F3-9AFA-6CCC346B8BD9}"/>
    <cellStyle name="Währung 2 3 4 5 5 6" xfId="19423" xr:uid="{E758B3E0-B694-4F4E-87C4-E43B958F634F}"/>
    <cellStyle name="Währung 2 3 4 5 6" xfId="3295" xr:uid="{2692FB39-A79C-45D1-A7F3-36A5F7DF9D7D}"/>
    <cellStyle name="Währung 2 3 4 5 6 2" xfId="9343" xr:uid="{4F5F66C4-0A65-4F04-A006-D581A14A093D}"/>
    <cellStyle name="Währung 2 3 4 5 6 2 2" xfId="46976" xr:uid="{956A4209-5E82-4328-8988-4B7FD5CCF051}"/>
    <cellStyle name="Währung 2 3 4 5 6 2 3" xfId="27487" xr:uid="{87D7527B-D5C2-4E30-B944-ECAF4BF886BB}"/>
    <cellStyle name="Währung 2 3 4 5 6 3" xfId="15391" xr:uid="{DBBF60B0-EF32-43A5-8342-ACDDBD4CC325}"/>
    <cellStyle name="Währung 2 3 4 5 6 3 2" xfId="52268" xr:uid="{F31AC191-A49E-4E3C-89A1-D4ECC5DC1203}"/>
    <cellStyle name="Währung 2 3 4 5 6 3 3" xfId="33535" xr:uid="{419904CC-D153-440B-AD5A-996E122905BE}"/>
    <cellStyle name="Währung 2 3 4 5 6 4" xfId="39584" xr:uid="{FF626A36-10DF-47B2-A53F-77CF4DE2B43E}"/>
    <cellStyle name="Währung 2 3 4 5 6 5" xfId="21439" xr:uid="{EAE59B58-DAB3-40A3-AF6E-77DF103F4821}"/>
    <cellStyle name="Währung 2 3 4 5 7" xfId="6319" xr:uid="{233A7A09-F860-4D45-B6F3-B57B254A1833}"/>
    <cellStyle name="Währung 2 3 4 5 7 2" xfId="41852" xr:uid="{C662FE4B-73B5-43B4-88FE-C8F558DB5087}"/>
    <cellStyle name="Währung 2 3 4 5 7 3" xfId="24463" xr:uid="{2AEC944F-91C2-467C-994F-1C675DC194C0}"/>
    <cellStyle name="Währung 2 3 4 5 8" xfId="12367" xr:uid="{59A80B8A-B0DC-4B10-870F-477C4B931F2D}"/>
    <cellStyle name="Währung 2 3 4 5 8 2" xfId="43952" xr:uid="{39DB2EBF-E3FC-4436-A8E6-2A54DCC5A083}"/>
    <cellStyle name="Währung 2 3 4 5 8 3" xfId="30511" xr:uid="{CF4A4573-81B8-47DC-BE23-B9D9CC4A6435}"/>
    <cellStyle name="Währung 2 3 4 5 9" xfId="49244" xr:uid="{4B307DE2-CE69-40C7-AF75-D52D24D57C24}"/>
    <cellStyle name="Währung 2 3 4 6" xfId="607" xr:uid="{88E1B781-DAA0-45A9-9287-8DA4FE6C5B00}"/>
    <cellStyle name="Währung 2 3 4 6 2" xfId="2623" xr:uid="{91D971C6-D835-41C8-96E6-A9114298D807}"/>
    <cellStyle name="Währung 2 3 4 6 2 2" xfId="5647" xr:uid="{B3343897-06D0-4EA4-8480-008BADBBA46D}"/>
    <cellStyle name="Währung 2 3 4 6 2 2 2" xfId="11695" xr:uid="{04F0397E-C5FD-468B-8404-9E8193885507}"/>
    <cellStyle name="Währung 2 3 4 6 2 2 2 2" xfId="48320" xr:uid="{FD63F446-A3D5-47B8-96DC-9471326B0A1A}"/>
    <cellStyle name="Währung 2 3 4 6 2 2 2 3" xfId="29839" xr:uid="{DF770EF4-DF4E-4B45-BA4F-9D0FEBCE3410}"/>
    <cellStyle name="Währung 2 3 4 6 2 2 3" xfId="17743" xr:uid="{CDBC24DF-3B13-4BCB-BE8A-819D52797E4F}"/>
    <cellStyle name="Währung 2 3 4 6 2 2 3 2" xfId="53612" xr:uid="{BC4808E8-8BF8-4AF3-AE02-A18FA5F86C58}"/>
    <cellStyle name="Währung 2 3 4 6 2 2 3 3" xfId="35887" xr:uid="{3E81A1F9-75F8-4965-804A-2DB9FD2EDEEF}"/>
    <cellStyle name="Währung 2 3 4 6 2 2 4" xfId="40928" xr:uid="{9D633B51-BB9C-4213-820D-E5C085F70298}"/>
    <cellStyle name="Währung 2 3 4 6 2 2 5" xfId="23791" xr:uid="{D256EA82-186F-4700-BD66-2EDF81D34FA8}"/>
    <cellStyle name="Währung 2 3 4 6 2 3" xfId="8671" xr:uid="{39FCE21A-3D90-4051-8A28-B9D8F5AF0541}"/>
    <cellStyle name="Währung 2 3 4 6 2 3 2" xfId="43196" xr:uid="{64D86AE6-0488-4E01-84DE-71D6A7B740DA}"/>
    <cellStyle name="Währung 2 3 4 6 2 3 3" xfId="26815" xr:uid="{E0A62FFB-0CB7-4A13-A519-2EFF68C60764}"/>
    <cellStyle name="Währung 2 3 4 6 2 4" xfId="14719" xr:uid="{613F7C96-C960-4F10-AAC1-D0B9079EEE13}"/>
    <cellStyle name="Währung 2 3 4 6 2 4 2" xfId="46304" xr:uid="{A2D4BED4-344D-4905-967D-F20B765EA9B7}"/>
    <cellStyle name="Währung 2 3 4 6 2 4 3" xfId="32863" xr:uid="{1BD536C0-0C2D-4BE9-9534-F07BE8D0A096}"/>
    <cellStyle name="Währung 2 3 4 6 2 5" xfId="51596" xr:uid="{7FDCE138-339B-44B7-937B-05D271474913}"/>
    <cellStyle name="Währung 2 3 4 6 2 6" xfId="38912" xr:uid="{5EB9AE0D-212A-4C03-B1EB-0D0FD3B62933}"/>
    <cellStyle name="Währung 2 3 4 6 2 7" xfId="20767" xr:uid="{5709127F-4DEE-49A1-AD66-537B71DD5627}"/>
    <cellStyle name="Währung 2 3 4 6 3" xfId="1615" xr:uid="{62A981D0-85A7-4388-A533-CC43DC358453}"/>
    <cellStyle name="Währung 2 3 4 6 3 2" xfId="4639" xr:uid="{36673CCF-D0E6-4254-B64C-A38CBAD37698}"/>
    <cellStyle name="Währung 2 3 4 6 3 2 2" xfId="10687" xr:uid="{B3EE48DB-90D1-418E-9B13-788083D888B5}"/>
    <cellStyle name="Währung 2 3 4 6 3 2 2 2" xfId="28831" xr:uid="{3B35EF51-9752-4B25-88A9-A7B5FA70ACF5}"/>
    <cellStyle name="Währung 2 3 4 6 3 2 3" xfId="16735" xr:uid="{1780B0B6-B8CD-48F1-B58E-04A38C3864FA}"/>
    <cellStyle name="Währung 2 3 4 6 3 2 3 2" xfId="34879" xr:uid="{70F9DCB7-00F4-4EFF-9556-16935A07E35D}"/>
    <cellStyle name="Währung 2 3 4 6 3 2 4" xfId="45296" xr:uid="{0CC29D04-A807-4007-B045-87A2AAE27328}"/>
    <cellStyle name="Währung 2 3 4 6 3 2 5" xfId="22783" xr:uid="{863AF06B-6F9D-4786-8B1B-A7362B0E492E}"/>
    <cellStyle name="Währung 2 3 4 6 3 3" xfId="7663" xr:uid="{AA801D06-D569-4507-B7F4-F121F48DBFD9}"/>
    <cellStyle name="Währung 2 3 4 6 3 3 2" xfId="50588" xr:uid="{5A63BF0E-EE89-4100-B703-AD3A0A32E940}"/>
    <cellStyle name="Währung 2 3 4 6 3 3 3" xfId="25807" xr:uid="{40418888-0FB8-4CF7-9BA9-7F44F0769B63}"/>
    <cellStyle name="Währung 2 3 4 6 3 4" xfId="13711" xr:uid="{94F1645C-F58E-43BA-B8AA-9493B418263D}"/>
    <cellStyle name="Währung 2 3 4 6 3 4 2" xfId="31855" xr:uid="{71BDF4EB-D898-4FFC-9255-443C637B6AEB}"/>
    <cellStyle name="Währung 2 3 4 6 3 5" xfId="37904" xr:uid="{E77C9E8C-8B42-44FA-8A56-7D651C019EDA}"/>
    <cellStyle name="Währung 2 3 4 6 3 6" xfId="19759" xr:uid="{85474899-97B6-4B96-BAA1-F98BE94B04A3}"/>
    <cellStyle name="Währung 2 3 4 6 4" xfId="3631" xr:uid="{C3B0A73B-6547-4157-A23E-0AD6C6655A2E}"/>
    <cellStyle name="Währung 2 3 4 6 4 2" xfId="9679" xr:uid="{D61E0761-2346-4E02-AF1C-3EA0A734E1C1}"/>
    <cellStyle name="Währung 2 3 4 6 4 2 2" xfId="47312" xr:uid="{FE9F5BA7-0387-4C35-9C05-09913A63BCF4}"/>
    <cellStyle name="Währung 2 3 4 6 4 2 3" xfId="27823" xr:uid="{3E25ED8E-F35F-4F74-9539-1360B5B2F3EF}"/>
    <cellStyle name="Währung 2 3 4 6 4 3" xfId="15727" xr:uid="{E08ADE82-F2BE-4840-A942-80409D201102}"/>
    <cellStyle name="Währung 2 3 4 6 4 3 2" xfId="52604" xr:uid="{07F71BF0-13E0-4D06-9E89-F11229EA8D3A}"/>
    <cellStyle name="Währung 2 3 4 6 4 3 3" xfId="33871" xr:uid="{59DCBEC7-095C-4F53-B335-40F66888B908}"/>
    <cellStyle name="Währung 2 3 4 6 4 4" xfId="39920" xr:uid="{32FE834D-047B-43BF-935D-C6A974E70DC0}"/>
    <cellStyle name="Währung 2 3 4 6 4 5" xfId="21775" xr:uid="{B8D7ACBB-AA38-4F46-A06B-827BE4B42D77}"/>
    <cellStyle name="Währung 2 3 4 6 5" xfId="6655" xr:uid="{2300C00F-45D8-411E-BB7B-82BBEBA38E36}"/>
    <cellStyle name="Währung 2 3 4 6 5 2" xfId="42188" xr:uid="{8994DD74-EFDE-4229-9D50-C0D923CFDA94}"/>
    <cellStyle name="Währung 2 3 4 6 5 3" xfId="24799" xr:uid="{E8F535B5-F8BC-473B-BD8A-4CE789442649}"/>
    <cellStyle name="Währung 2 3 4 6 6" xfId="12703" xr:uid="{A87ED9CD-A181-41C2-A96A-12C25084B063}"/>
    <cellStyle name="Währung 2 3 4 6 6 2" xfId="44288" xr:uid="{5055BDDC-D404-4145-AFCB-40B8AE7C0F2E}"/>
    <cellStyle name="Währung 2 3 4 6 6 3" xfId="30847" xr:uid="{B409EDC0-9A84-4AA3-8B96-89CD4433F67F}"/>
    <cellStyle name="Währung 2 3 4 6 7" xfId="49580" xr:uid="{ADF26D17-7396-4A35-A9E6-C5138ACD0CA6}"/>
    <cellStyle name="Währung 2 3 4 6 8" xfId="36896" xr:uid="{0915D84F-15A2-47BA-82B8-48D31F4DD8DA}"/>
    <cellStyle name="Währung 2 3 4 6 9" xfId="18751" xr:uid="{867A8369-C16E-4F2D-B6AC-2AF1B87F6282}"/>
    <cellStyle name="Währung 2 3 4 7" xfId="691" xr:uid="{E1637F6E-2E85-4BAC-95A2-54A990CEBF93}"/>
    <cellStyle name="Währung 2 3 4 7 2" xfId="2707" xr:uid="{7D62BC18-03DC-4719-A097-0680CED5A844}"/>
    <cellStyle name="Währung 2 3 4 7 2 2" xfId="5731" xr:uid="{E3DE36BF-E439-4A72-8D8C-B21AA352B946}"/>
    <cellStyle name="Währung 2 3 4 7 2 2 2" xfId="11779" xr:uid="{2B1FE59B-C583-4003-A2A7-D0034D84520C}"/>
    <cellStyle name="Währung 2 3 4 7 2 2 2 2" xfId="48404" xr:uid="{5BEF9BBA-5302-449E-8116-34AF12E7CAB7}"/>
    <cellStyle name="Währung 2 3 4 7 2 2 2 3" xfId="29923" xr:uid="{C52BDC9C-1418-48F6-8E61-7F04C48CEEFA}"/>
    <cellStyle name="Währung 2 3 4 7 2 2 3" xfId="17827" xr:uid="{1A5ED631-0433-49C3-89E0-68D92DCCF823}"/>
    <cellStyle name="Währung 2 3 4 7 2 2 3 2" xfId="53696" xr:uid="{BD244C5C-96BB-4840-9754-C312C3B4B528}"/>
    <cellStyle name="Währung 2 3 4 7 2 2 3 3" xfId="35971" xr:uid="{A2C056BD-8082-4DAF-B8A9-95B0E2A69515}"/>
    <cellStyle name="Währung 2 3 4 7 2 2 4" xfId="41012" xr:uid="{7A9C6264-2CF2-405A-BDDF-D27888578492}"/>
    <cellStyle name="Währung 2 3 4 7 2 2 5" xfId="23875" xr:uid="{F85B0ADD-28AA-479F-826B-BB89EB3F1561}"/>
    <cellStyle name="Währung 2 3 4 7 2 3" xfId="8755" xr:uid="{BB1C011D-5E6F-464D-925B-9E5614A315D5}"/>
    <cellStyle name="Währung 2 3 4 7 2 3 2" xfId="43280" xr:uid="{1DCC0AC2-D43B-4F25-AD29-ECA4907A6A9C}"/>
    <cellStyle name="Währung 2 3 4 7 2 3 3" xfId="26899" xr:uid="{264825DD-49F1-4DDB-BC20-2CF075738B51}"/>
    <cellStyle name="Währung 2 3 4 7 2 4" xfId="14803" xr:uid="{04913F3A-856B-4AB3-BF42-69BF8583ABCB}"/>
    <cellStyle name="Währung 2 3 4 7 2 4 2" xfId="46388" xr:uid="{0C1A2F79-1397-48F2-A795-2B86406FEFE2}"/>
    <cellStyle name="Währung 2 3 4 7 2 4 3" xfId="32947" xr:uid="{FE5C2E71-8794-4954-B9EB-31CECA936E1E}"/>
    <cellStyle name="Währung 2 3 4 7 2 5" xfId="51680" xr:uid="{27B643BD-AB26-4A74-94C5-24F326E402BD}"/>
    <cellStyle name="Währung 2 3 4 7 2 6" xfId="38996" xr:uid="{FFDC1784-6E88-4686-AC49-8500FD520C8E}"/>
    <cellStyle name="Währung 2 3 4 7 2 7" xfId="20851" xr:uid="{63472947-FDCF-4B98-8E6F-526C43D31A16}"/>
    <cellStyle name="Währung 2 3 4 7 3" xfId="1699" xr:uid="{1EDC95AA-B3EF-48EF-A492-AF56A6A99FBD}"/>
    <cellStyle name="Währung 2 3 4 7 3 2" xfId="4723" xr:uid="{B2375DF5-AD2B-4CDF-9EE3-47D662151D6A}"/>
    <cellStyle name="Währung 2 3 4 7 3 2 2" xfId="10771" xr:uid="{2F6DF542-2AE9-4572-BAD1-E4A1723F2119}"/>
    <cellStyle name="Währung 2 3 4 7 3 2 2 2" xfId="28915" xr:uid="{5AE75C3E-F531-4C2F-8CB8-1E072F152FEC}"/>
    <cellStyle name="Währung 2 3 4 7 3 2 3" xfId="16819" xr:uid="{7F31E6FB-2CB6-457F-81FF-2AD617E1F9C4}"/>
    <cellStyle name="Währung 2 3 4 7 3 2 3 2" xfId="34963" xr:uid="{77EF6CF9-CE8F-47B4-B4D9-4A1567151A20}"/>
    <cellStyle name="Währung 2 3 4 7 3 2 4" xfId="45380" xr:uid="{07C8B24C-A037-4F80-8E46-0F49018C3E0C}"/>
    <cellStyle name="Währung 2 3 4 7 3 2 5" xfId="22867" xr:uid="{4D2DF0B1-9E5A-4DC7-B889-C8C901387CBA}"/>
    <cellStyle name="Währung 2 3 4 7 3 3" xfId="7747" xr:uid="{B86D7231-0E48-4E68-992E-8A1B4E76F607}"/>
    <cellStyle name="Währung 2 3 4 7 3 3 2" xfId="50672" xr:uid="{72237E60-9678-4B81-8D2D-ECBA4232F7BE}"/>
    <cellStyle name="Währung 2 3 4 7 3 3 3" xfId="25891" xr:uid="{F80B8BA3-3359-4CCB-9579-3460CBAFCDAE}"/>
    <cellStyle name="Währung 2 3 4 7 3 4" xfId="13795" xr:uid="{4FC16A5B-77C7-453F-B530-EE60488DDE9B}"/>
    <cellStyle name="Währung 2 3 4 7 3 4 2" xfId="31939" xr:uid="{1936512C-E8FB-4DF4-BFF9-C930BF89D32E}"/>
    <cellStyle name="Währung 2 3 4 7 3 5" xfId="37988" xr:uid="{37B5B5C8-059E-4B72-88A4-F6C0C33BDC31}"/>
    <cellStyle name="Währung 2 3 4 7 3 6" xfId="19843" xr:uid="{3A0F0B9D-44C2-407E-83D1-832D66F77F4A}"/>
    <cellStyle name="Währung 2 3 4 7 4" xfId="3715" xr:uid="{D0E97603-5D81-4CC6-B243-7A103695A65A}"/>
    <cellStyle name="Währung 2 3 4 7 4 2" xfId="9763" xr:uid="{8EAAE9B1-A3D9-4FCA-9DF9-12A46950995E}"/>
    <cellStyle name="Währung 2 3 4 7 4 2 2" xfId="47396" xr:uid="{E5A40011-046B-4FA9-9E10-1B5EE7FA69AB}"/>
    <cellStyle name="Währung 2 3 4 7 4 2 3" xfId="27907" xr:uid="{E6DE42C9-EBE9-4C04-BFC4-0C908A428776}"/>
    <cellStyle name="Währung 2 3 4 7 4 3" xfId="15811" xr:uid="{CEE2D44C-D283-4CFB-9F97-E1B1AFAFDB7C}"/>
    <cellStyle name="Währung 2 3 4 7 4 3 2" xfId="52688" xr:uid="{9EADBD5F-88A3-455B-B259-EEF507EC2298}"/>
    <cellStyle name="Währung 2 3 4 7 4 3 3" xfId="33955" xr:uid="{FB008104-7DAE-4A84-BCF3-E97AA5842FF1}"/>
    <cellStyle name="Währung 2 3 4 7 4 4" xfId="40004" xr:uid="{638730EB-2262-4B01-A62C-F54C079FFE99}"/>
    <cellStyle name="Währung 2 3 4 7 4 5" xfId="21859" xr:uid="{3B8E5C8E-D1BF-4052-90AC-452068931273}"/>
    <cellStyle name="Währung 2 3 4 7 5" xfId="6739" xr:uid="{C8AC0254-ADCE-4024-8C69-C83D585B8395}"/>
    <cellStyle name="Währung 2 3 4 7 5 2" xfId="42272" xr:uid="{54F4759E-3CA4-47F8-8D2D-C8DB10A7576B}"/>
    <cellStyle name="Währung 2 3 4 7 5 3" xfId="24883" xr:uid="{F87B5406-5656-4AFD-AAD0-DA5CEBFAFF3F}"/>
    <cellStyle name="Währung 2 3 4 7 6" xfId="12787" xr:uid="{DD82F9B5-4343-4B15-80E5-C7B80360024E}"/>
    <cellStyle name="Währung 2 3 4 7 6 2" xfId="44372" xr:uid="{0F79F384-A181-4047-8234-3A4DC01F3ADD}"/>
    <cellStyle name="Währung 2 3 4 7 6 3" xfId="30931" xr:uid="{42CD37C1-3F35-480E-9670-DA40D420F546}"/>
    <cellStyle name="Währung 2 3 4 7 7" xfId="49664" xr:uid="{A965B57C-7984-434A-8F4E-EBD24E24E039}"/>
    <cellStyle name="Währung 2 3 4 7 8" xfId="36980" xr:uid="{00456B7D-9255-4A7B-8017-992BBA86553D}"/>
    <cellStyle name="Währung 2 3 4 7 9" xfId="18835" xr:uid="{9B1FAB73-5A20-4EC8-9C66-1C8A39E0CB02}"/>
    <cellStyle name="Währung 2 3 4 8" xfId="943" xr:uid="{C8B458D3-66C0-4017-A36F-0F229B4DC318}"/>
    <cellStyle name="Währung 2 3 4 8 2" xfId="2959" xr:uid="{B62B9364-081C-4041-B76E-C16F2CF1BFB0}"/>
    <cellStyle name="Währung 2 3 4 8 2 2" xfId="5983" xr:uid="{A69AB418-06D7-40AC-968C-DC7D4AAB4908}"/>
    <cellStyle name="Währung 2 3 4 8 2 2 2" xfId="12031" xr:uid="{581B72A1-D1CB-4EF7-9BC1-F27B1EE9FF41}"/>
    <cellStyle name="Währung 2 3 4 8 2 2 2 2" xfId="48656" xr:uid="{9E9DFBFB-4515-4ABC-91EA-1E82B2BDF37A}"/>
    <cellStyle name="Währung 2 3 4 8 2 2 2 3" xfId="30175" xr:uid="{7F0E49CC-9D5A-4A1C-9B15-58A2299F8D1C}"/>
    <cellStyle name="Währung 2 3 4 8 2 2 3" xfId="18079" xr:uid="{E66AE1E3-9CEC-40CE-A851-1ACC85C9BCF1}"/>
    <cellStyle name="Währung 2 3 4 8 2 2 3 2" xfId="53948" xr:uid="{A2A03315-23FB-4CCA-A45C-C87912E2A1D6}"/>
    <cellStyle name="Währung 2 3 4 8 2 2 3 3" xfId="36223" xr:uid="{DBF03D23-6059-437E-BEED-B73D491F9668}"/>
    <cellStyle name="Währung 2 3 4 8 2 2 4" xfId="41264" xr:uid="{89621D3E-A853-4D53-B7F0-0A7FD349F1B4}"/>
    <cellStyle name="Währung 2 3 4 8 2 2 5" xfId="24127" xr:uid="{AE59C999-21DA-44BE-9901-AC5A0AEAEB73}"/>
    <cellStyle name="Währung 2 3 4 8 2 3" xfId="9007" xr:uid="{4A599DDA-B736-433F-9D88-8643FF1CA358}"/>
    <cellStyle name="Währung 2 3 4 8 2 3 2" xfId="43532" xr:uid="{A92BEC14-58A0-4A12-BD7C-E3B793AB71C3}"/>
    <cellStyle name="Währung 2 3 4 8 2 3 3" xfId="27151" xr:uid="{AF4D541F-AE79-4ED8-8867-DF578ACA3E5C}"/>
    <cellStyle name="Währung 2 3 4 8 2 4" xfId="15055" xr:uid="{9065DD7D-5F2F-499F-B516-60EFE5E5305C}"/>
    <cellStyle name="Währung 2 3 4 8 2 4 2" xfId="46640" xr:uid="{454EEF72-5A4D-4B38-BE88-D08CB6D04150}"/>
    <cellStyle name="Währung 2 3 4 8 2 4 3" xfId="33199" xr:uid="{E89A39AC-5068-4553-AA00-AA7A747AF4A8}"/>
    <cellStyle name="Währung 2 3 4 8 2 5" xfId="51932" xr:uid="{43F0D220-C8AC-4BD3-B8D6-0D3D69F36DB8}"/>
    <cellStyle name="Währung 2 3 4 8 2 6" xfId="39248" xr:uid="{808C5B5A-2AA2-47BB-9A65-F4109F22E8F1}"/>
    <cellStyle name="Währung 2 3 4 8 2 7" xfId="21103" xr:uid="{06521B5F-C721-4F1B-846C-06ED7D01B4E8}"/>
    <cellStyle name="Währung 2 3 4 8 3" xfId="1951" xr:uid="{8E4AFC95-9BA3-4325-A778-02C4AE5D4474}"/>
    <cellStyle name="Währung 2 3 4 8 3 2" xfId="4975" xr:uid="{D56B574E-C4D0-4FC5-AFED-4B69A7D47F9A}"/>
    <cellStyle name="Währung 2 3 4 8 3 2 2" xfId="11023" xr:uid="{9934E71E-04CA-44AC-ACF4-419A52CFCF7A}"/>
    <cellStyle name="Währung 2 3 4 8 3 2 2 2" xfId="29167" xr:uid="{58101108-11A4-4856-B9C2-1B647793D76F}"/>
    <cellStyle name="Währung 2 3 4 8 3 2 3" xfId="17071" xr:uid="{21C068EC-32C0-467F-A090-431D93B93D26}"/>
    <cellStyle name="Währung 2 3 4 8 3 2 3 2" xfId="35215" xr:uid="{95B893B1-BD3D-477B-A53D-1F16795BE02F}"/>
    <cellStyle name="Währung 2 3 4 8 3 2 4" xfId="45632" xr:uid="{09CD3CFB-BAFD-4F85-A761-7A679FEB1CFC}"/>
    <cellStyle name="Währung 2 3 4 8 3 2 5" xfId="23119" xr:uid="{4CDDB2FC-41C5-454A-86E7-AD2875A53930}"/>
    <cellStyle name="Währung 2 3 4 8 3 3" xfId="7999" xr:uid="{6B2E5729-DD86-4CEF-94E3-B4F5736905CF}"/>
    <cellStyle name="Währung 2 3 4 8 3 3 2" xfId="50924" xr:uid="{71CFE133-5532-4FB8-9C95-DEAD5C3A68A5}"/>
    <cellStyle name="Währung 2 3 4 8 3 3 3" xfId="26143" xr:uid="{A6E9AA42-172F-4746-8C59-1070C7FD2A0D}"/>
    <cellStyle name="Währung 2 3 4 8 3 4" xfId="14047" xr:uid="{6B4F19E6-4400-41C1-BF12-37C52915F527}"/>
    <cellStyle name="Währung 2 3 4 8 3 4 2" xfId="32191" xr:uid="{EC82D31D-4034-4BA2-84D5-C749E5B2A092}"/>
    <cellStyle name="Währung 2 3 4 8 3 5" xfId="38240" xr:uid="{44178486-E81A-44F7-85B5-28A8A00BBA2E}"/>
    <cellStyle name="Währung 2 3 4 8 3 6" xfId="20095" xr:uid="{9DB4BEE4-ECD6-46C4-B40B-43517F0A995E}"/>
    <cellStyle name="Währung 2 3 4 8 4" xfId="3967" xr:uid="{8A32531C-B310-4C3E-B7A0-65CBCDD81C64}"/>
    <cellStyle name="Währung 2 3 4 8 4 2" xfId="10015" xr:uid="{5D559926-BD11-46BA-B3F6-F9225ECABD06}"/>
    <cellStyle name="Währung 2 3 4 8 4 2 2" xfId="47648" xr:uid="{E2013428-2648-4AE3-8571-A6DC1B119994}"/>
    <cellStyle name="Währung 2 3 4 8 4 2 3" xfId="28159" xr:uid="{FD31404D-EC5B-4B12-B4A5-9E578F66F79B}"/>
    <cellStyle name="Währung 2 3 4 8 4 3" xfId="16063" xr:uid="{D1E4AF2E-AE32-4898-956D-050C527A7A1F}"/>
    <cellStyle name="Währung 2 3 4 8 4 3 2" xfId="52940" xr:uid="{05FC0030-FD65-47FB-B2C1-77342D286E2B}"/>
    <cellStyle name="Währung 2 3 4 8 4 3 3" xfId="34207" xr:uid="{5F0CBE61-C0BF-4400-AE20-1B2AAF502645}"/>
    <cellStyle name="Währung 2 3 4 8 4 4" xfId="40256" xr:uid="{B41B86DD-8C78-4743-B358-04F23AA00734}"/>
    <cellStyle name="Währung 2 3 4 8 4 5" xfId="22111" xr:uid="{BA8D4A79-474C-4364-8AB6-DC0DD9D9054E}"/>
    <cellStyle name="Währung 2 3 4 8 5" xfId="6991" xr:uid="{8F1C4F2F-FDE2-4E80-A56F-BD0EC5E8A63F}"/>
    <cellStyle name="Währung 2 3 4 8 5 2" xfId="42524" xr:uid="{3F38EB0C-791A-428F-95BC-0CCBB6AE7EB7}"/>
    <cellStyle name="Währung 2 3 4 8 5 3" xfId="25135" xr:uid="{DC2A7E7F-70A2-4E64-A49B-8749EFA2389C}"/>
    <cellStyle name="Währung 2 3 4 8 6" xfId="13039" xr:uid="{6BFA5A15-F9AB-4285-9AB3-8942571CAB88}"/>
    <cellStyle name="Währung 2 3 4 8 6 2" xfId="44624" xr:uid="{632DF380-98AF-4832-BA93-ADE21D6FE4D9}"/>
    <cellStyle name="Währung 2 3 4 8 6 3" xfId="31183" xr:uid="{7A5E368A-4F30-4B75-B7DA-4F69330ED49F}"/>
    <cellStyle name="Währung 2 3 4 8 7" xfId="49916" xr:uid="{1219CB55-F752-48C2-8D0F-7CAB8C025B4D}"/>
    <cellStyle name="Währung 2 3 4 8 8" xfId="37232" xr:uid="{795F162F-2656-4672-A8C8-654F13E877C1}"/>
    <cellStyle name="Währung 2 3 4 8 9" xfId="19087" xr:uid="{DA2D37F8-F0E8-4D32-BCD4-E99A3211F443}"/>
    <cellStyle name="Währung 2 3 4 9" xfId="1027" xr:uid="{2FEE5C81-CCC1-40DE-A822-8F7E36C12C14}"/>
    <cellStyle name="Währung 2 3 4 9 2" xfId="3043" xr:uid="{54EDD1AB-D93F-44DA-9BDC-8469442D847F}"/>
    <cellStyle name="Währung 2 3 4 9 2 2" xfId="6067" xr:uid="{B47C2A1F-BA93-45AE-AEC4-351DF1034307}"/>
    <cellStyle name="Währung 2 3 4 9 2 2 2" xfId="12115" xr:uid="{EAF3A76F-39B9-4632-A34B-41770520D308}"/>
    <cellStyle name="Währung 2 3 4 9 2 2 2 2" xfId="48740" xr:uid="{329FF010-5386-42FE-A914-5D4D29A8CAA1}"/>
    <cellStyle name="Währung 2 3 4 9 2 2 2 3" xfId="30259" xr:uid="{F8DD52CF-9526-4874-8931-FA3B0E171859}"/>
    <cellStyle name="Währung 2 3 4 9 2 2 3" xfId="18163" xr:uid="{A4694DC8-9550-47AF-B318-DF60087DE5A5}"/>
    <cellStyle name="Währung 2 3 4 9 2 2 3 2" xfId="54032" xr:uid="{3AEE4A3B-57CE-4700-9D77-E7684D03FF56}"/>
    <cellStyle name="Währung 2 3 4 9 2 2 3 3" xfId="36307" xr:uid="{E461D25C-ACF0-47B6-ABB6-CF08A9FC6677}"/>
    <cellStyle name="Währung 2 3 4 9 2 2 4" xfId="41348" xr:uid="{370286F4-2A1E-4BA8-8EDF-8688C04729EE}"/>
    <cellStyle name="Währung 2 3 4 9 2 2 5" xfId="24211" xr:uid="{73B2231F-CE98-4316-B6F6-2C7E6470AB4A}"/>
    <cellStyle name="Währung 2 3 4 9 2 3" xfId="9091" xr:uid="{F95341FF-D5B8-4FB6-A39C-DAEDA2F6690A}"/>
    <cellStyle name="Währung 2 3 4 9 2 3 2" xfId="43616" xr:uid="{72244C57-7FDC-4529-962C-C9C3B1BF1ACD}"/>
    <cellStyle name="Währung 2 3 4 9 2 3 3" xfId="27235" xr:uid="{450E483D-A533-44C0-9367-9E7FD60D8509}"/>
    <cellStyle name="Währung 2 3 4 9 2 4" xfId="15139" xr:uid="{9569DBA7-1D48-4B02-9544-3A6223B0161F}"/>
    <cellStyle name="Währung 2 3 4 9 2 4 2" xfId="46724" xr:uid="{2FAA5336-90E2-4C89-A9AF-76BFF375449B}"/>
    <cellStyle name="Währung 2 3 4 9 2 4 3" xfId="33283" xr:uid="{1977FE31-885D-498B-85DB-D0F7C4C5A57D}"/>
    <cellStyle name="Währung 2 3 4 9 2 5" xfId="52016" xr:uid="{2B26B766-579E-4F6A-8D11-55028EDF9681}"/>
    <cellStyle name="Währung 2 3 4 9 2 6" xfId="39332" xr:uid="{AE15118A-6B0C-41C5-950C-849AFD5A4FB2}"/>
    <cellStyle name="Währung 2 3 4 9 2 7" xfId="21187" xr:uid="{A4946133-731E-4409-934E-F58C7E67ED40}"/>
    <cellStyle name="Währung 2 3 4 9 3" xfId="2035" xr:uid="{B9060803-DD97-4075-B8F9-CB74F23DBA3A}"/>
    <cellStyle name="Währung 2 3 4 9 3 2" xfId="5059" xr:uid="{F7142355-E177-494B-8E0B-52EBB8DFDC97}"/>
    <cellStyle name="Währung 2 3 4 9 3 2 2" xfId="11107" xr:uid="{DFD24FDB-098D-4C32-B5CB-D7F2A241CCA8}"/>
    <cellStyle name="Währung 2 3 4 9 3 2 2 2" xfId="29251" xr:uid="{884776FA-0C74-4AFF-9E89-062A1DCA41BC}"/>
    <cellStyle name="Währung 2 3 4 9 3 2 3" xfId="17155" xr:uid="{0D76F0D9-B729-489B-BAAA-60B33D40E205}"/>
    <cellStyle name="Währung 2 3 4 9 3 2 3 2" xfId="35299" xr:uid="{C6B409DA-2276-48B4-8C9F-873AC3B2B413}"/>
    <cellStyle name="Währung 2 3 4 9 3 2 4" xfId="45716" xr:uid="{ED5E8C71-93D8-494D-AFCA-1DED5227EF1C}"/>
    <cellStyle name="Währung 2 3 4 9 3 2 5" xfId="23203" xr:uid="{E1586B3E-C0D6-462F-A4E6-44D1577F32BC}"/>
    <cellStyle name="Währung 2 3 4 9 3 3" xfId="8083" xr:uid="{802CD432-3BE8-4802-9FF6-FAB81821F2DF}"/>
    <cellStyle name="Währung 2 3 4 9 3 3 2" xfId="51008" xr:uid="{AC8DF044-867E-4E5F-8AAD-F3ECCD348F2B}"/>
    <cellStyle name="Währung 2 3 4 9 3 3 3" xfId="26227" xr:uid="{4E19A191-FF23-45E0-AA0D-76FA285D6F77}"/>
    <cellStyle name="Währung 2 3 4 9 3 4" xfId="14131" xr:uid="{1725E6A1-3C8C-4DBC-B7FB-647E22AC94D8}"/>
    <cellStyle name="Währung 2 3 4 9 3 4 2" xfId="32275" xr:uid="{B12895D3-E271-4481-901A-9148E9C53E7E}"/>
    <cellStyle name="Währung 2 3 4 9 3 5" xfId="38324" xr:uid="{66BEA816-B2EB-4228-93C4-9E6638051FD5}"/>
    <cellStyle name="Währung 2 3 4 9 3 6" xfId="20179" xr:uid="{36C5096F-36B7-4856-9E70-201DF7252DD9}"/>
    <cellStyle name="Währung 2 3 4 9 4" xfId="4051" xr:uid="{F89BCA6F-1CB4-42DC-B232-B89CCC40B118}"/>
    <cellStyle name="Währung 2 3 4 9 4 2" xfId="10099" xr:uid="{FB30031C-EE84-481E-9FD6-2CE8AFB24D6A}"/>
    <cellStyle name="Währung 2 3 4 9 4 2 2" xfId="47732" xr:uid="{AA09A6C1-141D-4A73-95E7-0641DDF4516B}"/>
    <cellStyle name="Währung 2 3 4 9 4 2 3" xfId="28243" xr:uid="{04FB6ACA-073A-4380-803C-C48487154426}"/>
    <cellStyle name="Währung 2 3 4 9 4 3" xfId="16147" xr:uid="{9E3247F5-0204-4111-8E8E-9F090E838F94}"/>
    <cellStyle name="Währung 2 3 4 9 4 3 2" xfId="53024" xr:uid="{CF754ED7-5410-43B8-B40F-32B736CDE49A}"/>
    <cellStyle name="Währung 2 3 4 9 4 3 3" xfId="34291" xr:uid="{4BE5097B-C1C3-40ED-9102-C47F06035689}"/>
    <cellStyle name="Währung 2 3 4 9 4 4" xfId="40340" xr:uid="{2046DB5A-AFC3-4C0E-BFFB-415E53746C77}"/>
    <cellStyle name="Währung 2 3 4 9 4 5" xfId="22195" xr:uid="{E6E4AB1F-0119-4B52-AA07-1AD35F8A97D1}"/>
    <cellStyle name="Währung 2 3 4 9 5" xfId="7075" xr:uid="{53963A42-1CEB-4682-A437-A5DA6CF2FE05}"/>
    <cellStyle name="Währung 2 3 4 9 5 2" xfId="42608" xr:uid="{0552111D-AF7B-4C6C-8D9D-073EB0ECD80D}"/>
    <cellStyle name="Währung 2 3 4 9 5 3" xfId="25219" xr:uid="{347EBBA8-29F3-4466-8D95-268CBD413776}"/>
    <cellStyle name="Währung 2 3 4 9 6" xfId="13123" xr:uid="{C350CD9A-D258-4965-9EC0-37DCA4EAA4C0}"/>
    <cellStyle name="Währung 2 3 4 9 6 2" xfId="44708" xr:uid="{18700270-EEC4-431F-89EA-009338A1B761}"/>
    <cellStyle name="Währung 2 3 4 9 6 3" xfId="31267" xr:uid="{410E12C8-D4BB-4B69-9441-0ED2447FCBBF}"/>
    <cellStyle name="Währung 2 3 4 9 7" xfId="50000" xr:uid="{4513B721-FBD3-45EE-9F45-3D282EB31444}"/>
    <cellStyle name="Währung 2 3 4 9 8" xfId="37316" xr:uid="{A8F41EDA-323C-472E-8F97-11F3D842A77A}"/>
    <cellStyle name="Währung 2 3 4 9 9" xfId="19171" xr:uid="{E91D1903-2DA1-418F-8CAD-60F82274BDCD}"/>
    <cellStyle name="Währung 2 3 5" xfId="54" xr:uid="{9F681769-BC89-4D83-82A6-741D07E5A914}"/>
    <cellStyle name="Währung 2 3 5 10" xfId="367" xr:uid="{E5B4C194-1A18-4C31-A05D-06F1CA6FEE96}"/>
    <cellStyle name="Währung 2 3 5 10 2" xfId="2383" xr:uid="{EEC47D56-3EB1-4D10-B71A-E9B77E27E0CE}"/>
    <cellStyle name="Währung 2 3 5 10 2 2" xfId="5407" xr:uid="{329326BC-FBF3-4CAC-A5E6-56532C2FA0C2}"/>
    <cellStyle name="Währung 2 3 5 10 2 2 2" xfId="11455" xr:uid="{31616435-8D82-42E2-B12F-6480DA0883CA}"/>
    <cellStyle name="Währung 2 3 5 10 2 2 2 2" xfId="48080" xr:uid="{746296DF-8BE9-4D16-84E4-F68B97AE2DF8}"/>
    <cellStyle name="Währung 2 3 5 10 2 2 2 3" xfId="29599" xr:uid="{199AE6BB-4D97-4882-ABD7-2010990E03A4}"/>
    <cellStyle name="Währung 2 3 5 10 2 2 3" xfId="17503" xr:uid="{937D9BC6-8902-4777-BDCB-C250AE453712}"/>
    <cellStyle name="Währung 2 3 5 10 2 2 3 2" xfId="53372" xr:uid="{F691F188-8A60-4565-9026-440B8A90A420}"/>
    <cellStyle name="Währung 2 3 5 10 2 2 3 3" xfId="35647" xr:uid="{16120531-D5FD-48BA-9CEF-7C2865AAD3A1}"/>
    <cellStyle name="Währung 2 3 5 10 2 2 4" xfId="40688" xr:uid="{E9284AC1-BB3F-4CD3-A962-10B20FF5FB1C}"/>
    <cellStyle name="Währung 2 3 5 10 2 2 5" xfId="23551" xr:uid="{3E57CC6A-5B13-45EB-83B3-593B82A0524E}"/>
    <cellStyle name="Währung 2 3 5 10 2 3" xfId="8431" xr:uid="{674BE052-CC02-4DE3-8CD5-16C7B27AA0D6}"/>
    <cellStyle name="Währung 2 3 5 10 2 3 2" xfId="42956" xr:uid="{7EAA9D37-4C6C-4722-AB4A-07F636176BD6}"/>
    <cellStyle name="Währung 2 3 5 10 2 3 3" xfId="26575" xr:uid="{220355E4-E25C-4F57-AD54-489FA0B04875}"/>
    <cellStyle name="Währung 2 3 5 10 2 4" xfId="14479" xr:uid="{920C4D29-628E-4B4A-BD86-E224D99D94E7}"/>
    <cellStyle name="Währung 2 3 5 10 2 4 2" xfId="46064" xr:uid="{B17420A7-D1A2-452E-A30B-ADD03AA4406E}"/>
    <cellStyle name="Währung 2 3 5 10 2 4 3" xfId="32623" xr:uid="{F95B8EC3-001F-419A-92A0-14EFA9592241}"/>
    <cellStyle name="Währung 2 3 5 10 2 5" xfId="51356" xr:uid="{A8EC0675-7491-41CB-8852-F60A461931BF}"/>
    <cellStyle name="Währung 2 3 5 10 2 6" xfId="38672" xr:uid="{E92FC007-46E4-43A0-BDB7-9D7A62BDEB12}"/>
    <cellStyle name="Währung 2 3 5 10 2 7" xfId="20527" xr:uid="{BCD5493C-2F53-403D-A3F9-C7AD294A4F9F}"/>
    <cellStyle name="Währung 2 3 5 10 3" xfId="1375" xr:uid="{648999C4-D965-4D1E-9A91-C7B19133167D}"/>
    <cellStyle name="Währung 2 3 5 10 3 2" xfId="4399" xr:uid="{C2987B7C-CEEB-4974-96F1-DDE22F558543}"/>
    <cellStyle name="Währung 2 3 5 10 3 2 2" xfId="10447" xr:uid="{B7BC66CF-96FA-467C-AF78-64DB914B74FE}"/>
    <cellStyle name="Währung 2 3 5 10 3 2 2 2" xfId="28591" xr:uid="{3A1106CC-8D39-4BEC-90B3-64E8F1A3B939}"/>
    <cellStyle name="Währung 2 3 5 10 3 2 3" xfId="16495" xr:uid="{EEC1D0D1-E444-42E6-957F-F8E21048C623}"/>
    <cellStyle name="Währung 2 3 5 10 3 2 3 2" xfId="34639" xr:uid="{79F9180F-4E37-4F4E-B8FA-598F82E46D79}"/>
    <cellStyle name="Währung 2 3 5 10 3 2 4" xfId="45056" xr:uid="{A3C3A37F-C1ED-487A-98B7-B6603888316D}"/>
    <cellStyle name="Währung 2 3 5 10 3 2 5" xfId="22543" xr:uid="{53C98402-4468-4339-8895-4A872BB74407}"/>
    <cellStyle name="Währung 2 3 5 10 3 3" xfId="7423" xr:uid="{4F49290A-A689-4C85-AAA4-91A4B400F611}"/>
    <cellStyle name="Währung 2 3 5 10 3 3 2" xfId="50348" xr:uid="{173163FD-B494-4675-B7F5-D84A5098D912}"/>
    <cellStyle name="Währung 2 3 5 10 3 3 3" xfId="25567" xr:uid="{68DDD197-0694-430D-B305-C172ECF4DCBA}"/>
    <cellStyle name="Währung 2 3 5 10 3 4" xfId="13471" xr:uid="{7F71E7D7-23DA-4774-86D9-9395B34DC787}"/>
    <cellStyle name="Währung 2 3 5 10 3 4 2" xfId="31615" xr:uid="{DC31DB4F-4E02-403E-BB75-95571BD0EF55}"/>
    <cellStyle name="Währung 2 3 5 10 3 5" xfId="37664" xr:uid="{F1E83E96-F4CE-431A-9892-26A677F24868}"/>
    <cellStyle name="Währung 2 3 5 10 3 6" xfId="19519" xr:uid="{673CB441-B4A7-43D3-9AD4-C2E7F430874B}"/>
    <cellStyle name="Währung 2 3 5 10 4" xfId="3391" xr:uid="{3C42998E-7902-4A2C-8D40-4B6B2ADBC804}"/>
    <cellStyle name="Währung 2 3 5 10 4 2" xfId="9439" xr:uid="{97FFD9C1-51D7-44A6-A53E-B5048596B690}"/>
    <cellStyle name="Währung 2 3 5 10 4 2 2" xfId="47072" xr:uid="{1BE5E92B-3706-4896-92EA-B85CCD79B595}"/>
    <cellStyle name="Währung 2 3 5 10 4 2 3" xfId="27583" xr:uid="{0A396D86-D3DA-4410-9F79-3D4651787757}"/>
    <cellStyle name="Währung 2 3 5 10 4 3" xfId="15487" xr:uid="{C4BDAAF3-0345-4AE3-9238-07939E4E454A}"/>
    <cellStyle name="Währung 2 3 5 10 4 3 2" xfId="52364" xr:uid="{7413C59E-F494-4FB1-BB15-A13EDFCF5118}"/>
    <cellStyle name="Währung 2 3 5 10 4 3 3" xfId="33631" xr:uid="{384D1637-4DDA-4380-99AD-551D849E2A26}"/>
    <cellStyle name="Währung 2 3 5 10 4 4" xfId="39680" xr:uid="{7B221CFD-CACF-422F-B42E-E6A117AB1CAE}"/>
    <cellStyle name="Währung 2 3 5 10 4 5" xfId="21535" xr:uid="{35E12829-D97E-46F9-BC01-41306DA87BC2}"/>
    <cellStyle name="Währung 2 3 5 10 5" xfId="6415" xr:uid="{E23F633A-7EC5-4027-B242-CB784633F34C}"/>
    <cellStyle name="Währung 2 3 5 10 5 2" xfId="41948" xr:uid="{904739F6-C182-4C2E-88D2-620EC3446B50}"/>
    <cellStyle name="Währung 2 3 5 10 5 3" xfId="24559" xr:uid="{55E87B7C-2ED9-48D7-ACE1-4B87B49B3B99}"/>
    <cellStyle name="Währung 2 3 5 10 6" xfId="12463" xr:uid="{530D95A7-0B9F-45E2-961A-972044467764}"/>
    <cellStyle name="Währung 2 3 5 10 6 2" xfId="44048" xr:uid="{D5492F1F-1147-48A8-A3FB-6CFB8CD1FC1E}"/>
    <cellStyle name="Währung 2 3 5 10 6 3" xfId="30607" xr:uid="{61C35298-7FD2-46A9-B447-88AD6B7CBBED}"/>
    <cellStyle name="Währung 2 3 5 10 7" xfId="49340" xr:uid="{E26B7D66-3C5E-474B-BCC6-7A3527439840}"/>
    <cellStyle name="Währung 2 3 5 10 8" xfId="36656" xr:uid="{84BEEF74-F6C8-4269-9F37-7763F44BE26C}"/>
    <cellStyle name="Währung 2 3 5 10 9" xfId="18511" xr:uid="{51A55B13-CA9F-45D5-83F3-DA8B81100ACD}"/>
    <cellStyle name="Währung 2 3 5 11" xfId="2131" xr:uid="{F510A5A8-0C8D-4CCB-8D69-1CF3AF0396B4}"/>
    <cellStyle name="Währung 2 3 5 11 2" xfId="5155" xr:uid="{616E1703-3EFD-4847-811B-CF52EB866E5D}"/>
    <cellStyle name="Währung 2 3 5 11 2 2" xfId="11203" xr:uid="{1F476590-C09A-4877-A049-BF69C710AFC4}"/>
    <cellStyle name="Währung 2 3 5 11 2 2 2" xfId="47828" xr:uid="{6EDAEDD5-8239-4EF9-AEB0-2C0ED3FEBAC3}"/>
    <cellStyle name="Währung 2 3 5 11 2 2 3" xfId="29347" xr:uid="{375BE63C-DFF9-4E63-9647-BBD236AF879F}"/>
    <cellStyle name="Währung 2 3 5 11 2 3" xfId="17251" xr:uid="{C3C718B4-FCB2-49D0-9412-CD9D4F45E819}"/>
    <cellStyle name="Währung 2 3 5 11 2 3 2" xfId="53120" xr:uid="{AE6D5B53-9264-4268-A6AE-6B2A8E22EA28}"/>
    <cellStyle name="Währung 2 3 5 11 2 3 3" xfId="35395" xr:uid="{880806EA-29C1-44C2-940A-F6EDAFF77E53}"/>
    <cellStyle name="Währung 2 3 5 11 2 4" xfId="40436" xr:uid="{CE8358D2-4558-4C2E-9F78-A3345D7F7AB7}"/>
    <cellStyle name="Währung 2 3 5 11 2 5" xfId="23299" xr:uid="{A9056C70-1B21-4D25-8F78-1A02AF176BA4}"/>
    <cellStyle name="Währung 2 3 5 11 3" xfId="8179" xr:uid="{BBBBB9E5-EE0A-4E61-80C4-F19560DBF4F1}"/>
    <cellStyle name="Währung 2 3 5 11 3 2" xfId="42704" xr:uid="{9194F135-8560-4485-BC06-6863040E025D}"/>
    <cellStyle name="Währung 2 3 5 11 3 3" xfId="26323" xr:uid="{347BFD21-14FF-4824-9462-0DD8CCDC27E7}"/>
    <cellStyle name="Währung 2 3 5 11 4" xfId="14227" xr:uid="{9AD4F5A9-DE3E-4FD7-BED2-7E55819D788F}"/>
    <cellStyle name="Währung 2 3 5 11 4 2" xfId="45812" xr:uid="{1E085129-1E0B-4BC9-83EA-00C07AE020A0}"/>
    <cellStyle name="Währung 2 3 5 11 4 3" xfId="32371" xr:uid="{71579D8E-8CE4-4147-8592-7CC6DEC0D968}"/>
    <cellStyle name="Währung 2 3 5 11 5" xfId="51104" xr:uid="{B4DE0FD8-6259-4797-B7CC-F6A52F09F974}"/>
    <cellStyle name="Währung 2 3 5 11 6" xfId="38420" xr:uid="{75AF8805-A926-4282-AC7A-F4255C6FC4D6}"/>
    <cellStyle name="Währung 2 3 5 11 7" xfId="20275" xr:uid="{E1DE5A34-1C29-48AE-AC9B-F60C25FE245F}"/>
    <cellStyle name="Währung 2 3 5 12" xfId="1123" xr:uid="{E540A8FB-5076-48E3-9458-F96CBD1CED2D}"/>
    <cellStyle name="Währung 2 3 5 12 2" xfId="4147" xr:uid="{2240B59F-439D-4D64-A89E-EEFFB58D492A}"/>
    <cellStyle name="Währung 2 3 5 12 2 2" xfId="10195" xr:uid="{17EDCE96-3A7C-4254-B395-1BAB1B2ED8CB}"/>
    <cellStyle name="Währung 2 3 5 12 2 2 2" xfId="48836" xr:uid="{B8D77EDE-A282-4421-A9EA-63309F3E8EE7}"/>
    <cellStyle name="Währung 2 3 5 12 2 2 3" xfId="28339" xr:uid="{345F14AE-5B3B-4AE2-9679-C5EDD7A1C6FE}"/>
    <cellStyle name="Währung 2 3 5 12 2 3" xfId="16243" xr:uid="{D00CD8D9-742D-42FF-87DF-2BE8E4B8A83B}"/>
    <cellStyle name="Währung 2 3 5 12 2 3 2" xfId="54128" xr:uid="{326629EE-7F89-42CE-9E3D-9343C1EB5B0D}"/>
    <cellStyle name="Währung 2 3 5 12 2 3 3" xfId="34387" xr:uid="{1ABA92BA-BBB8-443B-BEC7-77CBCFD874DF}"/>
    <cellStyle name="Währung 2 3 5 12 2 4" xfId="41444" xr:uid="{7F8A83F3-26EE-4C35-9F2D-7BBA14A1E179}"/>
    <cellStyle name="Währung 2 3 5 12 2 5" xfId="22291" xr:uid="{AD062964-E51C-4905-BDAF-BA0000714795}"/>
    <cellStyle name="Währung 2 3 5 12 3" xfId="7171" xr:uid="{AA091A82-1427-484C-85E0-53F7315D7C45}"/>
    <cellStyle name="Währung 2 3 5 12 3 2" xfId="43712" xr:uid="{2F2849ED-B408-421E-BFB6-D88C16F75F9D}"/>
    <cellStyle name="Währung 2 3 5 12 3 3" xfId="25315" xr:uid="{CCE7D3E1-734A-41AD-BFF3-ED1EDA594829}"/>
    <cellStyle name="Währung 2 3 5 12 4" xfId="13219" xr:uid="{5343DC1F-43DC-4ED3-916D-6580CAA0269E}"/>
    <cellStyle name="Währung 2 3 5 12 4 2" xfId="44804" xr:uid="{58403FF4-222D-49A6-9561-9F2BBCD81431}"/>
    <cellStyle name="Währung 2 3 5 12 4 3" xfId="31363" xr:uid="{2769C093-D12F-4EA2-AECE-FB431A915DC2}"/>
    <cellStyle name="Währung 2 3 5 12 5" xfId="50096" xr:uid="{C684F26F-0900-454F-B013-2F1691C02B6D}"/>
    <cellStyle name="Währung 2 3 5 12 6" xfId="37412" xr:uid="{90A65931-BF64-4839-9CE9-8009947A221B}"/>
    <cellStyle name="Währung 2 3 5 12 7" xfId="19267" xr:uid="{8277514F-9CB4-420D-BAC8-C87FA7787A09}"/>
    <cellStyle name="Währung 2 3 5 13" xfId="3139" xr:uid="{3AC1DAEB-3F29-4BB3-832C-B3613D7C6995}"/>
    <cellStyle name="Währung 2 3 5 13 2" xfId="9187" xr:uid="{8B9E4981-441A-4103-A3A4-8B62DDBDFA77}"/>
    <cellStyle name="Währung 2 3 5 13 2 2" xfId="46820" xr:uid="{581C61EF-BBC1-45F7-8FF0-6133718C3AFA}"/>
    <cellStyle name="Währung 2 3 5 13 2 3" xfId="27331" xr:uid="{25C68CF0-A8B9-48E4-94CF-DD15FDE76BA9}"/>
    <cellStyle name="Währung 2 3 5 13 3" xfId="15235" xr:uid="{C4596DAE-A996-4366-BDCF-682F2A9452E6}"/>
    <cellStyle name="Währung 2 3 5 13 3 2" xfId="52112" xr:uid="{C3E0C874-9979-426E-8A3A-700A2A5D840F}"/>
    <cellStyle name="Währung 2 3 5 13 3 3" xfId="33379" xr:uid="{16182B91-133F-4E14-8406-D33437E4D2B4}"/>
    <cellStyle name="Währung 2 3 5 13 4" xfId="39428" xr:uid="{4EE2CE79-9FFE-4CD3-AB1D-F821368AC375}"/>
    <cellStyle name="Währung 2 3 5 13 5" xfId="21283" xr:uid="{140EF606-5595-48EE-8D2A-908280BA95E9}"/>
    <cellStyle name="Währung 2 3 5 14" xfId="6163" xr:uid="{BA8CCA1A-5C78-4275-9208-BC9A2346513F}"/>
    <cellStyle name="Währung 2 3 5 14 2" xfId="48920" xr:uid="{6867FD7A-AD46-4F47-B50A-5DFB4E99DC2B}"/>
    <cellStyle name="Währung 2 3 5 14 3" xfId="54212" xr:uid="{03750663-4971-4187-800B-174C48519E24}"/>
    <cellStyle name="Währung 2 3 5 14 4" xfId="41528" xr:uid="{B2915A57-D38F-4C1D-AF4B-CD930CB949DE}"/>
    <cellStyle name="Währung 2 3 5 14 5" xfId="24307" xr:uid="{74CEE85D-C598-4A75-9B27-C53E1E135615}"/>
    <cellStyle name="Währung 2 3 5 15" xfId="12211" xr:uid="{E75A32E9-EAA9-41D5-B464-9C9E3BAC0092}"/>
    <cellStyle name="Währung 2 3 5 15 2" xfId="41696" xr:uid="{F0FBBAA7-B810-4F54-A707-A714E3A72043}"/>
    <cellStyle name="Währung 2 3 5 15 3" xfId="30355" xr:uid="{86D6CE64-0051-4766-8DAF-79C27CA6E06A}"/>
    <cellStyle name="Währung 2 3 5 16" xfId="43796" xr:uid="{D17287BD-6787-4C11-8E1B-3222FEEB8117}"/>
    <cellStyle name="Währung 2 3 5 17" xfId="49088" xr:uid="{99956378-17F5-49B2-A948-973BB61804F0}"/>
    <cellStyle name="Währung 2 3 5 18" xfId="54380" xr:uid="{C6C4F7A7-B420-4D86-8790-CA679A08234B}"/>
    <cellStyle name="Währung 2 3 5 19" xfId="36404" xr:uid="{A1D14CC3-D9EF-4FE1-9746-E6CDA00D94FD}"/>
    <cellStyle name="Währung 2 3 5 2" xfId="94" xr:uid="{263E3EB6-91A2-44A8-AFED-E4BD6EE337FF}"/>
    <cellStyle name="Währung 2 3 5 2 10" xfId="2151" xr:uid="{38C189B9-CD61-4310-B11D-2A2D2C03256D}"/>
    <cellStyle name="Währung 2 3 5 2 10 2" xfId="5175" xr:uid="{E7FAC1AB-E9A2-46B6-9856-98493CCAF0D1}"/>
    <cellStyle name="Währung 2 3 5 2 10 2 2" xfId="11223" xr:uid="{1B26B52E-AE92-40B2-95A6-1E9F5BFBA72F}"/>
    <cellStyle name="Währung 2 3 5 2 10 2 2 2" xfId="47848" xr:uid="{0981A394-F251-49B5-80C1-96E969B964A4}"/>
    <cellStyle name="Währung 2 3 5 2 10 2 2 3" xfId="29367" xr:uid="{981CC8BE-51B3-4705-AE6D-5FF34CDCFB96}"/>
    <cellStyle name="Währung 2 3 5 2 10 2 3" xfId="17271" xr:uid="{AD65FD1C-606B-4B2B-9845-D9E30F4FA898}"/>
    <cellStyle name="Währung 2 3 5 2 10 2 3 2" xfId="53140" xr:uid="{51F9DD1E-4A72-4AB4-9885-25A66EA4D934}"/>
    <cellStyle name="Währung 2 3 5 2 10 2 3 3" xfId="35415" xr:uid="{FCB4CAFD-A455-4686-AC2A-2351B6780BB2}"/>
    <cellStyle name="Währung 2 3 5 2 10 2 4" xfId="40456" xr:uid="{5104CDE4-D2B1-4DBA-A721-2098BD77F5B5}"/>
    <cellStyle name="Währung 2 3 5 2 10 2 5" xfId="23319" xr:uid="{3124CEDC-8216-409E-B724-C7468545B04C}"/>
    <cellStyle name="Währung 2 3 5 2 10 3" xfId="8199" xr:uid="{5F964D80-F061-4D18-872C-7F05979EE1F9}"/>
    <cellStyle name="Währung 2 3 5 2 10 3 2" xfId="42724" xr:uid="{DE77B693-9122-49C8-98CF-1520AC957374}"/>
    <cellStyle name="Währung 2 3 5 2 10 3 3" xfId="26343" xr:uid="{CFFB2410-2B2E-4FDD-AF05-A70F854C4708}"/>
    <cellStyle name="Währung 2 3 5 2 10 4" xfId="14247" xr:uid="{7D5C1C02-2D22-4B89-831A-0DC5CBD890A7}"/>
    <cellStyle name="Währung 2 3 5 2 10 4 2" xfId="45832" xr:uid="{E9E76268-8009-466F-B38D-55361D5A7107}"/>
    <cellStyle name="Währung 2 3 5 2 10 4 3" xfId="32391" xr:uid="{9FB3265C-3500-439F-9A8C-EC9DC6100C35}"/>
    <cellStyle name="Währung 2 3 5 2 10 5" xfId="51124" xr:uid="{0A6F325A-A1FE-4B1A-B902-F8E8E33CB44E}"/>
    <cellStyle name="Währung 2 3 5 2 10 6" xfId="38440" xr:uid="{19D2A294-7AA5-4C13-AF78-8480B8497700}"/>
    <cellStyle name="Währung 2 3 5 2 10 7" xfId="20295" xr:uid="{BF6F92EE-2B26-48B9-B698-7E12AC207CAC}"/>
    <cellStyle name="Währung 2 3 5 2 11" xfId="1143" xr:uid="{0D57BA5A-675F-4123-BB18-ABFB89FFB85E}"/>
    <cellStyle name="Währung 2 3 5 2 11 2" xfId="4167" xr:uid="{45FC8E92-71C0-457D-B78D-4310637656FC}"/>
    <cellStyle name="Währung 2 3 5 2 11 2 2" xfId="10215" xr:uid="{638E13C9-2B60-4B77-9BB2-50F5F8FA9A14}"/>
    <cellStyle name="Währung 2 3 5 2 11 2 2 2" xfId="48856" xr:uid="{2C5C587C-1F85-419A-B9A3-AA06B5D253F0}"/>
    <cellStyle name="Währung 2 3 5 2 11 2 2 3" xfId="28359" xr:uid="{92E1AC11-F72F-461E-95A8-3D6C50267BB2}"/>
    <cellStyle name="Währung 2 3 5 2 11 2 3" xfId="16263" xr:uid="{1E971EBE-8007-43C4-8846-728C5EEE37A7}"/>
    <cellStyle name="Währung 2 3 5 2 11 2 3 2" xfId="54148" xr:uid="{F9CD7F86-9D14-4587-812C-60AFAF3DBD6F}"/>
    <cellStyle name="Währung 2 3 5 2 11 2 3 3" xfId="34407" xr:uid="{4BCB434B-2C68-481E-9625-5E91BE45879D}"/>
    <cellStyle name="Währung 2 3 5 2 11 2 4" xfId="41464" xr:uid="{CB6404E8-0828-41A4-AA71-592C3AF8D36E}"/>
    <cellStyle name="Währung 2 3 5 2 11 2 5" xfId="22311" xr:uid="{E15E1E63-D671-42AB-A65D-BA7B2EA36D6A}"/>
    <cellStyle name="Währung 2 3 5 2 11 3" xfId="7191" xr:uid="{9C1FCAA6-6DFE-4A31-96D6-B450DF98C622}"/>
    <cellStyle name="Währung 2 3 5 2 11 3 2" xfId="43732" xr:uid="{4522C383-E36A-457E-B9CA-CE3710949951}"/>
    <cellStyle name="Währung 2 3 5 2 11 3 3" xfId="25335" xr:uid="{10C5650B-5DEE-4666-BA8B-F9DB28391672}"/>
    <cellStyle name="Währung 2 3 5 2 11 4" xfId="13239" xr:uid="{FE7D3A7B-700B-4CA1-ACB5-7E3900ABDBA8}"/>
    <cellStyle name="Währung 2 3 5 2 11 4 2" xfId="44824" xr:uid="{19C08044-40E1-4352-915F-70FB1642DCB0}"/>
    <cellStyle name="Währung 2 3 5 2 11 4 3" xfId="31383" xr:uid="{0EEF8A64-A7E5-48AF-8351-D6F2E1D7E4FE}"/>
    <cellStyle name="Währung 2 3 5 2 11 5" xfId="50116" xr:uid="{24A95D43-7719-4394-8554-1E968DAD7B0C}"/>
    <cellStyle name="Währung 2 3 5 2 11 6" xfId="37432" xr:uid="{AD31DE60-67ED-4D26-A0BE-DF3C9E47FCDB}"/>
    <cellStyle name="Währung 2 3 5 2 11 7" xfId="19287" xr:uid="{BFF642B0-0718-4965-AD94-B5A0B2D4673A}"/>
    <cellStyle name="Währung 2 3 5 2 12" xfId="3159" xr:uid="{CCA82FC7-0260-45A8-B336-E0CABF6C79D2}"/>
    <cellStyle name="Währung 2 3 5 2 12 2" xfId="9207" xr:uid="{F19DCC27-6552-43C1-BEA2-8717C3481183}"/>
    <cellStyle name="Währung 2 3 5 2 12 2 2" xfId="46840" xr:uid="{C7D5CC8D-F7A2-420E-9497-EC44B9074BF3}"/>
    <cellStyle name="Währung 2 3 5 2 12 2 3" xfId="27351" xr:uid="{F62E73CA-F159-4BB3-A137-083A7B2B8DD8}"/>
    <cellStyle name="Währung 2 3 5 2 12 3" xfId="15255" xr:uid="{D2871125-ED11-4DA2-B93E-29EF3DC0BFCF}"/>
    <cellStyle name="Währung 2 3 5 2 12 3 2" xfId="52132" xr:uid="{20714028-9242-48BF-9A26-FB892A5FFBBE}"/>
    <cellStyle name="Währung 2 3 5 2 12 3 3" xfId="33399" xr:uid="{29190EA0-3322-444C-BC2E-F503446FBC8A}"/>
    <cellStyle name="Währung 2 3 5 2 12 4" xfId="39448" xr:uid="{57D04C72-725D-43B6-A3E5-627DA1B7A174}"/>
    <cellStyle name="Währung 2 3 5 2 12 5" xfId="21303" xr:uid="{A9292337-7FB9-4B4B-8F04-29E11189437E}"/>
    <cellStyle name="Währung 2 3 5 2 13" xfId="6183" xr:uid="{893942E2-96B9-4B3E-844D-AF6B598BF33B}"/>
    <cellStyle name="Währung 2 3 5 2 13 2" xfId="48940" xr:uid="{2C8AFC9E-1070-496D-8439-68952BB7A042}"/>
    <cellStyle name="Währung 2 3 5 2 13 3" xfId="54232" xr:uid="{1D158858-B1D6-4B1F-B1B5-72EDD76A61CA}"/>
    <cellStyle name="Währung 2 3 5 2 13 4" xfId="41548" xr:uid="{467A7B41-9A9E-4F81-AE88-D87DC01208E9}"/>
    <cellStyle name="Währung 2 3 5 2 13 5" xfId="24327" xr:uid="{56FAAC7A-99B4-425F-91DB-07845B23AD72}"/>
    <cellStyle name="Währung 2 3 5 2 14" xfId="12231" xr:uid="{6F49D37C-8981-4A25-B0F5-A2DD258528A4}"/>
    <cellStyle name="Währung 2 3 5 2 14 2" xfId="41716" xr:uid="{E881AAD4-3A31-4FA6-A2C8-05B550DB119E}"/>
    <cellStyle name="Währung 2 3 5 2 14 3" xfId="30375" xr:uid="{69BE50DC-3895-43BA-AEC8-EC25C1888DC3}"/>
    <cellStyle name="Währung 2 3 5 2 15" xfId="43816" xr:uid="{195B3910-8203-4C0A-AC73-1E1E233A38EB}"/>
    <cellStyle name="Währung 2 3 5 2 16" xfId="49108" xr:uid="{AF72729B-BCFF-4786-B6EF-7F255B90841E}"/>
    <cellStyle name="Währung 2 3 5 2 17" xfId="54400" xr:uid="{9E506FF9-2DC9-4A56-B8D2-49588647252C}"/>
    <cellStyle name="Währung 2 3 5 2 18" xfId="36424" xr:uid="{E0D660B3-7B23-426C-BB7A-DA7F288F9925}"/>
    <cellStyle name="Währung 2 3 5 2 19" xfId="18279" xr:uid="{2BD4288E-887B-42C7-A0D6-F3E55CA65A6C}"/>
    <cellStyle name="Währung 2 3 5 2 2" xfId="174" xr:uid="{576133C8-01E3-412F-8A22-1BF53A3B576A}"/>
    <cellStyle name="Währung 2 3 5 2 2 10" xfId="1183" xr:uid="{A572870C-25ED-4B0C-A054-6250A8D7F004}"/>
    <cellStyle name="Währung 2 3 5 2 2 10 2" xfId="4207" xr:uid="{997547EF-EE88-481D-8A62-5B9CF3E53223}"/>
    <cellStyle name="Währung 2 3 5 2 2 10 2 2" xfId="10255" xr:uid="{BD7F9330-B027-4698-A7E3-C3A5EFC3442E}"/>
    <cellStyle name="Währung 2 3 5 2 2 10 2 2 2" xfId="48896" xr:uid="{64A6181E-C334-42B2-876E-CC72E115BA58}"/>
    <cellStyle name="Währung 2 3 5 2 2 10 2 2 3" xfId="28399" xr:uid="{F48E6533-97FE-4B23-8856-0758942E841C}"/>
    <cellStyle name="Währung 2 3 5 2 2 10 2 3" xfId="16303" xr:uid="{6A61656F-6FAE-45BF-A555-9AECA63422A5}"/>
    <cellStyle name="Währung 2 3 5 2 2 10 2 3 2" xfId="54188" xr:uid="{D4121A85-6085-4462-98C9-6A7E951D4C9A}"/>
    <cellStyle name="Währung 2 3 5 2 2 10 2 3 3" xfId="34447" xr:uid="{BFB06B6B-07EA-477F-B042-84B80A40A2D7}"/>
    <cellStyle name="Währung 2 3 5 2 2 10 2 4" xfId="41504" xr:uid="{F2B72B9C-A30C-4AAA-84A4-5B27F32B6846}"/>
    <cellStyle name="Währung 2 3 5 2 2 10 2 5" xfId="22351" xr:uid="{F2978EF9-0830-4884-B46F-A082BBB33A60}"/>
    <cellStyle name="Währung 2 3 5 2 2 10 3" xfId="7231" xr:uid="{694A7AB1-A1FB-4D1F-BD03-00AEBD38B9A0}"/>
    <cellStyle name="Währung 2 3 5 2 2 10 3 2" xfId="43772" xr:uid="{D1482737-DCC4-4F0C-93D8-77C616CB90F7}"/>
    <cellStyle name="Währung 2 3 5 2 2 10 3 3" xfId="25375" xr:uid="{C5E25CAC-8AB0-4553-9B67-1C6BE5921FA6}"/>
    <cellStyle name="Währung 2 3 5 2 2 10 4" xfId="13279" xr:uid="{567E38B9-42AC-485E-A75D-9450C556B554}"/>
    <cellStyle name="Währung 2 3 5 2 2 10 4 2" xfId="44864" xr:uid="{9CEA0579-7E5E-4C1C-8A34-D6986C1438B0}"/>
    <cellStyle name="Währung 2 3 5 2 2 10 4 3" xfId="31423" xr:uid="{5700A9CC-7CC5-43C3-9C02-862BBBA630D2}"/>
    <cellStyle name="Währung 2 3 5 2 2 10 5" xfId="50156" xr:uid="{DADB238A-2C67-433A-896E-AFDD91034638}"/>
    <cellStyle name="Währung 2 3 5 2 2 10 6" xfId="37472" xr:uid="{B3258E98-D93B-4649-A54D-050183320EF0}"/>
    <cellStyle name="Währung 2 3 5 2 2 10 7" xfId="19327" xr:uid="{6DD0529E-E4ED-40E9-AD83-51D964574CFF}"/>
    <cellStyle name="Währung 2 3 5 2 2 11" xfId="3199" xr:uid="{AC654C40-4754-4B53-83EE-817F28FE3038}"/>
    <cellStyle name="Währung 2 3 5 2 2 11 2" xfId="9247" xr:uid="{F964D819-4D0E-4FC7-B9AB-54AC0480796B}"/>
    <cellStyle name="Währung 2 3 5 2 2 11 2 2" xfId="46880" xr:uid="{4DE6B628-7D70-4393-AC22-779910C83F70}"/>
    <cellStyle name="Währung 2 3 5 2 2 11 2 3" xfId="27391" xr:uid="{F71D5E51-B73E-4FCB-A504-4501C4480D1B}"/>
    <cellStyle name="Währung 2 3 5 2 2 11 3" xfId="15295" xr:uid="{C092FEF4-A761-4020-A814-939EAB8A0E0C}"/>
    <cellStyle name="Währung 2 3 5 2 2 11 3 2" xfId="52172" xr:uid="{7E08F717-3AF3-4DBA-BFDA-3BDE45EFFCA4}"/>
    <cellStyle name="Währung 2 3 5 2 2 11 3 3" xfId="33439" xr:uid="{585CE7DC-27F9-4BC7-8FBA-84AAB9524DB3}"/>
    <cellStyle name="Währung 2 3 5 2 2 11 4" xfId="39488" xr:uid="{9C399BFB-35DF-49F7-906F-3EE6B4E0FFA9}"/>
    <cellStyle name="Währung 2 3 5 2 2 11 5" xfId="21343" xr:uid="{FF65D343-0E83-4DE9-A44B-6D7D8FCA3D4C}"/>
    <cellStyle name="Währung 2 3 5 2 2 12" xfId="6223" xr:uid="{D8440174-95A9-424E-A041-CB6AEC8BFFAE}"/>
    <cellStyle name="Währung 2 3 5 2 2 12 2" xfId="48980" xr:uid="{12CDFA4D-4D2C-401B-86FD-792C85A78024}"/>
    <cellStyle name="Währung 2 3 5 2 2 12 3" xfId="54272" xr:uid="{B7200E84-B02C-4FC4-8BDC-1B421941E770}"/>
    <cellStyle name="Währung 2 3 5 2 2 12 4" xfId="41588" xr:uid="{50FA1916-EEEB-486A-B407-82D20B9B1F2F}"/>
    <cellStyle name="Währung 2 3 5 2 2 12 5" xfId="24367" xr:uid="{221BBCF1-6FAF-42B1-8F42-FCF14A6B616D}"/>
    <cellStyle name="Währung 2 3 5 2 2 13" xfId="12271" xr:uid="{44D059CA-1545-4CF4-9979-C8E4D6E2E9A5}"/>
    <cellStyle name="Währung 2 3 5 2 2 13 2" xfId="41756" xr:uid="{3340562B-A8A0-4440-931A-D88DD0E0971C}"/>
    <cellStyle name="Währung 2 3 5 2 2 13 3" xfId="30415" xr:uid="{8F4D05D6-FDCC-4C3D-B05F-C47B9D94231A}"/>
    <cellStyle name="Währung 2 3 5 2 2 14" xfId="43856" xr:uid="{9E07C234-5502-4CC5-BDCC-D4FDFEE2CB1D}"/>
    <cellStyle name="Währung 2 3 5 2 2 15" xfId="49148" xr:uid="{E47FB832-424A-4DE8-B6AB-70D20BD2ED45}"/>
    <cellStyle name="Währung 2 3 5 2 2 16" xfId="54440" xr:uid="{8FD503C1-EDE1-4E67-95A1-DCC83C26FCDE}"/>
    <cellStyle name="Währung 2 3 5 2 2 17" xfId="36464" xr:uid="{29185482-9230-4E30-AC42-C60C80AC7E24}"/>
    <cellStyle name="Währung 2 3 5 2 2 18" xfId="18319" xr:uid="{CAED4C91-757D-4DC2-AD01-22C2023A25C6}"/>
    <cellStyle name="Währung 2 3 5 2 2 2" xfId="259" xr:uid="{B5EA7A46-A204-4C55-A697-4DE49DBEF088}"/>
    <cellStyle name="Währung 2 3 5 2 2 2 10" xfId="49232" xr:uid="{72462C93-90C3-4D13-9D02-291C58C504B8}"/>
    <cellStyle name="Währung 2 3 5 2 2 2 11" xfId="54524" xr:uid="{4401F1AE-0058-490A-8B2E-3FFD5FC5D851}"/>
    <cellStyle name="Währung 2 3 5 2 2 2 12" xfId="36548" xr:uid="{55C0D235-15F7-4061-B7ED-A724245CBFF8}"/>
    <cellStyle name="Währung 2 3 5 2 2 2 13" xfId="18403" xr:uid="{F24451D5-7150-457F-BA71-43709F59DEED}"/>
    <cellStyle name="Währung 2 3 5 2 2 2 2" xfId="847" xr:uid="{5FEAAEDF-8E79-4B7B-A10B-5F6F732E8C78}"/>
    <cellStyle name="Währung 2 3 5 2 2 2 2 2" xfId="2863" xr:uid="{C4402140-F1A9-4F1D-8C6B-4079A0222002}"/>
    <cellStyle name="Währung 2 3 5 2 2 2 2 2 2" xfId="5887" xr:uid="{FF2FA8DC-F27E-4176-8E78-C2E8F5F218A0}"/>
    <cellStyle name="Währung 2 3 5 2 2 2 2 2 2 2" xfId="11935" xr:uid="{E1EED3E0-AB8C-4A44-90DF-F7FB221ED44F}"/>
    <cellStyle name="Währung 2 3 5 2 2 2 2 2 2 2 2" xfId="48560" xr:uid="{D1AFFDF5-33FC-47AF-8522-DA21454D93C4}"/>
    <cellStyle name="Währung 2 3 5 2 2 2 2 2 2 2 3" xfId="30079" xr:uid="{3CE91ECF-080C-411D-9139-6BC36B96EFF4}"/>
    <cellStyle name="Währung 2 3 5 2 2 2 2 2 2 3" xfId="17983" xr:uid="{D78F5E64-0242-4BFD-9436-DDD25298768C}"/>
    <cellStyle name="Währung 2 3 5 2 2 2 2 2 2 3 2" xfId="53852" xr:uid="{C13796D5-645B-4AEB-BD06-0BBAB6D5CF61}"/>
    <cellStyle name="Währung 2 3 5 2 2 2 2 2 2 3 3" xfId="36127" xr:uid="{42380A8D-64A9-48B8-8ACA-4B3E3B3D1693}"/>
    <cellStyle name="Währung 2 3 5 2 2 2 2 2 2 4" xfId="41168" xr:uid="{EA83E61B-61A3-4E93-BF36-333E6B3AD365}"/>
    <cellStyle name="Währung 2 3 5 2 2 2 2 2 2 5" xfId="24031" xr:uid="{E1E8DC22-645A-45CE-B761-A65E3B2F900B}"/>
    <cellStyle name="Währung 2 3 5 2 2 2 2 2 3" xfId="8911" xr:uid="{D73FA698-4590-4461-974C-ECA99C1185FD}"/>
    <cellStyle name="Währung 2 3 5 2 2 2 2 2 3 2" xfId="43436" xr:uid="{B3C25932-1A3D-48CF-B768-D0F175B03E57}"/>
    <cellStyle name="Währung 2 3 5 2 2 2 2 2 3 3" xfId="27055" xr:uid="{7B3D7C3F-2400-4858-8593-A13CDCFA51B8}"/>
    <cellStyle name="Währung 2 3 5 2 2 2 2 2 4" xfId="14959" xr:uid="{C5D1F23E-90BC-4445-B27B-29492FF51CAA}"/>
    <cellStyle name="Währung 2 3 5 2 2 2 2 2 4 2" xfId="46544" xr:uid="{5C896314-6440-411C-9347-03F87FF5E5FC}"/>
    <cellStyle name="Währung 2 3 5 2 2 2 2 2 4 3" xfId="33103" xr:uid="{BF7CF3C9-C945-4D33-B90A-1530753BC030}"/>
    <cellStyle name="Währung 2 3 5 2 2 2 2 2 5" xfId="51836" xr:uid="{53D9A540-972F-4073-9D84-038C89C00C3A}"/>
    <cellStyle name="Währung 2 3 5 2 2 2 2 2 6" xfId="39152" xr:uid="{2DCF2C48-12C1-4728-A0CD-2B4B0B0BBD70}"/>
    <cellStyle name="Währung 2 3 5 2 2 2 2 2 7" xfId="21007" xr:uid="{EBBEC7BA-C8ED-45EA-B7D8-3E9956889A5F}"/>
    <cellStyle name="Währung 2 3 5 2 2 2 2 3" xfId="1855" xr:uid="{4BB1073E-8EE1-4270-AE42-90C4988E94FD}"/>
    <cellStyle name="Währung 2 3 5 2 2 2 2 3 2" xfId="4879" xr:uid="{736EF985-335B-4BDB-BC57-AEE2C9E873CF}"/>
    <cellStyle name="Währung 2 3 5 2 2 2 2 3 2 2" xfId="10927" xr:uid="{904F5092-519D-48C9-AA47-70F6D323FD88}"/>
    <cellStyle name="Währung 2 3 5 2 2 2 2 3 2 2 2" xfId="29071" xr:uid="{EFDEBA54-C095-4D99-83DB-CB5B4570946E}"/>
    <cellStyle name="Währung 2 3 5 2 2 2 2 3 2 3" xfId="16975" xr:uid="{A7B0E8FF-B693-4C9E-99C1-3A7064D24F35}"/>
    <cellStyle name="Währung 2 3 5 2 2 2 2 3 2 3 2" xfId="35119" xr:uid="{8FA07A0A-4C9C-42B8-BB60-9E4A88627769}"/>
    <cellStyle name="Währung 2 3 5 2 2 2 2 3 2 4" xfId="45536" xr:uid="{D58F57AA-AB6E-4C90-8FC8-9AA01A4A09A9}"/>
    <cellStyle name="Währung 2 3 5 2 2 2 2 3 2 5" xfId="23023" xr:uid="{EC6FCD05-200D-4F1E-AB32-E2314D89A8C5}"/>
    <cellStyle name="Währung 2 3 5 2 2 2 2 3 3" xfId="7903" xr:uid="{E1C61ADD-A87E-4194-BEAA-01F54960F38F}"/>
    <cellStyle name="Währung 2 3 5 2 2 2 2 3 3 2" xfId="50828" xr:uid="{CD7891EE-0D3E-4B8E-AC92-2015FE3FD862}"/>
    <cellStyle name="Währung 2 3 5 2 2 2 2 3 3 3" xfId="26047" xr:uid="{CCE474E5-9A5C-4753-AF31-563294D6590E}"/>
    <cellStyle name="Währung 2 3 5 2 2 2 2 3 4" xfId="13951" xr:uid="{0D587A19-1704-477B-A69F-D84EAE929895}"/>
    <cellStyle name="Währung 2 3 5 2 2 2 2 3 4 2" xfId="32095" xr:uid="{D40F513E-C0D5-4722-B05A-268DE02267C1}"/>
    <cellStyle name="Währung 2 3 5 2 2 2 2 3 5" xfId="38144" xr:uid="{487806F4-D506-4D56-94E9-F72EB0370300}"/>
    <cellStyle name="Währung 2 3 5 2 2 2 2 3 6" xfId="19999" xr:uid="{46D0A13B-6C86-4905-BE7E-3E51045B97A5}"/>
    <cellStyle name="Währung 2 3 5 2 2 2 2 4" xfId="3871" xr:uid="{22717AED-7E15-45BA-82D3-95784BEE731A}"/>
    <cellStyle name="Währung 2 3 5 2 2 2 2 4 2" xfId="9919" xr:uid="{DEF95224-BBBD-478E-B218-D58C7E882B68}"/>
    <cellStyle name="Währung 2 3 5 2 2 2 2 4 2 2" xfId="47552" xr:uid="{85B639F6-AF56-4407-A4F7-BC4D450F1B71}"/>
    <cellStyle name="Währung 2 3 5 2 2 2 2 4 2 3" xfId="28063" xr:uid="{8E1E704D-0DB9-4E7A-B4E1-DF2077DEF62D}"/>
    <cellStyle name="Währung 2 3 5 2 2 2 2 4 3" xfId="15967" xr:uid="{C4D612EE-5C20-4BDC-BDF1-F6C43353E15E}"/>
    <cellStyle name="Währung 2 3 5 2 2 2 2 4 3 2" xfId="52844" xr:uid="{F5BDCB87-D9EF-41D8-A518-2F6C8A3A7BDD}"/>
    <cellStyle name="Währung 2 3 5 2 2 2 2 4 3 3" xfId="34111" xr:uid="{6AE9B423-3025-42A5-9FED-0739572B93FF}"/>
    <cellStyle name="Währung 2 3 5 2 2 2 2 4 4" xfId="40160" xr:uid="{ECDF18BF-E21F-4A1E-AB83-3E7BC6BA8F5D}"/>
    <cellStyle name="Währung 2 3 5 2 2 2 2 4 5" xfId="22015" xr:uid="{6367A98D-C918-45A1-AD54-CFB4B8C08D80}"/>
    <cellStyle name="Währung 2 3 5 2 2 2 2 5" xfId="6895" xr:uid="{CA94F131-A78F-485C-A7A3-C8F8A2CA6B47}"/>
    <cellStyle name="Währung 2 3 5 2 2 2 2 5 2" xfId="42428" xr:uid="{9444DB34-1CEE-4712-AB05-EDEFEFB62AB5}"/>
    <cellStyle name="Währung 2 3 5 2 2 2 2 5 3" xfId="25039" xr:uid="{BD034DDE-5323-4478-9A55-6E77D28E0BAD}"/>
    <cellStyle name="Währung 2 3 5 2 2 2 2 6" xfId="12943" xr:uid="{0566BCB1-0021-442F-9157-6D0C63BA14A1}"/>
    <cellStyle name="Währung 2 3 5 2 2 2 2 6 2" xfId="44528" xr:uid="{B51AAB63-F327-4B55-9890-D1E147289288}"/>
    <cellStyle name="Währung 2 3 5 2 2 2 2 6 3" xfId="31087" xr:uid="{E80FEA73-A4F5-4353-A9DE-27B00B6758F1}"/>
    <cellStyle name="Währung 2 3 5 2 2 2 2 7" xfId="49820" xr:uid="{E413D666-728E-4B2B-A20B-63C1A2899E57}"/>
    <cellStyle name="Währung 2 3 5 2 2 2 2 8" xfId="37136" xr:uid="{FFB9EABC-0182-4AC0-80E4-94F5E721E725}"/>
    <cellStyle name="Währung 2 3 5 2 2 2 2 9" xfId="18991" xr:uid="{8AF74B47-4D1F-4AF0-9504-527EAA53F4D0}"/>
    <cellStyle name="Währung 2 3 5 2 2 2 3" xfId="511" xr:uid="{291F1198-CE95-429C-958B-A14688A7D2FC}"/>
    <cellStyle name="Währung 2 3 5 2 2 2 3 2" xfId="2527" xr:uid="{3A7E9951-178F-49AE-8932-110998FC5B63}"/>
    <cellStyle name="Währung 2 3 5 2 2 2 3 2 2" xfId="5551" xr:uid="{49DD21CC-5968-4D33-99EE-831490765DB1}"/>
    <cellStyle name="Währung 2 3 5 2 2 2 3 2 2 2" xfId="11599" xr:uid="{D62FEE76-DE16-4BCF-A826-91FCB8A90A7C}"/>
    <cellStyle name="Währung 2 3 5 2 2 2 3 2 2 2 2" xfId="48224" xr:uid="{110BE507-67BB-481F-85B8-6D4EFC8CDFF2}"/>
    <cellStyle name="Währung 2 3 5 2 2 2 3 2 2 2 3" xfId="29743" xr:uid="{76E8C294-D248-4020-ADC8-7206570051E8}"/>
    <cellStyle name="Währung 2 3 5 2 2 2 3 2 2 3" xfId="17647" xr:uid="{B296E2F5-A37C-434A-8877-956370D615FF}"/>
    <cellStyle name="Währung 2 3 5 2 2 2 3 2 2 3 2" xfId="53516" xr:uid="{3A42619A-734C-40C2-88E5-BF4D190396AA}"/>
    <cellStyle name="Währung 2 3 5 2 2 2 3 2 2 3 3" xfId="35791" xr:uid="{0DE166E6-AC30-4D67-8C3C-E95F0DB91EF1}"/>
    <cellStyle name="Währung 2 3 5 2 2 2 3 2 2 4" xfId="40832" xr:uid="{4E620F37-E1F5-4A6B-B8D9-1D27421753A5}"/>
    <cellStyle name="Währung 2 3 5 2 2 2 3 2 2 5" xfId="23695" xr:uid="{C7933C6D-2198-4E45-B7B6-229E447270AF}"/>
    <cellStyle name="Währung 2 3 5 2 2 2 3 2 3" xfId="8575" xr:uid="{659242C4-BDEB-4002-A38B-5D8AEB06EEB0}"/>
    <cellStyle name="Währung 2 3 5 2 2 2 3 2 3 2" xfId="43100" xr:uid="{AA36F17C-194B-46BE-8FFD-D5D1F26FA3C6}"/>
    <cellStyle name="Währung 2 3 5 2 2 2 3 2 3 3" xfId="26719" xr:uid="{04FABA8B-E928-43CF-BCAF-C16BDBC26941}"/>
    <cellStyle name="Währung 2 3 5 2 2 2 3 2 4" xfId="14623" xr:uid="{1D299552-F8F3-446A-A326-5E25286F42DE}"/>
    <cellStyle name="Währung 2 3 5 2 2 2 3 2 4 2" xfId="46208" xr:uid="{D536DA00-EB01-4997-AA72-DEF12CEDCA14}"/>
    <cellStyle name="Währung 2 3 5 2 2 2 3 2 4 3" xfId="32767" xr:uid="{3E26EAD2-7731-4D26-A819-6FC36C54BEB1}"/>
    <cellStyle name="Währung 2 3 5 2 2 2 3 2 5" xfId="51500" xr:uid="{1EBF7E6F-C06E-4FFA-8246-EFA8841B1D4E}"/>
    <cellStyle name="Währung 2 3 5 2 2 2 3 2 6" xfId="38816" xr:uid="{F7BE687B-79D1-4F31-BC4E-2F6CDD0EB9A7}"/>
    <cellStyle name="Währung 2 3 5 2 2 2 3 2 7" xfId="20671" xr:uid="{456F4648-9145-4E22-9909-6E5BA173B886}"/>
    <cellStyle name="Währung 2 3 5 2 2 2 3 3" xfId="1519" xr:uid="{C37D7813-E399-4847-8843-C00805FDA9CF}"/>
    <cellStyle name="Währung 2 3 5 2 2 2 3 3 2" xfId="4543" xr:uid="{922817D4-05DB-411F-A4EC-725C1E97370A}"/>
    <cellStyle name="Währung 2 3 5 2 2 2 3 3 2 2" xfId="10591" xr:uid="{90D6B328-2370-40C5-8A22-8FCD53B5571A}"/>
    <cellStyle name="Währung 2 3 5 2 2 2 3 3 2 2 2" xfId="28735" xr:uid="{C925A311-7D5A-413D-BF6D-2352E0183AD0}"/>
    <cellStyle name="Währung 2 3 5 2 2 2 3 3 2 3" xfId="16639" xr:uid="{64F370AA-3E9A-480A-8967-1D2E61894CB3}"/>
    <cellStyle name="Währung 2 3 5 2 2 2 3 3 2 3 2" xfId="34783" xr:uid="{859A186F-1A17-41F2-80E4-8884ABECF9C1}"/>
    <cellStyle name="Währung 2 3 5 2 2 2 3 3 2 4" xfId="45200" xr:uid="{B4C2BB3A-FD65-46CB-8938-BDC9492A9B5D}"/>
    <cellStyle name="Währung 2 3 5 2 2 2 3 3 2 5" xfId="22687" xr:uid="{FA0382B7-24B1-49BA-9059-03F286841C3C}"/>
    <cellStyle name="Währung 2 3 5 2 2 2 3 3 3" xfId="7567" xr:uid="{A9F5AD33-F445-41BF-9BC2-DC61C382C294}"/>
    <cellStyle name="Währung 2 3 5 2 2 2 3 3 3 2" xfId="50492" xr:uid="{EDA1A4D7-EE2C-4523-9E26-A7A15C9A55CD}"/>
    <cellStyle name="Währung 2 3 5 2 2 2 3 3 3 3" xfId="25711" xr:uid="{F0C30C10-9340-4B4C-B122-18699AC4264F}"/>
    <cellStyle name="Währung 2 3 5 2 2 2 3 3 4" xfId="13615" xr:uid="{F4A7D510-C741-4258-9E9A-83907ED4391E}"/>
    <cellStyle name="Währung 2 3 5 2 2 2 3 3 4 2" xfId="31759" xr:uid="{06C4D4E9-B8B9-49E6-8873-DC8D69DBB954}"/>
    <cellStyle name="Währung 2 3 5 2 2 2 3 3 5" xfId="37808" xr:uid="{A1873527-2406-4ED7-9B73-A68D2EA34A04}"/>
    <cellStyle name="Währung 2 3 5 2 2 2 3 3 6" xfId="19663" xr:uid="{14947DA0-346C-4F6C-BB79-E51D4C533F51}"/>
    <cellStyle name="Währung 2 3 5 2 2 2 3 4" xfId="3535" xr:uid="{7C253F41-C202-45C5-B12A-509A3D79F2E2}"/>
    <cellStyle name="Währung 2 3 5 2 2 2 3 4 2" xfId="9583" xr:uid="{3A2E99CA-A196-4532-A131-8C55CB807824}"/>
    <cellStyle name="Währung 2 3 5 2 2 2 3 4 2 2" xfId="47216" xr:uid="{B88E7EA4-79FE-4637-90A9-FFE268340C4F}"/>
    <cellStyle name="Währung 2 3 5 2 2 2 3 4 2 3" xfId="27727" xr:uid="{F4552674-40BF-4223-8F3E-4DEF889086F9}"/>
    <cellStyle name="Währung 2 3 5 2 2 2 3 4 3" xfId="15631" xr:uid="{31F719ED-4824-4CEB-9AFA-F84219639F5A}"/>
    <cellStyle name="Währung 2 3 5 2 2 2 3 4 3 2" xfId="52508" xr:uid="{5AF67275-E796-45BC-9EE0-C9B2D2D0C852}"/>
    <cellStyle name="Währung 2 3 5 2 2 2 3 4 3 3" xfId="33775" xr:uid="{95B602B9-2813-4D23-BB36-CE10BF321C8D}"/>
    <cellStyle name="Währung 2 3 5 2 2 2 3 4 4" xfId="39824" xr:uid="{8886B0F4-F6EC-490C-8239-232F7C841244}"/>
    <cellStyle name="Währung 2 3 5 2 2 2 3 4 5" xfId="21679" xr:uid="{2D626231-B70B-4D76-B754-23068B5B347A}"/>
    <cellStyle name="Währung 2 3 5 2 2 2 3 5" xfId="6559" xr:uid="{A0E84DAE-2867-4731-A14E-8234FACEB141}"/>
    <cellStyle name="Währung 2 3 5 2 2 2 3 5 2" xfId="42092" xr:uid="{11D9ED8A-225E-4E00-910F-FD26FBC95762}"/>
    <cellStyle name="Währung 2 3 5 2 2 2 3 5 3" xfId="24703" xr:uid="{BDFCD602-33E0-462E-86FA-F9D5AAC061D9}"/>
    <cellStyle name="Währung 2 3 5 2 2 2 3 6" xfId="12607" xr:uid="{ABFDA1D5-86C4-4369-9E20-B47ED42308DC}"/>
    <cellStyle name="Währung 2 3 5 2 2 2 3 6 2" xfId="44192" xr:uid="{63B64A08-0011-48F1-A86D-DB2DEE4C0EA1}"/>
    <cellStyle name="Währung 2 3 5 2 2 2 3 6 3" xfId="30751" xr:uid="{E5CE1D33-41FB-4625-8CFD-BC98ADC247B3}"/>
    <cellStyle name="Währung 2 3 5 2 2 2 3 7" xfId="49484" xr:uid="{0054CD98-1F0D-4609-9C9B-B9D6E7E5EF79}"/>
    <cellStyle name="Währung 2 3 5 2 2 2 3 8" xfId="36800" xr:uid="{A1A47474-0AAF-4871-A1CE-64DCA78F1F09}"/>
    <cellStyle name="Währung 2 3 5 2 2 2 3 9" xfId="18655" xr:uid="{EBCD0A3F-F2BD-4825-871F-2223D596795E}"/>
    <cellStyle name="Währung 2 3 5 2 2 2 4" xfId="2275" xr:uid="{0AF9468C-C586-4384-B27C-4CF3AFF348F4}"/>
    <cellStyle name="Währung 2 3 5 2 2 2 4 2" xfId="5299" xr:uid="{A1B1FAB0-29DF-494B-86A8-6F1E532E5F36}"/>
    <cellStyle name="Währung 2 3 5 2 2 2 4 2 2" xfId="11347" xr:uid="{444BFEE7-0D86-4870-9A56-089241415617}"/>
    <cellStyle name="Währung 2 3 5 2 2 2 4 2 2 2" xfId="47972" xr:uid="{1D0EBFC9-A7A4-476A-B933-CBCC5316F716}"/>
    <cellStyle name="Währung 2 3 5 2 2 2 4 2 2 3" xfId="29491" xr:uid="{43E1FE1D-3784-4D75-B1CD-E611C40CDBAC}"/>
    <cellStyle name="Währung 2 3 5 2 2 2 4 2 3" xfId="17395" xr:uid="{460DB3E5-E9AB-4238-B35B-B4320A670387}"/>
    <cellStyle name="Währung 2 3 5 2 2 2 4 2 3 2" xfId="53264" xr:uid="{54FE669D-F51B-4793-B3D9-4E9B7778BD68}"/>
    <cellStyle name="Währung 2 3 5 2 2 2 4 2 3 3" xfId="35539" xr:uid="{E7C70F47-744F-4210-A8BF-B2EC8A12BB58}"/>
    <cellStyle name="Währung 2 3 5 2 2 2 4 2 4" xfId="40580" xr:uid="{D82914A2-B518-48CE-8BA8-5CDA6D4CF0A6}"/>
    <cellStyle name="Währung 2 3 5 2 2 2 4 2 5" xfId="23443" xr:uid="{730AC8DA-AF56-490C-A3A4-C83DB24771BB}"/>
    <cellStyle name="Währung 2 3 5 2 2 2 4 3" xfId="8323" xr:uid="{009E88AA-53F6-4F44-AB79-FB2B147C41C0}"/>
    <cellStyle name="Währung 2 3 5 2 2 2 4 3 2" xfId="42848" xr:uid="{A513AF38-5354-4289-A381-F9EF6787DBE2}"/>
    <cellStyle name="Währung 2 3 5 2 2 2 4 3 3" xfId="26467" xr:uid="{C222654B-0FDE-449A-B6FA-E431B4361D9F}"/>
    <cellStyle name="Währung 2 3 5 2 2 2 4 4" xfId="14371" xr:uid="{F450D459-85B1-4E49-AFF1-F9DCD927E3DA}"/>
    <cellStyle name="Währung 2 3 5 2 2 2 4 4 2" xfId="45956" xr:uid="{2CE238AD-0571-4AC5-B24B-6A85D6B8A3AA}"/>
    <cellStyle name="Währung 2 3 5 2 2 2 4 4 3" xfId="32515" xr:uid="{C47588D4-C8DF-46A1-8F00-9560E1E7D48D}"/>
    <cellStyle name="Währung 2 3 5 2 2 2 4 5" xfId="51248" xr:uid="{AB7B2627-BD69-483C-8232-41E74208B796}"/>
    <cellStyle name="Währung 2 3 5 2 2 2 4 6" xfId="38564" xr:uid="{7736CADA-32F1-4945-8E35-87EB519C2EDF}"/>
    <cellStyle name="Währung 2 3 5 2 2 2 4 7" xfId="20419" xr:uid="{8022EC2D-7631-463B-B029-DF5952192359}"/>
    <cellStyle name="Währung 2 3 5 2 2 2 5" xfId="1267" xr:uid="{4AFACCA0-02B4-4FA4-BF32-C1EA2F70A079}"/>
    <cellStyle name="Währung 2 3 5 2 2 2 5 2" xfId="4291" xr:uid="{0DF66D09-1663-44B9-B3AD-ED32F67F1C71}"/>
    <cellStyle name="Währung 2 3 5 2 2 2 5 2 2" xfId="10339" xr:uid="{28AF898B-A971-4FB9-B5A2-D29186B02397}"/>
    <cellStyle name="Währung 2 3 5 2 2 2 5 2 2 2" xfId="28483" xr:uid="{78907F20-57EC-417A-B86F-E527B6AC411E}"/>
    <cellStyle name="Währung 2 3 5 2 2 2 5 2 3" xfId="16387" xr:uid="{9E6D9644-E7F7-4F45-9243-84AFCB39AFAE}"/>
    <cellStyle name="Währung 2 3 5 2 2 2 5 2 3 2" xfId="34531" xr:uid="{182EBB79-9143-4730-9203-21A797E1E021}"/>
    <cellStyle name="Währung 2 3 5 2 2 2 5 2 4" xfId="44948" xr:uid="{68A8C319-9DE9-4544-9DBD-532B482ADDB4}"/>
    <cellStyle name="Währung 2 3 5 2 2 2 5 2 5" xfId="22435" xr:uid="{9D1FEA62-DB82-4D58-AB48-A2A8DA18362A}"/>
    <cellStyle name="Währung 2 3 5 2 2 2 5 3" xfId="7315" xr:uid="{7E0205BC-0F76-4E7D-BE1B-20FDD0AF0A42}"/>
    <cellStyle name="Währung 2 3 5 2 2 2 5 3 2" xfId="50240" xr:uid="{F5508DF5-27F4-4F8C-9FC3-905FE2A821D2}"/>
    <cellStyle name="Währung 2 3 5 2 2 2 5 3 3" xfId="25459" xr:uid="{D4102AD3-DCC3-42E3-B5E4-EFC2054E5424}"/>
    <cellStyle name="Währung 2 3 5 2 2 2 5 4" xfId="13363" xr:uid="{207AAB49-7236-41E0-9597-33A7461840DE}"/>
    <cellStyle name="Währung 2 3 5 2 2 2 5 4 2" xfId="31507" xr:uid="{16CBC886-19CB-4BB6-8951-01259C907289}"/>
    <cellStyle name="Währung 2 3 5 2 2 2 5 5" xfId="37556" xr:uid="{A50048DF-CF49-4A7E-AA34-12431830BE9E}"/>
    <cellStyle name="Währung 2 3 5 2 2 2 5 6" xfId="19411" xr:uid="{E078C972-D6BF-4BB4-8C2C-C8ECD404AB84}"/>
    <cellStyle name="Währung 2 3 5 2 2 2 6" xfId="3283" xr:uid="{853DFB0B-32C7-485D-BED8-7E959C27F45B}"/>
    <cellStyle name="Währung 2 3 5 2 2 2 6 2" xfId="9331" xr:uid="{E2B614D9-D010-4752-B3E6-9D1F533DCDA3}"/>
    <cellStyle name="Währung 2 3 5 2 2 2 6 2 2" xfId="46964" xr:uid="{BE51C8C7-9381-4627-B97E-A33405525754}"/>
    <cellStyle name="Währung 2 3 5 2 2 2 6 2 3" xfId="27475" xr:uid="{96138B5B-06ED-400B-A3C9-6445004BC574}"/>
    <cellStyle name="Währung 2 3 5 2 2 2 6 3" xfId="15379" xr:uid="{408A2B7F-2BFC-4EEB-9D55-4F3EE87675BF}"/>
    <cellStyle name="Währung 2 3 5 2 2 2 6 3 2" xfId="52256" xr:uid="{91CBC919-93E3-42EA-9DC8-DB1C858252A9}"/>
    <cellStyle name="Währung 2 3 5 2 2 2 6 3 3" xfId="33523" xr:uid="{DD4FEF5B-7EA7-40B1-B51B-7CCCB6360CC1}"/>
    <cellStyle name="Währung 2 3 5 2 2 2 6 4" xfId="39572" xr:uid="{53FD9C12-4EB9-477F-AB2B-D665A1CEFC70}"/>
    <cellStyle name="Währung 2 3 5 2 2 2 6 5" xfId="21427" xr:uid="{834DB097-517B-4B92-9B7F-BE4A7AAF927D}"/>
    <cellStyle name="Währung 2 3 5 2 2 2 7" xfId="6307" xr:uid="{2D041E74-7647-4032-9CF3-86864E484330}"/>
    <cellStyle name="Währung 2 3 5 2 2 2 7 2" xfId="49064" xr:uid="{5F36048A-C9BC-4E5D-8A06-7C80B7D5F8EB}"/>
    <cellStyle name="Währung 2 3 5 2 2 2 7 3" xfId="54356" xr:uid="{A5491286-3DFD-4836-93C3-4D4514F7CA0C}"/>
    <cellStyle name="Währung 2 3 5 2 2 2 7 4" xfId="41672" xr:uid="{84348772-DBBE-42BA-B287-9DCB22D5CBEF}"/>
    <cellStyle name="Währung 2 3 5 2 2 2 7 5" xfId="24451" xr:uid="{BB2EBD4A-54F5-4C50-BEF4-FE8C20FD8742}"/>
    <cellStyle name="Währung 2 3 5 2 2 2 8" xfId="12355" xr:uid="{0494AE4B-165E-4491-A5C4-B1FAF014B4E4}"/>
    <cellStyle name="Währung 2 3 5 2 2 2 8 2" xfId="41840" xr:uid="{3CD14E30-5141-4CC2-AE1E-144D06E57BED}"/>
    <cellStyle name="Währung 2 3 5 2 2 2 8 3" xfId="30499" xr:uid="{2DDAB69F-B3C5-4545-AFF1-ADD9A7C6A78B}"/>
    <cellStyle name="Währung 2 3 5 2 2 2 9" xfId="43940" xr:uid="{5332B276-D74D-46F9-8DB9-0E3654CAAD14}"/>
    <cellStyle name="Währung 2 3 5 2 2 3" xfId="343" xr:uid="{DACCA8B4-4DAA-4208-8CE4-DF7AC825C7F5}"/>
    <cellStyle name="Währung 2 3 5 2 2 3 10" xfId="36632" xr:uid="{FA14231B-5DE4-4830-8ACF-212F1B0F2282}"/>
    <cellStyle name="Währung 2 3 5 2 2 3 11" xfId="18487" xr:uid="{9D2001E5-A5F6-4F5E-85CE-9D3B68D6F83C}"/>
    <cellStyle name="Währung 2 3 5 2 2 3 2" xfId="931" xr:uid="{AB55BF79-68BC-404B-A0BF-9A8CA05BE995}"/>
    <cellStyle name="Währung 2 3 5 2 2 3 2 2" xfId="2947" xr:uid="{B3B806B2-886D-4897-A020-342D0F3A0499}"/>
    <cellStyle name="Währung 2 3 5 2 2 3 2 2 2" xfId="5971" xr:uid="{95423C73-62B3-4801-A896-04C271353146}"/>
    <cellStyle name="Währung 2 3 5 2 2 3 2 2 2 2" xfId="12019" xr:uid="{6EBD6F64-A96F-4289-AFA3-D3A403ECF9F5}"/>
    <cellStyle name="Währung 2 3 5 2 2 3 2 2 2 2 2" xfId="48644" xr:uid="{E4AFA258-7FB7-4841-9A85-5BBB82072795}"/>
    <cellStyle name="Währung 2 3 5 2 2 3 2 2 2 2 3" xfId="30163" xr:uid="{B10DE107-95F8-488C-B4F6-9FF1B5E14919}"/>
    <cellStyle name="Währung 2 3 5 2 2 3 2 2 2 3" xfId="18067" xr:uid="{475DA905-8BE5-4E35-8EF0-6ABA2ADFB128}"/>
    <cellStyle name="Währung 2 3 5 2 2 3 2 2 2 3 2" xfId="53936" xr:uid="{9F3F41CC-CD8A-4109-8D8C-5EA1301C9577}"/>
    <cellStyle name="Währung 2 3 5 2 2 3 2 2 2 3 3" xfId="36211" xr:uid="{31A6600F-7329-4A6E-87D7-348CCC0E40E4}"/>
    <cellStyle name="Währung 2 3 5 2 2 3 2 2 2 4" xfId="41252" xr:uid="{A5B41A6E-56FB-47DD-92AA-EDD3FB29A8A9}"/>
    <cellStyle name="Währung 2 3 5 2 2 3 2 2 2 5" xfId="24115" xr:uid="{D5DB0B36-B6E4-4D10-8D53-508A5241CA57}"/>
    <cellStyle name="Währung 2 3 5 2 2 3 2 2 3" xfId="8995" xr:uid="{EB6AA78C-0F54-4AC7-810E-93D8DC15AD31}"/>
    <cellStyle name="Währung 2 3 5 2 2 3 2 2 3 2" xfId="43520" xr:uid="{64730116-5861-4EED-8866-89B7F8587D99}"/>
    <cellStyle name="Währung 2 3 5 2 2 3 2 2 3 3" xfId="27139" xr:uid="{DA8F4F16-3E73-4FCC-A410-95BC183A808C}"/>
    <cellStyle name="Währung 2 3 5 2 2 3 2 2 4" xfId="15043" xr:uid="{2FE9F7BA-7C51-4C76-8035-E917AA6DAADE}"/>
    <cellStyle name="Währung 2 3 5 2 2 3 2 2 4 2" xfId="46628" xr:uid="{38CA91D3-BACB-458D-9939-12C9CC0F2329}"/>
    <cellStyle name="Währung 2 3 5 2 2 3 2 2 4 3" xfId="33187" xr:uid="{07C2AEF8-C5AE-4260-91B5-83409E5994CD}"/>
    <cellStyle name="Währung 2 3 5 2 2 3 2 2 5" xfId="51920" xr:uid="{E26C3202-6283-43C0-8641-FE2188F26DC5}"/>
    <cellStyle name="Währung 2 3 5 2 2 3 2 2 6" xfId="39236" xr:uid="{FC346249-3CF6-4BF5-83DF-240582253875}"/>
    <cellStyle name="Währung 2 3 5 2 2 3 2 2 7" xfId="21091" xr:uid="{DBC81776-8F28-42E3-9E43-0A75BF20FD4E}"/>
    <cellStyle name="Währung 2 3 5 2 2 3 2 3" xfId="1939" xr:uid="{04EBA872-58E5-4D54-B253-03AA8054544A}"/>
    <cellStyle name="Währung 2 3 5 2 2 3 2 3 2" xfId="4963" xr:uid="{8ECFFE03-4AFD-46DF-9874-96743BF4014B}"/>
    <cellStyle name="Währung 2 3 5 2 2 3 2 3 2 2" xfId="11011" xr:uid="{42B5C058-11F3-4091-8D65-8621887BBB6F}"/>
    <cellStyle name="Währung 2 3 5 2 2 3 2 3 2 2 2" xfId="29155" xr:uid="{BDDF8A21-6AF0-4C85-93A9-AA86547353BF}"/>
    <cellStyle name="Währung 2 3 5 2 2 3 2 3 2 3" xfId="17059" xr:uid="{A8F06EC3-EC29-4CFB-9805-3CBF2BCAA9DF}"/>
    <cellStyle name="Währung 2 3 5 2 2 3 2 3 2 3 2" xfId="35203" xr:uid="{E3800AF7-C9C9-48EF-9B2F-F4238A6FD5ED}"/>
    <cellStyle name="Währung 2 3 5 2 2 3 2 3 2 4" xfId="45620" xr:uid="{2C01FB32-11FB-41CE-98AA-77FB09E4E875}"/>
    <cellStyle name="Währung 2 3 5 2 2 3 2 3 2 5" xfId="23107" xr:uid="{CC51E15A-54D6-4C50-8066-0F36C344915B}"/>
    <cellStyle name="Währung 2 3 5 2 2 3 2 3 3" xfId="7987" xr:uid="{62F15E8C-A30F-4CBC-B530-C5610DDBA8AB}"/>
    <cellStyle name="Währung 2 3 5 2 2 3 2 3 3 2" xfId="50912" xr:uid="{4271CA02-51EE-4454-901E-9CDD71260B59}"/>
    <cellStyle name="Währung 2 3 5 2 2 3 2 3 3 3" xfId="26131" xr:uid="{C96A3A1D-7A6B-4D9B-BB21-E34077720CAD}"/>
    <cellStyle name="Währung 2 3 5 2 2 3 2 3 4" xfId="14035" xr:uid="{478087D9-F4C9-47B1-948E-58AC4CD0B5C5}"/>
    <cellStyle name="Währung 2 3 5 2 2 3 2 3 4 2" xfId="32179" xr:uid="{60A21EAF-3037-4024-8933-5F0229D4C6D4}"/>
    <cellStyle name="Währung 2 3 5 2 2 3 2 3 5" xfId="38228" xr:uid="{0B49E424-AA5B-421A-A058-9BA5A151783B}"/>
    <cellStyle name="Währung 2 3 5 2 2 3 2 3 6" xfId="20083" xr:uid="{1FF95684-DB1F-4F43-812B-B1FCC21D370E}"/>
    <cellStyle name="Währung 2 3 5 2 2 3 2 4" xfId="3955" xr:uid="{9A183868-857A-4317-9348-6070D88C521B}"/>
    <cellStyle name="Währung 2 3 5 2 2 3 2 4 2" xfId="10003" xr:uid="{C6ACFA06-1F3E-45EF-87DC-A6A1F5CFDAE9}"/>
    <cellStyle name="Währung 2 3 5 2 2 3 2 4 2 2" xfId="47636" xr:uid="{71551403-A0AF-42FC-9EBE-A04FACAF37B3}"/>
    <cellStyle name="Währung 2 3 5 2 2 3 2 4 2 3" xfId="28147" xr:uid="{5E51F664-7EBF-46F9-B068-C6CB087846AC}"/>
    <cellStyle name="Währung 2 3 5 2 2 3 2 4 3" xfId="16051" xr:uid="{7606F9DF-50F7-489A-B154-FEC534A406D3}"/>
    <cellStyle name="Währung 2 3 5 2 2 3 2 4 3 2" xfId="52928" xr:uid="{C85B7A05-79B6-4B88-901B-C8A09F346A18}"/>
    <cellStyle name="Währung 2 3 5 2 2 3 2 4 3 3" xfId="34195" xr:uid="{43DCDD1A-48A7-40D2-9405-2504C9A04852}"/>
    <cellStyle name="Währung 2 3 5 2 2 3 2 4 4" xfId="40244" xr:uid="{AD324C17-67A9-4178-92F8-4170AD476083}"/>
    <cellStyle name="Währung 2 3 5 2 2 3 2 4 5" xfId="22099" xr:uid="{C02A7475-83A9-4E39-BC89-A33DBBB9995D}"/>
    <cellStyle name="Währung 2 3 5 2 2 3 2 5" xfId="6979" xr:uid="{6FBE818A-1639-498B-B16B-DACE006A61C0}"/>
    <cellStyle name="Währung 2 3 5 2 2 3 2 5 2" xfId="42512" xr:uid="{B30AC136-47D4-4ECA-AA9C-739CD8627620}"/>
    <cellStyle name="Währung 2 3 5 2 2 3 2 5 3" xfId="25123" xr:uid="{2E62687D-7135-491A-8223-9F8CA2B4CECB}"/>
    <cellStyle name="Währung 2 3 5 2 2 3 2 6" xfId="13027" xr:uid="{B1C60682-66D6-4080-8386-F83437997723}"/>
    <cellStyle name="Währung 2 3 5 2 2 3 2 6 2" xfId="44612" xr:uid="{A96FC2B5-4BB5-4E73-AE2B-AFF31DA48D2C}"/>
    <cellStyle name="Währung 2 3 5 2 2 3 2 6 3" xfId="31171" xr:uid="{E192DF7A-8BAE-478A-9CD0-4A0395208AD3}"/>
    <cellStyle name="Währung 2 3 5 2 2 3 2 7" xfId="49904" xr:uid="{E9157E6F-0327-403F-A0A6-E23D89C471EE}"/>
    <cellStyle name="Währung 2 3 5 2 2 3 2 8" xfId="37220" xr:uid="{54223AD5-5162-49DE-945A-86C5A0286C13}"/>
    <cellStyle name="Währung 2 3 5 2 2 3 2 9" xfId="19075" xr:uid="{853CA19D-1735-4813-BB9A-862D9E6638A1}"/>
    <cellStyle name="Währung 2 3 5 2 2 3 3" xfId="595" xr:uid="{B704DF42-7B8A-4F88-8656-634AB142A0F7}"/>
    <cellStyle name="Währung 2 3 5 2 2 3 3 2" xfId="2611" xr:uid="{DAC174EC-6964-438D-8CB4-5225A59465DC}"/>
    <cellStyle name="Währung 2 3 5 2 2 3 3 2 2" xfId="5635" xr:uid="{9787FE95-3285-43D0-96C6-EA1DB7BBB6BB}"/>
    <cellStyle name="Währung 2 3 5 2 2 3 3 2 2 2" xfId="11683" xr:uid="{8A371A05-4148-46A5-A4B7-DDAC6B248847}"/>
    <cellStyle name="Währung 2 3 5 2 2 3 3 2 2 2 2" xfId="48308" xr:uid="{CFD8C728-9C01-45BE-B0BE-BC00E9DBA5BD}"/>
    <cellStyle name="Währung 2 3 5 2 2 3 3 2 2 2 3" xfId="29827" xr:uid="{7C5CE6C9-4947-442D-B067-44CFF9F815CF}"/>
    <cellStyle name="Währung 2 3 5 2 2 3 3 2 2 3" xfId="17731" xr:uid="{BE343A73-60AA-404F-8666-BDC8EBA99EC4}"/>
    <cellStyle name="Währung 2 3 5 2 2 3 3 2 2 3 2" xfId="53600" xr:uid="{22F1D0BA-5FD0-4F36-BB4B-5409849A6F84}"/>
    <cellStyle name="Währung 2 3 5 2 2 3 3 2 2 3 3" xfId="35875" xr:uid="{F0FF180A-49A3-40F9-9555-8A845506601F}"/>
    <cellStyle name="Währung 2 3 5 2 2 3 3 2 2 4" xfId="40916" xr:uid="{81107B2F-6370-43FC-AFF1-053C13168E1E}"/>
    <cellStyle name="Währung 2 3 5 2 2 3 3 2 2 5" xfId="23779" xr:uid="{ED350426-0E39-4D85-A4F2-BF53F923C800}"/>
    <cellStyle name="Währung 2 3 5 2 2 3 3 2 3" xfId="8659" xr:uid="{416AD270-208C-4122-B4D0-A34C674676A1}"/>
    <cellStyle name="Währung 2 3 5 2 2 3 3 2 3 2" xfId="43184" xr:uid="{0D2795BF-805C-4F02-9901-209177FF2500}"/>
    <cellStyle name="Währung 2 3 5 2 2 3 3 2 3 3" xfId="26803" xr:uid="{EC82B66F-7680-40E0-817B-D15313DA02D4}"/>
    <cellStyle name="Währung 2 3 5 2 2 3 3 2 4" xfId="14707" xr:uid="{EC916291-1257-421D-85C9-3FAB25639F91}"/>
    <cellStyle name="Währung 2 3 5 2 2 3 3 2 4 2" xfId="46292" xr:uid="{FC2A4D7A-0D7D-42F5-9AA8-708152D6D6ED}"/>
    <cellStyle name="Währung 2 3 5 2 2 3 3 2 4 3" xfId="32851" xr:uid="{2F426F65-9E70-4D43-91C2-8984D747D887}"/>
    <cellStyle name="Währung 2 3 5 2 2 3 3 2 5" xfId="51584" xr:uid="{ADB3FC27-A5EF-4F91-8AB4-E1D5846CC2A5}"/>
    <cellStyle name="Währung 2 3 5 2 2 3 3 2 6" xfId="38900" xr:uid="{244C879F-BAEF-4A99-8B8C-06A72AE8C7F2}"/>
    <cellStyle name="Währung 2 3 5 2 2 3 3 2 7" xfId="20755" xr:uid="{8C6FEAA1-51A3-459B-9B7C-CE8C9E11D59D}"/>
    <cellStyle name="Währung 2 3 5 2 2 3 3 3" xfId="1603" xr:uid="{9B34C03E-D377-4221-B0C7-DAE01DA57AE3}"/>
    <cellStyle name="Währung 2 3 5 2 2 3 3 3 2" xfId="4627" xr:uid="{4E334570-7D34-4195-B50F-AAA33013F1EA}"/>
    <cellStyle name="Währung 2 3 5 2 2 3 3 3 2 2" xfId="10675" xr:uid="{2ACDFFC2-9584-4A32-A245-BA39654EA860}"/>
    <cellStyle name="Währung 2 3 5 2 2 3 3 3 2 2 2" xfId="28819" xr:uid="{951EF258-BFD6-425B-8337-96F6F6B8CF64}"/>
    <cellStyle name="Währung 2 3 5 2 2 3 3 3 2 3" xfId="16723" xr:uid="{1B27B28F-1C98-45BC-95AB-87C4FC6F08DB}"/>
    <cellStyle name="Währung 2 3 5 2 2 3 3 3 2 3 2" xfId="34867" xr:uid="{B990C715-94C7-4182-8986-0E80381A950D}"/>
    <cellStyle name="Währung 2 3 5 2 2 3 3 3 2 4" xfId="45284" xr:uid="{94E94467-D063-40C9-BD2C-CB04CB82806C}"/>
    <cellStyle name="Währung 2 3 5 2 2 3 3 3 2 5" xfId="22771" xr:uid="{AA728D52-2F58-42CC-A7C1-C157C74D36FF}"/>
    <cellStyle name="Währung 2 3 5 2 2 3 3 3 3" xfId="7651" xr:uid="{0B122D00-B331-4FF6-AFE2-C8EF7A494F61}"/>
    <cellStyle name="Währung 2 3 5 2 2 3 3 3 3 2" xfId="50576" xr:uid="{69AB2570-E779-4145-8134-D6A8CB4389D3}"/>
    <cellStyle name="Währung 2 3 5 2 2 3 3 3 3 3" xfId="25795" xr:uid="{4E5EDCC5-0C47-4D46-9F2E-6E9EBE4BDBF7}"/>
    <cellStyle name="Währung 2 3 5 2 2 3 3 3 4" xfId="13699" xr:uid="{A2E311F6-8EAD-448E-84E4-5E992FE5A558}"/>
    <cellStyle name="Währung 2 3 5 2 2 3 3 3 4 2" xfId="31843" xr:uid="{C42A3D4D-AC20-4509-9D98-4E663A6553FC}"/>
    <cellStyle name="Währung 2 3 5 2 2 3 3 3 5" xfId="37892" xr:uid="{5E53F062-86D6-47B0-8F50-6C073FA7BE8D}"/>
    <cellStyle name="Währung 2 3 5 2 2 3 3 3 6" xfId="19747" xr:uid="{780453BE-AA6E-40A0-B0B1-18B448E965F0}"/>
    <cellStyle name="Währung 2 3 5 2 2 3 3 4" xfId="3619" xr:uid="{0CC23F23-EB1F-4B5E-A309-1153F6E6DA0A}"/>
    <cellStyle name="Währung 2 3 5 2 2 3 3 4 2" xfId="9667" xr:uid="{C698E3DD-ED89-4FF8-A365-D4E123CAD0D2}"/>
    <cellStyle name="Währung 2 3 5 2 2 3 3 4 2 2" xfId="47300" xr:uid="{7547BC49-0DA0-4439-B1BE-D1C594C0F602}"/>
    <cellStyle name="Währung 2 3 5 2 2 3 3 4 2 3" xfId="27811" xr:uid="{3ED26539-6E85-4813-8772-B4ACEE628AF6}"/>
    <cellStyle name="Währung 2 3 5 2 2 3 3 4 3" xfId="15715" xr:uid="{9098A543-E7AE-494F-83E9-0B03B590967C}"/>
    <cellStyle name="Währung 2 3 5 2 2 3 3 4 3 2" xfId="52592" xr:uid="{E7B6D82D-0542-4109-AEC9-08D40EF3C96F}"/>
    <cellStyle name="Währung 2 3 5 2 2 3 3 4 3 3" xfId="33859" xr:uid="{ADDF7EF2-B267-42FC-8B6F-B94D898B2F1D}"/>
    <cellStyle name="Währung 2 3 5 2 2 3 3 4 4" xfId="39908" xr:uid="{03BEFBDC-E90F-496C-A56E-1F207DAFBCA8}"/>
    <cellStyle name="Währung 2 3 5 2 2 3 3 4 5" xfId="21763" xr:uid="{A8830F51-2DA5-4C93-A48D-A77832A9B362}"/>
    <cellStyle name="Währung 2 3 5 2 2 3 3 5" xfId="6643" xr:uid="{02C2A026-F9E6-4F6F-BDA5-CE2135809A16}"/>
    <cellStyle name="Währung 2 3 5 2 2 3 3 5 2" xfId="42176" xr:uid="{602AE8C5-4B62-4D29-BB80-5079014A1C1F}"/>
    <cellStyle name="Währung 2 3 5 2 2 3 3 5 3" xfId="24787" xr:uid="{1C49AC80-F390-459D-ADBA-FE525F24C945}"/>
    <cellStyle name="Währung 2 3 5 2 2 3 3 6" xfId="12691" xr:uid="{FDD005C7-0820-4AEB-8E43-7415237533E6}"/>
    <cellStyle name="Währung 2 3 5 2 2 3 3 6 2" xfId="44276" xr:uid="{6FE5B8E8-AADA-47D0-B15A-703BBEF46C46}"/>
    <cellStyle name="Währung 2 3 5 2 2 3 3 6 3" xfId="30835" xr:uid="{C287790D-21E6-4C98-8886-7ADD1972B041}"/>
    <cellStyle name="Währung 2 3 5 2 2 3 3 7" xfId="49568" xr:uid="{057D1691-60B2-49EE-999A-4838346ACFDB}"/>
    <cellStyle name="Währung 2 3 5 2 2 3 3 8" xfId="36884" xr:uid="{BA48E741-4049-4D72-A052-90D7F6AB3C8E}"/>
    <cellStyle name="Währung 2 3 5 2 2 3 3 9" xfId="18739" xr:uid="{BDE0E9D5-D3BA-4E92-B20F-9D8B0A937647}"/>
    <cellStyle name="Währung 2 3 5 2 2 3 4" xfId="2359" xr:uid="{BD248768-F212-4555-90D6-D46559D2D5B8}"/>
    <cellStyle name="Währung 2 3 5 2 2 3 4 2" xfId="5383" xr:uid="{4EEBC445-BE1B-47A0-946F-D46A2116001C}"/>
    <cellStyle name="Währung 2 3 5 2 2 3 4 2 2" xfId="11431" xr:uid="{41715B4A-4F4C-48AC-AB97-40067B01BE60}"/>
    <cellStyle name="Währung 2 3 5 2 2 3 4 2 2 2" xfId="48056" xr:uid="{CCCA1C03-8885-427E-AD4A-28018425FEC4}"/>
    <cellStyle name="Währung 2 3 5 2 2 3 4 2 2 3" xfId="29575" xr:uid="{8DEE5A43-C175-441C-A1FA-ACBDC68EA22D}"/>
    <cellStyle name="Währung 2 3 5 2 2 3 4 2 3" xfId="17479" xr:uid="{9D8D801D-7298-4428-931D-05DED89205EA}"/>
    <cellStyle name="Währung 2 3 5 2 2 3 4 2 3 2" xfId="53348" xr:uid="{D197CBA2-A160-4DE1-86DC-11EDBD41B1E7}"/>
    <cellStyle name="Währung 2 3 5 2 2 3 4 2 3 3" xfId="35623" xr:uid="{BF3EA45D-7347-4178-B044-005CF4F95180}"/>
    <cellStyle name="Währung 2 3 5 2 2 3 4 2 4" xfId="40664" xr:uid="{440FD6BE-19CB-4131-BC4B-34894AEFF831}"/>
    <cellStyle name="Währung 2 3 5 2 2 3 4 2 5" xfId="23527" xr:uid="{86B43541-17F6-42D3-8EF6-9211DFCDE1F3}"/>
    <cellStyle name="Währung 2 3 5 2 2 3 4 3" xfId="8407" xr:uid="{0E6F2EFC-F29D-45ED-9B8D-D090C3B4ADAC}"/>
    <cellStyle name="Währung 2 3 5 2 2 3 4 3 2" xfId="42932" xr:uid="{E9B20744-8946-4C68-9DAF-341169981888}"/>
    <cellStyle name="Währung 2 3 5 2 2 3 4 3 3" xfId="26551" xr:uid="{1BF4B9FF-D7E2-462D-8E2D-BD60DBB465E2}"/>
    <cellStyle name="Währung 2 3 5 2 2 3 4 4" xfId="14455" xr:uid="{3CC84655-EFEB-4EF2-8A64-B6A7DC8B122D}"/>
    <cellStyle name="Währung 2 3 5 2 2 3 4 4 2" xfId="46040" xr:uid="{60FFB29B-E5F2-4122-B38F-71CB65788ABA}"/>
    <cellStyle name="Währung 2 3 5 2 2 3 4 4 3" xfId="32599" xr:uid="{81FB7116-88AD-4741-9BC7-3ADCB9AC85C2}"/>
    <cellStyle name="Währung 2 3 5 2 2 3 4 5" xfId="51332" xr:uid="{AD77927D-1F83-46C3-9061-AA4C4F7B7F49}"/>
    <cellStyle name="Währung 2 3 5 2 2 3 4 6" xfId="38648" xr:uid="{E8B81718-D61E-439F-994C-D151075F9E5D}"/>
    <cellStyle name="Währung 2 3 5 2 2 3 4 7" xfId="20503" xr:uid="{758AC18F-DD19-4B88-8515-B62FC0B1E654}"/>
    <cellStyle name="Währung 2 3 5 2 2 3 5" xfId="1351" xr:uid="{FDA41E38-321F-4438-AAF7-787256C25E4B}"/>
    <cellStyle name="Währung 2 3 5 2 2 3 5 2" xfId="4375" xr:uid="{D6E10400-9F17-43EB-8205-0D594A3F9B5B}"/>
    <cellStyle name="Währung 2 3 5 2 2 3 5 2 2" xfId="10423" xr:uid="{9645299F-CF66-4464-9E9A-9F81B01B4A85}"/>
    <cellStyle name="Währung 2 3 5 2 2 3 5 2 2 2" xfId="28567" xr:uid="{F5E9EFCE-AA61-43EE-86FE-BFF5908EBBAF}"/>
    <cellStyle name="Währung 2 3 5 2 2 3 5 2 3" xfId="16471" xr:uid="{B423A259-36AB-4E09-9C3B-FBF1D52670E1}"/>
    <cellStyle name="Währung 2 3 5 2 2 3 5 2 3 2" xfId="34615" xr:uid="{0DC2AE29-FBF3-43C2-BE48-058AD99DF083}"/>
    <cellStyle name="Währung 2 3 5 2 2 3 5 2 4" xfId="45032" xr:uid="{6F3445B6-A9EC-4552-AB13-1C80D8484D80}"/>
    <cellStyle name="Währung 2 3 5 2 2 3 5 2 5" xfId="22519" xr:uid="{26E77B10-C172-48AC-8A46-148247D35BBF}"/>
    <cellStyle name="Währung 2 3 5 2 2 3 5 3" xfId="7399" xr:uid="{55555714-FC4E-4244-A93B-ABEA0DF8CDAD}"/>
    <cellStyle name="Währung 2 3 5 2 2 3 5 3 2" xfId="50324" xr:uid="{85E5F1B8-DA5F-419F-99B3-A8E14A03CAFD}"/>
    <cellStyle name="Währung 2 3 5 2 2 3 5 3 3" xfId="25543" xr:uid="{374037AD-ED56-45AA-9AD0-18529406BA5E}"/>
    <cellStyle name="Währung 2 3 5 2 2 3 5 4" xfId="13447" xr:uid="{4083877C-C1EF-42AA-9645-D1D235FD1615}"/>
    <cellStyle name="Währung 2 3 5 2 2 3 5 4 2" xfId="31591" xr:uid="{71FD04D1-E4C5-4830-8864-9A06A69A206F}"/>
    <cellStyle name="Währung 2 3 5 2 2 3 5 5" xfId="37640" xr:uid="{951A394F-2A24-4E67-883D-2A32BBEA9EE4}"/>
    <cellStyle name="Währung 2 3 5 2 2 3 5 6" xfId="19495" xr:uid="{35E8EB3C-02B8-4A7A-8697-E1F6CDE978FC}"/>
    <cellStyle name="Währung 2 3 5 2 2 3 6" xfId="3367" xr:uid="{E4351202-79C9-498D-B1DB-E5C753A59844}"/>
    <cellStyle name="Währung 2 3 5 2 2 3 6 2" xfId="9415" xr:uid="{7A000929-54CF-421A-ADC3-DF215DA8CF4D}"/>
    <cellStyle name="Währung 2 3 5 2 2 3 6 2 2" xfId="47048" xr:uid="{E269219E-EC01-4A79-8C5F-316C135555F6}"/>
    <cellStyle name="Währung 2 3 5 2 2 3 6 2 3" xfId="27559" xr:uid="{1783C80B-14B5-4900-B567-F44D316EDEFC}"/>
    <cellStyle name="Währung 2 3 5 2 2 3 6 3" xfId="15463" xr:uid="{F76E71FA-1184-4C79-9059-A179C67D8B31}"/>
    <cellStyle name="Währung 2 3 5 2 2 3 6 3 2" xfId="52340" xr:uid="{B6092A53-A74B-4745-82CD-056763A6BDDE}"/>
    <cellStyle name="Währung 2 3 5 2 2 3 6 3 3" xfId="33607" xr:uid="{B819BBB7-D89F-4BFA-A35F-06568F08ED98}"/>
    <cellStyle name="Währung 2 3 5 2 2 3 6 4" xfId="39656" xr:uid="{44801FFE-632B-4BC6-AEA8-955B5C1C2B82}"/>
    <cellStyle name="Währung 2 3 5 2 2 3 6 5" xfId="21511" xr:uid="{2FC43DB3-8B40-4AD0-A6DD-76B44A808960}"/>
    <cellStyle name="Währung 2 3 5 2 2 3 7" xfId="6391" xr:uid="{82EE8E0B-B64A-46E6-ADC1-A386E7914455}"/>
    <cellStyle name="Währung 2 3 5 2 2 3 7 2" xfId="41924" xr:uid="{C1C0234A-D211-4EE9-AD5A-DFB41F44FF9A}"/>
    <cellStyle name="Währung 2 3 5 2 2 3 7 3" xfId="24535" xr:uid="{CF41BF57-C9A6-4F56-9518-8014C6B56677}"/>
    <cellStyle name="Währung 2 3 5 2 2 3 8" xfId="12439" xr:uid="{2FD3C492-5769-4E7C-853B-846A054DCB3A}"/>
    <cellStyle name="Währung 2 3 5 2 2 3 8 2" xfId="44024" xr:uid="{61B38122-DEE0-41D5-8DE7-7647B95E40E4}"/>
    <cellStyle name="Währung 2 3 5 2 2 3 8 3" xfId="30583" xr:uid="{F920855E-ABCE-4242-9B83-9304D71F2ECA}"/>
    <cellStyle name="Währung 2 3 5 2 2 3 9" xfId="49316" xr:uid="{9CB13C03-1CAD-4AA4-A6BC-B85E766126E4}"/>
    <cellStyle name="Währung 2 3 5 2 2 4" xfId="679" xr:uid="{BB5F5D85-3D4B-4FE5-BDAE-F805A4FF9604}"/>
    <cellStyle name="Währung 2 3 5 2 2 4 2" xfId="2695" xr:uid="{06BCB7F1-167E-460D-80BF-9C91D163D15E}"/>
    <cellStyle name="Währung 2 3 5 2 2 4 2 2" xfId="5719" xr:uid="{105B0A68-6176-48A5-88A4-4413323A5B26}"/>
    <cellStyle name="Währung 2 3 5 2 2 4 2 2 2" xfId="11767" xr:uid="{469507C6-3CCC-4245-904F-0124357C6C38}"/>
    <cellStyle name="Währung 2 3 5 2 2 4 2 2 2 2" xfId="48392" xr:uid="{091B41C3-3BDC-42D3-B993-DB3F71BCE7F9}"/>
    <cellStyle name="Währung 2 3 5 2 2 4 2 2 2 3" xfId="29911" xr:uid="{4AD8F2A9-973D-49EC-84E0-CC2045326FA4}"/>
    <cellStyle name="Währung 2 3 5 2 2 4 2 2 3" xfId="17815" xr:uid="{09DA266B-8597-41C3-B980-9FA3B92E517C}"/>
    <cellStyle name="Währung 2 3 5 2 2 4 2 2 3 2" xfId="53684" xr:uid="{352BD1C7-2459-46EA-8835-12CC7AD5A060}"/>
    <cellStyle name="Währung 2 3 5 2 2 4 2 2 3 3" xfId="35959" xr:uid="{FB7AAE54-4AB3-4D0F-9677-3D044265C7AA}"/>
    <cellStyle name="Währung 2 3 5 2 2 4 2 2 4" xfId="41000" xr:uid="{42D3602B-9019-40DE-A83E-222C063F7FE7}"/>
    <cellStyle name="Währung 2 3 5 2 2 4 2 2 5" xfId="23863" xr:uid="{0289DB38-241C-4DBA-8FFC-5B0BE9568ED7}"/>
    <cellStyle name="Währung 2 3 5 2 2 4 2 3" xfId="8743" xr:uid="{D6DE3954-24A8-4D98-AE5B-8F48F5AF4F9B}"/>
    <cellStyle name="Währung 2 3 5 2 2 4 2 3 2" xfId="43268" xr:uid="{2E814020-5184-48E7-A659-C4ED4C10C1CA}"/>
    <cellStyle name="Währung 2 3 5 2 2 4 2 3 3" xfId="26887" xr:uid="{CD7ACF88-E6FC-45C2-8603-04BCB65D861F}"/>
    <cellStyle name="Währung 2 3 5 2 2 4 2 4" xfId="14791" xr:uid="{4DA9D392-D3D2-466A-BE6A-A51222B9E9E9}"/>
    <cellStyle name="Währung 2 3 5 2 2 4 2 4 2" xfId="46376" xr:uid="{9AB95ABB-50FD-4B20-9A77-17349B8FD75B}"/>
    <cellStyle name="Währung 2 3 5 2 2 4 2 4 3" xfId="32935" xr:uid="{2DB2A4B8-D1D3-4687-8F4E-5169150C2BB9}"/>
    <cellStyle name="Währung 2 3 5 2 2 4 2 5" xfId="51668" xr:uid="{0A3948D6-DCD7-4957-A7EC-A8002ED86CC9}"/>
    <cellStyle name="Währung 2 3 5 2 2 4 2 6" xfId="38984" xr:uid="{47795789-F9CE-48C5-A8C6-B565DD38F988}"/>
    <cellStyle name="Währung 2 3 5 2 2 4 2 7" xfId="20839" xr:uid="{62DC2A1A-9EC4-4CD5-B479-07FCBA99BBF6}"/>
    <cellStyle name="Währung 2 3 5 2 2 4 3" xfId="1687" xr:uid="{2EECA8A8-08B2-489C-8859-4C8F3D4322E1}"/>
    <cellStyle name="Währung 2 3 5 2 2 4 3 2" xfId="4711" xr:uid="{5626AF53-CB4B-4802-A326-67F7901E79F9}"/>
    <cellStyle name="Währung 2 3 5 2 2 4 3 2 2" xfId="10759" xr:uid="{98BEE2DB-ECFF-4CCC-BEEC-E6444B0E6025}"/>
    <cellStyle name="Währung 2 3 5 2 2 4 3 2 2 2" xfId="28903" xr:uid="{037EF9F4-077E-47E7-ABD0-F9A2B01D6A19}"/>
    <cellStyle name="Währung 2 3 5 2 2 4 3 2 3" xfId="16807" xr:uid="{BF862C12-C909-4083-855A-AD8FD23AF4E3}"/>
    <cellStyle name="Währung 2 3 5 2 2 4 3 2 3 2" xfId="34951" xr:uid="{9AFED556-8C79-4A27-B26A-12F6E6B9966F}"/>
    <cellStyle name="Währung 2 3 5 2 2 4 3 2 4" xfId="45368" xr:uid="{083FA032-3E10-4EAE-897D-3AAC92A29753}"/>
    <cellStyle name="Währung 2 3 5 2 2 4 3 2 5" xfId="22855" xr:uid="{1D72F0B2-CA42-4FC9-89B0-3B89FDD21F0D}"/>
    <cellStyle name="Währung 2 3 5 2 2 4 3 3" xfId="7735" xr:uid="{86E2191E-DAD5-4D43-882A-106F3EB171B0}"/>
    <cellStyle name="Währung 2 3 5 2 2 4 3 3 2" xfId="50660" xr:uid="{206973B7-14C1-43EE-ADDC-E4AF72522282}"/>
    <cellStyle name="Währung 2 3 5 2 2 4 3 3 3" xfId="25879" xr:uid="{C87FAD51-6C67-4407-899C-D1128883B7BD}"/>
    <cellStyle name="Währung 2 3 5 2 2 4 3 4" xfId="13783" xr:uid="{DD5DB1D0-4C59-47AD-8E4F-04411288B65B}"/>
    <cellStyle name="Währung 2 3 5 2 2 4 3 4 2" xfId="31927" xr:uid="{2F0F717A-D7CD-4467-BF1A-CC5C93616224}"/>
    <cellStyle name="Währung 2 3 5 2 2 4 3 5" xfId="37976" xr:uid="{AC4608F2-D180-42DA-9BF6-76935B7B8C7B}"/>
    <cellStyle name="Währung 2 3 5 2 2 4 3 6" xfId="19831" xr:uid="{F20F227F-2688-4769-9A1E-4049ED5FD58C}"/>
    <cellStyle name="Währung 2 3 5 2 2 4 4" xfId="3703" xr:uid="{7D9B555F-FA7C-479E-972A-603EE11E6CA3}"/>
    <cellStyle name="Währung 2 3 5 2 2 4 4 2" xfId="9751" xr:uid="{23829E56-E08B-4043-BD23-AE381F6C0FAD}"/>
    <cellStyle name="Währung 2 3 5 2 2 4 4 2 2" xfId="47384" xr:uid="{E1AFBAE5-979E-4380-A5F6-8BE49C9BD7A4}"/>
    <cellStyle name="Währung 2 3 5 2 2 4 4 2 3" xfId="27895" xr:uid="{DC322BF6-8857-42F5-8668-9F18D5061354}"/>
    <cellStyle name="Währung 2 3 5 2 2 4 4 3" xfId="15799" xr:uid="{849EA584-2C51-43C2-9E7B-A293BC26DA84}"/>
    <cellStyle name="Währung 2 3 5 2 2 4 4 3 2" xfId="52676" xr:uid="{BCC1BF15-06B3-4970-9386-205A7FAF3AE5}"/>
    <cellStyle name="Währung 2 3 5 2 2 4 4 3 3" xfId="33943" xr:uid="{77B8BE9D-6B55-427D-9967-37295684BE9A}"/>
    <cellStyle name="Währung 2 3 5 2 2 4 4 4" xfId="39992" xr:uid="{D0387471-08E7-4614-B3EA-1EF56DF4BEAC}"/>
    <cellStyle name="Währung 2 3 5 2 2 4 4 5" xfId="21847" xr:uid="{85DDAFDC-03EB-4061-9851-1FDA590C797A}"/>
    <cellStyle name="Währung 2 3 5 2 2 4 5" xfId="6727" xr:uid="{631C94CE-6A8F-4694-9793-F70572197C2E}"/>
    <cellStyle name="Währung 2 3 5 2 2 4 5 2" xfId="42260" xr:uid="{063CF95C-C6B9-4195-8DCC-818C9A363BD1}"/>
    <cellStyle name="Währung 2 3 5 2 2 4 5 3" xfId="24871" xr:uid="{E9DE3291-4EF4-475F-AE0D-F77AB1AD218E}"/>
    <cellStyle name="Währung 2 3 5 2 2 4 6" xfId="12775" xr:uid="{814F44C4-48E8-4CFC-BCED-2AEFA4FFB766}"/>
    <cellStyle name="Währung 2 3 5 2 2 4 6 2" xfId="44360" xr:uid="{3E1B80EA-0D6B-40F0-99DB-2103E3010262}"/>
    <cellStyle name="Währung 2 3 5 2 2 4 6 3" xfId="30919" xr:uid="{3E7F2E15-5997-4C77-9754-4015BAE67215}"/>
    <cellStyle name="Währung 2 3 5 2 2 4 7" xfId="49652" xr:uid="{3D80ABEF-77DD-49BD-B633-33952FC409C6}"/>
    <cellStyle name="Währung 2 3 5 2 2 4 8" xfId="36968" xr:uid="{9F9C7A76-4C01-4D7F-AD01-F01CAC6E9207}"/>
    <cellStyle name="Währung 2 3 5 2 2 4 9" xfId="18823" xr:uid="{C1A6C305-6BDB-4FCD-A4C8-273F24B512DC}"/>
    <cellStyle name="Währung 2 3 5 2 2 5" xfId="763" xr:uid="{EFC194EB-6DD9-4AF5-8EAB-54C2BA10502E}"/>
    <cellStyle name="Währung 2 3 5 2 2 5 2" xfId="2779" xr:uid="{1126AB21-29DD-4F4F-BDF1-DEB79C4332D3}"/>
    <cellStyle name="Währung 2 3 5 2 2 5 2 2" xfId="5803" xr:uid="{35D067AF-FA3E-46F6-A7AD-2AA7DC5B4034}"/>
    <cellStyle name="Währung 2 3 5 2 2 5 2 2 2" xfId="11851" xr:uid="{158E3445-65E6-4E01-9C18-E69F748AF05D}"/>
    <cellStyle name="Währung 2 3 5 2 2 5 2 2 2 2" xfId="48476" xr:uid="{D5814135-4F96-47B7-B62E-8B41B8E9FAC6}"/>
    <cellStyle name="Währung 2 3 5 2 2 5 2 2 2 3" xfId="29995" xr:uid="{A7BC50D8-F506-47CC-9842-95A5268532B5}"/>
    <cellStyle name="Währung 2 3 5 2 2 5 2 2 3" xfId="17899" xr:uid="{F60DA281-91A1-4567-AD64-DB812F95264B}"/>
    <cellStyle name="Währung 2 3 5 2 2 5 2 2 3 2" xfId="53768" xr:uid="{CBCFAC82-EAF5-4FFB-97CD-E599F0A98FCE}"/>
    <cellStyle name="Währung 2 3 5 2 2 5 2 2 3 3" xfId="36043" xr:uid="{FDB6F946-940B-40F8-8632-247973E4B36A}"/>
    <cellStyle name="Währung 2 3 5 2 2 5 2 2 4" xfId="41084" xr:uid="{4FB9E776-D307-4653-87B7-0842A2E61D85}"/>
    <cellStyle name="Währung 2 3 5 2 2 5 2 2 5" xfId="23947" xr:uid="{0B3DFB50-A58B-4A7D-9F45-E32098B648E6}"/>
    <cellStyle name="Währung 2 3 5 2 2 5 2 3" xfId="8827" xr:uid="{FFEA3E07-CA58-495C-A075-D177E79E38AC}"/>
    <cellStyle name="Währung 2 3 5 2 2 5 2 3 2" xfId="43352" xr:uid="{E6BA33C3-D135-42DF-BA12-A0FC8DD47280}"/>
    <cellStyle name="Währung 2 3 5 2 2 5 2 3 3" xfId="26971" xr:uid="{265DA50A-FD49-4152-A0EC-C5F3619C7B9D}"/>
    <cellStyle name="Währung 2 3 5 2 2 5 2 4" xfId="14875" xr:uid="{B5DA2211-7A54-4586-9677-F24E51B5C70E}"/>
    <cellStyle name="Währung 2 3 5 2 2 5 2 4 2" xfId="46460" xr:uid="{1ADB2483-0ACE-490F-9072-449357443F92}"/>
    <cellStyle name="Währung 2 3 5 2 2 5 2 4 3" xfId="33019" xr:uid="{36461B04-5427-48D2-8CFF-653AF7153715}"/>
    <cellStyle name="Währung 2 3 5 2 2 5 2 5" xfId="51752" xr:uid="{BDF331EC-52FE-4944-BFCC-856EAC57CF0F}"/>
    <cellStyle name="Währung 2 3 5 2 2 5 2 6" xfId="39068" xr:uid="{9406365C-8FA9-4492-ADAB-945534378A60}"/>
    <cellStyle name="Währung 2 3 5 2 2 5 2 7" xfId="20923" xr:uid="{F2A197BF-91AF-49F1-AA61-39CF95E953A1}"/>
    <cellStyle name="Währung 2 3 5 2 2 5 3" xfId="1771" xr:uid="{CCCBFFC1-995B-4FF3-8EB0-CB5E1589DFC5}"/>
    <cellStyle name="Währung 2 3 5 2 2 5 3 2" xfId="4795" xr:uid="{18FDD0A7-1424-4CF9-9DA6-6522072B631B}"/>
    <cellStyle name="Währung 2 3 5 2 2 5 3 2 2" xfId="10843" xr:uid="{0E3593EB-4E3E-4DBF-8AA8-266C2A173704}"/>
    <cellStyle name="Währung 2 3 5 2 2 5 3 2 2 2" xfId="28987" xr:uid="{C9E1BD11-128F-479B-873D-F26EC42DE1B9}"/>
    <cellStyle name="Währung 2 3 5 2 2 5 3 2 3" xfId="16891" xr:uid="{8A6B3756-51B9-435A-82B9-1CEEF4AFE87F}"/>
    <cellStyle name="Währung 2 3 5 2 2 5 3 2 3 2" xfId="35035" xr:uid="{64F0D0D3-C6E0-455B-870A-B6C4FD19CB19}"/>
    <cellStyle name="Währung 2 3 5 2 2 5 3 2 4" xfId="45452" xr:uid="{875A2E68-7EAE-4EC0-96D9-1F13B2FE99FF}"/>
    <cellStyle name="Währung 2 3 5 2 2 5 3 2 5" xfId="22939" xr:uid="{8C789EC8-BBF2-41AE-A760-EDC6E7908C12}"/>
    <cellStyle name="Währung 2 3 5 2 2 5 3 3" xfId="7819" xr:uid="{207F0D4A-471D-4036-9588-199AD5B689AC}"/>
    <cellStyle name="Währung 2 3 5 2 2 5 3 3 2" xfId="50744" xr:uid="{1BC086AA-5345-454E-801F-F9579FA6C348}"/>
    <cellStyle name="Währung 2 3 5 2 2 5 3 3 3" xfId="25963" xr:uid="{E440E0D9-1226-4A4D-8096-C44CA03BCD96}"/>
    <cellStyle name="Währung 2 3 5 2 2 5 3 4" xfId="13867" xr:uid="{1F504D90-2445-4006-902B-3793E9239E78}"/>
    <cellStyle name="Währung 2 3 5 2 2 5 3 4 2" xfId="32011" xr:uid="{FD1396B5-B583-428C-8091-C0D21542E7C2}"/>
    <cellStyle name="Währung 2 3 5 2 2 5 3 5" xfId="38060" xr:uid="{197C3538-C670-4622-94B0-1B40F5A4D154}"/>
    <cellStyle name="Währung 2 3 5 2 2 5 3 6" xfId="19915" xr:uid="{5C0F2541-ED95-475E-B225-A442E780C67F}"/>
    <cellStyle name="Währung 2 3 5 2 2 5 4" xfId="3787" xr:uid="{A08493D2-480F-490E-9282-D3D88111CB70}"/>
    <cellStyle name="Währung 2 3 5 2 2 5 4 2" xfId="9835" xr:uid="{3089DC8E-0D97-457A-8D90-66A75032E1C8}"/>
    <cellStyle name="Währung 2 3 5 2 2 5 4 2 2" xfId="47468" xr:uid="{9D32A787-367B-4B97-8848-F80E2F5302D8}"/>
    <cellStyle name="Währung 2 3 5 2 2 5 4 2 3" xfId="27979" xr:uid="{428DBDCB-1B37-48E6-9090-480C86A6B02F}"/>
    <cellStyle name="Währung 2 3 5 2 2 5 4 3" xfId="15883" xr:uid="{2429A222-2581-4834-80A5-4A727693F9F4}"/>
    <cellStyle name="Währung 2 3 5 2 2 5 4 3 2" xfId="52760" xr:uid="{45E01C64-D754-4DEF-85AF-B4DD93673964}"/>
    <cellStyle name="Währung 2 3 5 2 2 5 4 3 3" xfId="34027" xr:uid="{3E9A0369-B690-4F63-92E5-B831306F5ED6}"/>
    <cellStyle name="Währung 2 3 5 2 2 5 4 4" xfId="40076" xr:uid="{D9677171-1810-45C1-9A1D-E42E22117DC7}"/>
    <cellStyle name="Währung 2 3 5 2 2 5 4 5" xfId="21931" xr:uid="{D6579F37-5814-473C-8B47-9BF07371ADC8}"/>
    <cellStyle name="Währung 2 3 5 2 2 5 5" xfId="6811" xr:uid="{6050803F-9144-415D-A235-681676ADD57D}"/>
    <cellStyle name="Währung 2 3 5 2 2 5 5 2" xfId="42344" xr:uid="{1EF0FB82-3CC0-4F94-B0B8-599396FC75B7}"/>
    <cellStyle name="Währung 2 3 5 2 2 5 5 3" xfId="24955" xr:uid="{139B378C-6265-4780-92E3-751A97443159}"/>
    <cellStyle name="Währung 2 3 5 2 2 5 6" xfId="12859" xr:uid="{01EC5AF9-4DBF-4A73-A56F-7A799C5DC931}"/>
    <cellStyle name="Währung 2 3 5 2 2 5 6 2" xfId="44444" xr:uid="{F3CA8F42-4C42-4ECE-B6BD-F147C7FD7E1E}"/>
    <cellStyle name="Währung 2 3 5 2 2 5 6 3" xfId="31003" xr:uid="{6AF12245-5660-44C4-B763-A4A611146D55}"/>
    <cellStyle name="Währung 2 3 5 2 2 5 7" xfId="49736" xr:uid="{10EAA540-E5F3-461A-9D26-43DED22CEE2A}"/>
    <cellStyle name="Währung 2 3 5 2 2 5 8" xfId="37052" xr:uid="{8ADEA56D-E657-4062-AC2C-E48DF075CA82}"/>
    <cellStyle name="Währung 2 3 5 2 2 5 9" xfId="18907" xr:uid="{CD4D297A-1E38-4A61-8439-33AA0635B46E}"/>
    <cellStyle name="Währung 2 3 5 2 2 6" xfId="1015" xr:uid="{1E975D8E-0B29-4226-BF64-A2D7B8C4B165}"/>
    <cellStyle name="Währung 2 3 5 2 2 6 2" xfId="3031" xr:uid="{CE384724-ACEC-4007-BB1F-15911F074392}"/>
    <cellStyle name="Währung 2 3 5 2 2 6 2 2" xfId="6055" xr:uid="{A0031406-6B93-4238-BD70-4843EAA64697}"/>
    <cellStyle name="Währung 2 3 5 2 2 6 2 2 2" xfId="12103" xr:uid="{60EDFE25-8C90-4C05-A7DD-CCB5D9BD00A3}"/>
    <cellStyle name="Währung 2 3 5 2 2 6 2 2 2 2" xfId="48728" xr:uid="{AE8D7377-E126-4395-BFA9-B9389FF9B710}"/>
    <cellStyle name="Währung 2 3 5 2 2 6 2 2 2 3" xfId="30247" xr:uid="{3A5316C5-83A2-48B8-AA12-377C467DA4D3}"/>
    <cellStyle name="Währung 2 3 5 2 2 6 2 2 3" xfId="18151" xr:uid="{650D905D-8BF6-49E0-9AB8-5EA6DFF2A9D4}"/>
    <cellStyle name="Währung 2 3 5 2 2 6 2 2 3 2" xfId="54020" xr:uid="{50BF8AD9-F4C6-4DD7-9F33-41CA13C1B260}"/>
    <cellStyle name="Währung 2 3 5 2 2 6 2 2 3 3" xfId="36295" xr:uid="{4CAF2BAB-08B8-47C6-9F30-2BD9A83BF394}"/>
    <cellStyle name="Währung 2 3 5 2 2 6 2 2 4" xfId="41336" xr:uid="{3275FA7B-1F22-4D86-AE22-77B096AFCD44}"/>
    <cellStyle name="Währung 2 3 5 2 2 6 2 2 5" xfId="24199" xr:uid="{20C0F361-6364-4C68-A6A9-6D292E37A9B8}"/>
    <cellStyle name="Währung 2 3 5 2 2 6 2 3" xfId="9079" xr:uid="{F63B645D-58F6-45AB-B3CB-FAFA40C5B9C5}"/>
    <cellStyle name="Währung 2 3 5 2 2 6 2 3 2" xfId="43604" xr:uid="{04B38E9B-323B-40CF-BA1E-172FAAA418D1}"/>
    <cellStyle name="Währung 2 3 5 2 2 6 2 3 3" xfId="27223" xr:uid="{98BD8EC3-7550-464E-A1AF-8AB943392449}"/>
    <cellStyle name="Währung 2 3 5 2 2 6 2 4" xfId="15127" xr:uid="{C41359F1-D9CE-4187-B70D-91DAB8B331A4}"/>
    <cellStyle name="Währung 2 3 5 2 2 6 2 4 2" xfId="46712" xr:uid="{41BB0536-8CA0-4775-8420-3DD55D3C768B}"/>
    <cellStyle name="Währung 2 3 5 2 2 6 2 4 3" xfId="33271" xr:uid="{BC613D5D-182E-443D-9972-7033A65B3B98}"/>
    <cellStyle name="Währung 2 3 5 2 2 6 2 5" xfId="52004" xr:uid="{C356FC0B-50ED-4C07-BA02-91B07C8FF8B8}"/>
    <cellStyle name="Währung 2 3 5 2 2 6 2 6" xfId="39320" xr:uid="{8CC7B714-9F44-4FE6-B3FB-C50289964654}"/>
    <cellStyle name="Währung 2 3 5 2 2 6 2 7" xfId="21175" xr:uid="{A64B0213-1649-463C-9194-5BA101757666}"/>
    <cellStyle name="Währung 2 3 5 2 2 6 3" xfId="2023" xr:uid="{16C66AFA-A6F2-4666-B11E-C3A9795A8C15}"/>
    <cellStyle name="Währung 2 3 5 2 2 6 3 2" xfId="5047" xr:uid="{78BC9B1E-918A-4360-9FDD-3EB0070FD9C4}"/>
    <cellStyle name="Währung 2 3 5 2 2 6 3 2 2" xfId="11095" xr:uid="{43D93BE4-05C0-4E81-8633-42D389E19DA5}"/>
    <cellStyle name="Währung 2 3 5 2 2 6 3 2 2 2" xfId="29239" xr:uid="{49690D30-2628-4EDC-9983-5C5769AF24DA}"/>
    <cellStyle name="Währung 2 3 5 2 2 6 3 2 3" xfId="17143" xr:uid="{0F1AFA1F-53E7-41F1-BD76-66FF9B6F6435}"/>
    <cellStyle name="Währung 2 3 5 2 2 6 3 2 3 2" xfId="35287" xr:uid="{B949E3D7-3734-4194-BA0B-945A8A311F4C}"/>
    <cellStyle name="Währung 2 3 5 2 2 6 3 2 4" xfId="45704" xr:uid="{D5365CC7-8DCF-4314-B2A8-BF10C346B331}"/>
    <cellStyle name="Währung 2 3 5 2 2 6 3 2 5" xfId="23191" xr:uid="{0C4165C4-09BB-4DD2-A7F9-4AD1ACEC37D3}"/>
    <cellStyle name="Währung 2 3 5 2 2 6 3 3" xfId="8071" xr:uid="{9335F2C2-EDA4-4415-AB5C-EE385B4641A5}"/>
    <cellStyle name="Währung 2 3 5 2 2 6 3 3 2" xfId="50996" xr:uid="{112ED498-963D-4EBA-B1F8-3478EDC35B4D}"/>
    <cellStyle name="Währung 2 3 5 2 2 6 3 3 3" xfId="26215" xr:uid="{A2A56B4C-BF00-4A07-A2BE-071FC2623959}"/>
    <cellStyle name="Währung 2 3 5 2 2 6 3 4" xfId="14119" xr:uid="{736DC2B6-CAF4-40F4-A857-97705CA406D1}"/>
    <cellStyle name="Währung 2 3 5 2 2 6 3 4 2" xfId="32263" xr:uid="{4C79B728-F5F9-46C5-B2B4-AA1E53162523}"/>
    <cellStyle name="Währung 2 3 5 2 2 6 3 5" xfId="38312" xr:uid="{05093B07-5107-4A0C-B5DB-ADAE8F831166}"/>
    <cellStyle name="Währung 2 3 5 2 2 6 3 6" xfId="20167" xr:uid="{1008FFED-FB5A-4C47-99FB-F7A2DCC498AB}"/>
    <cellStyle name="Währung 2 3 5 2 2 6 4" xfId="4039" xr:uid="{9541E778-E38A-403C-ACCA-D457B9E53F6C}"/>
    <cellStyle name="Währung 2 3 5 2 2 6 4 2" xfId="10087" xr:uid="{4EE8CB50-8FB8-4C5B-A055-4CE18C0B5F80}"/>
    <cellStyle name="Währung 2 3 5 2 2 6 4 2 2" xfId="47720" xr:uid="{761A5B3E-835B-4222-9EC4-0108C0326640}"/>
    <cellStyle name="Währung 2 3 5 2 2 6 4 2 3" xfId="28231" xr:uid="{5DE1A70E-133A-4A97-B816-09108BD87B99}"/>
    <cellStyle name="Währung 2 3 5 2 2 6 4 3" xfId="16135" xr:uid="{49B76459-5422-4C81-A2A3-F19EA1C6C1DF}"/>
    <cellStyle name="Währung 2 3 5 2 2 6 4 3 2" xfId="53012" xr:uid="{87535643-8BD3-47C7-BF35-F37B4EC3BE33}"/>
    <cellStyle name="Währung 2 3 5 2 2 6 4 3 3" xfId="34279" xr:uid="{72F48AF3-281A-476A-A12D-9C51D56EB6CA}"/>
    <cellStyle name="Währung 2 3 5 2 2 6 4 4" xfId="40328" xr:uid="{27E23F6E-3F6D-4512-8B31-EB5543D2A298}"/>
    <cellStyle name="Währung 2 3 5 2 2 6 4 5" xfId="22183" xr:uid="{F835E2A1-774F-44DF-8C53-9C37CB4C6B5E}"/>
    <cellStyle name="Währung 2 3 5 2 2 6 5" xfId="7063" xr:uid="{A1998991-ADE9-485A-B48F-B82163AC59E8}"/>
    <cellStyle name="Währung 2 3 5 2 2 6 5 2" xfId="42596" xr:uid="{4588BA64-5AD3-4313-B7D4-C081632E0326}"/>
    <cellStyle name="Währung 2 3 5 2 2 6 5 3" xfId="25207" xr:uid="{4FD70C8C-252B-478E-82DD-09CB79CB5C35}"/>
    <cellStyle name="Währung 2 3 5 2 2 6 6" xfId="13111" xr:uid="{FC613502-7B4E-4CAB-B978-BB1A2831F0F8}"/>
    <cellStyle name="Währung 2 3 5 2 2 6 6 2" xfId="44696" xr:uid="{EBF4A00D-5956-4337-966A-04F2B410D2A2}"/>
    <cellStyle name="Währung 2 3 5 2 2 6 6 3" xfId="31255" xr:uid="{8CE7239E-8A56-4A77-B623-5BD55A25BA53}"/>
    <cellStyle name="Währung 2 3 5 2 2 6 7" xfId="49988" xr:uid="{83009C00-6778-4B58-B742-AD9ABCFFB656}"/>
    <cellStyle name="Währung 2 3 5 2 2 6 8" xfId="37304" xr:uid="{B50F68A1-10EC-4BBC-AF5E-0FAEF2E05DE2}"/>
    <cellStyle name="Währung 2 3 5 2 2 6 9" xfId="19159" xr:uid="{70BB4A7D-2456-419E-A918-CAFC7B1F9A73}"/>
    <cellStyle name="Währung 2 3 5 2 2 7" xfId="1099" xr:uid="{77288CF1-483F-4EC7-B7D7-D56FC0D93AE8}"/>
    <cellStyle name="Währung 2 3 5 2 2 7 2" xfId="3115" xr:uid="{529F1AE7-DFEC-4070-8995-ABED5DD6C64D}"/>
    <cellStyle name="Währung 2 3 5 2 2 7 2 2" xfId="6139" xr:uid="{817238A1-0BCA-4691-B1C8-A9E116992DFB}"/>
    <cellStyle name="Währung 2 3 5 2 2 7 2 2 2" xfId="12187" xr:uid="{A3D90910-F818-4041-9B94-8F5BF0673C12}"/>
    <cellStyle name="Währung 2 3 5 2 2 7 2 2 2 2" xfId="48812" xr:uid="{A194DE2F-EA73-44D2-AC4D-DC35325597A7}"/>
    <cellStyle name="Währung 2 3 5 2 2 7 2 2 2 3" xfId="30331" xr:uid="{9F5CF54E-DAA3-4588-B111-A6C7B6545250}"/>
    <cellStyle name="Währung 2 3 5 2 2 7 2 2 3" xfId="18235" xr:uid="{15E04BD6-A569-4E01-A824-AC423FBFA6CE}"/>
    <cellStyle name="Währung 2 3 5 2 2 7 2 2 3 2" xfId="54104" xr:uid="{BEC6FD98-5AB5-4A4D-B971-3A58C55F3CF5}"/>
    <cellStyle name="Währung 2 3 5 2 2 7 2 2 3 3" xfId="36379" xr:uid="{CA8F508A-67B0-42B1-BBF5-EBE239A4DF07}"/>
    <cellStyle name="Währung 2 3 5 2 2 7 2 2 4" xfId="41420" xr:uid="{B7BF5C25-AB3F-4B7A-B4C0-2A5C479E287E}"/>
    <cellStyle name="Währung 2 3 5 2 2 7 2 2 5" xfId="24283" xr:uid="{686FC825-DFB0-45D8-B60C-6DED1B041194}"/>
    <cellStyle name="Währung 2 3 5 2 2 7 2 3" xfId="9163" xr:uid="{FC049B9D-D465-4F35-86E0-348603B267C4}"/>
    <cellStyle name="Währung 2 3 5 2 2 7 2 3 2" xfId="43688" xr:uid="{893B1662-3C0A-4568-BF0C-DFC3FC223CB2}"/>
    <cellStyle name="Währung 2 3 5 2 2 7 2 3 3" xfId="27307" xr:uid="{64B9CE23-300F-4C8B-8373-1442277A9138}"/>
    <cellStyle name="Währung 2 3 5 2 2 7 2 4" xfId="15211" xr:uid="{1157995B-2AE4-4522-9FFB-9656B3DF0973}"/>
    <cellStyle name="Währung 2 3 5 2 2 7 2 4 2" xfId="46796" xr:uid="{5E8F7238-AD5D-4380-BC39-02B9F6D32722}"/>
    <cellStyle name="Währung 2 3 5 2 2 7 2 4 3" xfId="33355" xr:uid="{798417A3-BC33-49FD-A8A8-7C66358DB125}"/>
    <cellStyle name="Währung 2 3 5 2 2 7 2 5" xfId="52088" xr:uid="{D0F04360-CEF4-40C0-A9F7-8ED152305ADD}"/>
    <cellStyle name="Währung 2 3 5 2 2 7 2 6" xfId="39404" xr:uid="{24E515B4-9932-4A46-9E18-FE737AA2603B}"/>
    <cellStyle name="Währung 2 3 5 2 2 7 2 7" xfId="21259" xr:uid="{EE5B018C-B016-4D6C-BB21-E89F8214C778}"/>
    <cellStyle name="Währung 2 3 5 2 2 7 3" xfId="2107" xr:uid="{BC67281B-2EBC-47F7-9E55-56197E570298}"/>
    <cellStyle name="Währung 2 3 5 2 2 7 3 2" xfId="5131" xr:uid="{C21909BA-CCB8-4D47-82A7-EAE8F55AD308}"/>
    <cellStyle name="Währung 2 3 5 2 2 7 3 2 2" xfId="11179" xr:uid="{EED94E89-6078-49F4-9BE1-D74F8C75AEC0}"/>
    <cellStyle name="Währung 2 3 5 2 2 7 3 2 2 2" xfId="29323" xr:uid="{0003EDE4-DF4D-4BAD-B80B-9D9D075B3FCE}"/>
    <cellStyle name="Währung 2 3 5 2 2 7 3 2 3" xfId="17227" xr:uid="{92394762-6CCE-4144-8966-B212F01368FF}"/>
    <cellStyle name="Währung 2 3 5 2 2 7 3 2 3 2" xfId="35371" xr:uid="{ACC52D11-98A9-4549-9850-593EA3A57DA0}"/>
    <cellStyle name="Währung 2 3 5 2 2 7 3 2 4" xfId="45788" xr:uid="{B80E52C0-DB9F-4F96-B950-4300DF5E6E29}"/>
    <cellStyle name="Währung 2 3 5 2 2 7 3 2 5" xfId="23275" xr:uid="{EE254A1B-F3F5-48C5-AEB1-2DA699E3032F}"/>
    <cellStyle name="Währung 2 3 5 2 2 7 3 3" xfId="8155" xr:uid="{A2E3E2D0-C168-451C-ACCB-246FACDFD5A3}"/>
    <cellStyle name="Währung 2 3 5 2 2 7 3 3 2" xfId="51080" xr:uid="{7D57603A-DB41-4E3D-A8FF-F604391A96F9}"/>
    <cellStyle name="Währung 2 3 5 2 2 7 3 3 3" xfId="26299" xr:uid="{C0D1EC7F-35AC-4E4B-82C3-64B5168CD65B}"/>
    <cellStyle name="Währung 2 3 5 2 2 7 3 4" xfId="14203" xr:uid="{BEC3D5EB-ADCD-4A6F-A02F-542E1157C2DB}"/>
    <cellStyle name="Währung 2 3 5 2 2 7 3 4 2" xfId="32347" xr:uid="{44000FAC-3654-4417-A44F-17188ABAD705}"/>
    <cellStyle name="Währung 2 3 5 2 2 7 3 5" xfId="38396" xr:uid="{123CA093-B3E6-4862-95B5-AEC0EAFCE778}"/>
    <cellStyle name="Währung 2 3 5 2 2 7 3 6" xfId="20251" xr:uid="{ABC53BBA-8C56-4C3B-AB24-62795C7A41ED}"/>
    <cellStyle name="Währung 2 3 5 2 2 7 4" xfId="4123" xr:uid="{C3D9FF76-5C60-40E1-A2DE-83D02ECAA312}"/>
    <cellStyle name="Währung 2 3 5 2 2 7 4 2" xfId="10171" xr:uid="{8AF0F462-4C2A-4756-BEA8-FEE0A17834EF}"/>
    <cellStyle name="Währung 2 3 5 2 2 7 4 2 2" xfId="47804" xr:uid="{BB96B3B3-9027-466A-AB66-9AA7F453146C}"/>
    <cellStyle name="Währung 2 3 5 2 2 7 4 2 3" xfId="28315" xr:uid="{67C8BA16-213E-4284-860B-628BBB508078}"/>
    <cellStyle name="Währung 2 3 5 2 2 7 4 3" xfId="16219" xr:uid="{43FC9EE2-980E-4C98-B53A-25CC729760C9}"/>
    <cellStyle name="Währung 2 3 5 2 2 7 4 3 2" xfId="53096" xr:uid="{F2A7C9BB-3A64-4AF7-B306-1CCE17A5ED16}"/>
    <cellStyle name="Währung 2 3 5 2 2 7 4 3 3" xfId="34363" xr:uid="{DB83B89E-E5F9-4F1F-BDEC-855256E91C8E}"/>
    <cellStyle name="Währung 2 3 5 2 2 7 4 4" xfId="40412" xr:uid="{742D0FD8-67D9-42FE-A2BE-8F14F99EDC00}"/>
    <cellStyle name="Währung 2 3 5 2 2 7 4 5" xfId="22267" xr:uid="{0C76958C-68FA-48F5-8F70-CFAD0E07E169}"/>
    <cellStyle name="Währung 2 3 5 2 2 7 5" xfId="7147" xr:uid="{3D175C81-CFAD-45DE-B7F6-9078DE836AEA}"/>
    <cellStyle name="Währung 2 3 5 2 2 7 5 2" xfId="42680" xr:uid="{77E4CCB0-1662-4408-A493-D295973E6059}"/>
    <cellStyle name="Währung 2 3 5 2 2 7 5 3" xfId="25291" xr:uid="{A15FFD11-E546-4181-A20F-3D2F7F986B32}"/>
    <cellStyle name="Währung 2 3 5 2 2 7 6" xfId="13195" xr:uid="{6E57AE0D-7BB4-4F9C-8866-ACFC5734DFD6}"/>
    <cellStyle name="Währung 2 3 5 2 2 7 6 2" xfId="44780" xr:uid="{53561AE4-366D-4F28-B3E1-B91B933E546F}"/>
    <cellStyle name="Währung 2 3 5 2 2 7 6 3" xfId="31339" xr:uid="{2C9BBB8A-D4BB-4935-86DE-516DD0AB127B}"/>
    <cellStyle name="Währung 2 3 5 2 2 7 7" xfId="50072" xr:uid="{8602087A-1829-4ECC-B279-034EFF7B84A1}"/>
    <cellStyle name="Währung 2 3 5 2 2 7 8" xfId="37388" xr:uid="{9323DD7F-3FC3-4D11-8342-9696680B7997}"/>
    <cellStyle name="Währung 2 3 5 2 2 7 9" xfId="19243" xr:uid="{62C7E6D1-2EAC-448E-ACC1-146EFB07B7AF}"/>
    <cellStyle name="Währung 2 3 5 2 2 8" xfId="427" xr:uid="{5F02359D-D990-4E6D-A6A5-8DF6ECD8B74E}"/>
    <cellStyle name="Währung 2 3 5 2 2 8 2" xfId="2443" xr:uid="{4FA962EC-3174-4BA2-B83F-D10BACEC296E}"/>
    <cellStyle name="Währung 2 3 5 2 2 8 2 2" xfId="5467" xr:uid="{872F1547-EBF7-4454-9D2B-400C7655DD09}"/>
    <cellStyle name="Währung 2 3 5 2 2 8 2 2 2" xfId="11515" xr:uid="{AD8A1935-D1A8-4018-8942-557BEC164A1B}"/>
    <cellStyle name="Währung 2 3 5 2 2 8 2 2 2 2" xfId="48140" xr:uid="{7A114E50-489C-45B2-B0A4-D56845D747D0}"/>
    <cellStyle name="Währung 2 3 5 2 2 8 2 2 2 3" xfId="29659" xr:uid="{F6E79F46-C498-4426-958D-1D63A5F4BE68}"/>
    <cellStyle name="Währung 2 3 5 2 2 8 2 2 3" xfId="17563" xr:uid="{F6528E05-DBEC-461C-8CB5-E5524A456E69}"/>
    <cellStyle name="Währung 2 3 5 2 2 8 2 2 3 2" xfId="53432" xr:uid="{4CCD7019-7FDE-4EEF-AD55-0EF12DDC4129}"/>
    <cellStyle name="Währung 2 3 5 2 2 8 2 2 3 3" xfId="35707" xr:uid="{658AD049-B5B1-4C0A-93F8-E6E83B6765DE}"/>
    <cellStyle name="Währung 2 3 5 2 2 8 2 2 4" xfId="40748" xr:uid="{DC322FC8-7B70-40BF-934D-4C051B3505D6}"/>
    <cellStyle name="Währung 2 3 5 2 2 8 2 2 5" xfId="23611" xr:uid="{7183F472-13E9-46DA-B682-0CE21B808B3B}"/>
    <cellStyle name="Währung 2 3 5 2 2 8 2 3" xfId="8491" xr:uid="{DC955B20-DFE0-4F69-8AE6-7311A41EC58D}"/>
    <cellStyle name="Währung 2 3 5 2 2 8 2 3 2" xfId="43016" xr:uid="{D8921686-BFE0-4ED6-8B80-71CC0F2FAF27}"/>
    <cellStyle name="Währung 2 3 5 2 2 8 2 3 3" xfId="26635" xr:uid="{9B3DA772-02B4-4496-BC80-49890C3C85E7}"/>
    <cellStyle name="Währung 2 3 5 2 2 8 2 4" xfId="14539" xr:uid="{E33E984B-549D-4D3E-B988-05A706AC20D3}"/>
    <cellStyle name="Währung 2 3 5 2 2 8 2 4 2" xfId="46124" xr:uid="{7F6B6BCC-B54D-419A-95AA-FBA0D5B3B12F}"/>
    <cellStyle name="Währung 2 3 5 2 2 8 2 4 3" xfId="32683" xr:uid="{45316115-6022-456C-91CB-9470AC653F55}"/>
    <cellStyle name="Währung 2 3 5 2 2 8 2 5" xfId="51416" xr:uid="{03FE9F72-B866-43B1-BFEF-4FD9C4653247}"/>
    <cellStyle name="Währung 2 3 5 2 2 8 2 6" xfId="38732" xr:uid="{32D45167-D999-4BB7-B1A5-A63ACDA7906B}"/>
    <cellStyle name="Währung 2 3 5 2 2 8 2 7" xfId="20587" xr:uid="{5D2EC63E-A7B4-4CA9-B3D2-2C9B0E2DEA97}"/>
    <cellStyle name="Währung 2 3 5 2 2 8 3" xfId="1435" xr:uid="{648D0147-938A-4954-89A6-CEE92A8BB6EA}"/>
    <cellStyle name="Währung 2 3 5 2 2 8 3 2" xfId="4459" xr:uid="{53C9131C-8E2A-4A5B-B0CE-03FA3950C743}"/>
    <cellStyle name="Währung 2 3 5 2 2 8 3 2 2" xfId="10507" xr:uid="{CD0DB962-2BD5-4097-BD5B-190EAFD6C018}"/>
    <cellStyle name="Währung 2 3 5 2 2 8 3 2 2 2" xfId="28651" xr:uid="{81D8F8DB-FECB-4B25-AE87-2BDB36DB5904}"/>
    <cellStyle name="Währung 2 3 5 2 2 8 3 2 3" xfId="16555" xr:uid="{4E6235BA-5C87-4305-BB09-72A77C6DD9BE}"/>
    <cellStyle name="Währung 2 3 5 2 2 8 3 2 3 2" xfId="34699" xr:uid="{BC9096DE-4932-4FC6-9775-6F35829EE029}"/>
    <cellStyle name="Währung 2 3 5 2 2 8 3 2 4" xfId="45116" xr:uid="{AA65286A-17CC-4543-8950-D50E6137E11D}"/>
    <cellStyle name="Währung 2 3 5 2 2 8 3 2 5" xfId="22603" xr:uid="{8B986862-336A-4250-BC37-64F68DF61442}"/>
    <cellStyle name="Währung 2 3 5 2 2 8 3 3" xfId="7483" xr:uid="{95C78E0A-7764-495C-B287-7583D10FCA48}"/>
    <cellStyle name="Währung 2 3 5 2 2 8 3 3 2" xfId="50408" xr:uid="{06A1A92E-7AC3-4B9B-B691-15A51CFFD5D8}"/>
    <cellStyle name="Währung 2 3 5 2 2 8 3 3 3" xfId="25627" xr:uid="{72361391-7F66-4E41-95DD-5B4A82AFE495}"/>
    <cellStyle name="Währung 2 3 5 2 2 8 3 4" xfId="13531" xr:uid="{79CF36E9-B36F-472D-9723-65D310BB0877}"/>
    <cellStyle name="Währung 2 3 5 2 2 8 3 4 2" xfId="31675" xr:uid="{9E07D7D1-A56E-4786-BE7A-CDC7DCE33512}"/>
    <cellStyle name="Währung 2 3 5 2 2 8 3 5" xfId="37724" xr:uid="{B39BCF5E-F2A0-4FF7-811B-02D12F535DD7}"/>
    <cellStyle name="Währung 2 3 5 2 2 8 3 6" xfId="19579" xr:uid="{83D4F537-D6F3-474D-902D-316775D7D368}"/>
    <cellStyle name="Währung 2 3 5 2 2 8 4" xfId="3451" xr:uid="{146C11A4-4821-49C7-A304-C51315BC7526}"/>
    <cellStyle name="Währung 2 3 5 2 2 8 4 2" xfId="9499" xr:uid="{2CAC7B27-E0C5-4452-A955-F9F689870934}"/>
    <cellStyle name="Währung 2 3 5 2 2 8 4 2 2" xfId="47132" xr:uid="{E26B35E7-7495-4EC7-8ABD-FB1C13629303}"/>
    <cellStyle name="Währung 2 3 5 2 2 8 4 2 3" xfId="27643" xr:uid="{74BD4B79-3699-4798-8B1C-EE0771190FAC}"/>
    <cellStyle name="Währung 2 3 5 2 2 8 4 3" xfId="15547" xr:uid="{407B868D-AB90-4DB0-9D18-2A5716E2C0A0}"/>
    <cellStyle name="Währung 2 3 5 2 2 8 4 3 2" xfId="52424" xr:uid="{9C3C07E2-9C7D-4C15-B422-2E26BD1DE903}"/>
    <cellStyle name="Währung 2 3 5 2 2 8 4 3 3" xfId="33691" xr:uid="{A24B08C1-B776-4460-A5BE-B67B0EFA2383}"/>
    <cellStyle name="Währung 2 3 5 2 2 8 4 4" xfId="39740" xr:uid="{063C013A-D355-44A8-A5A4-A5AB4849F691}"/>
    <cellStyle name="Währung 2 3 5 2 2 8 4 5" xfId="21595" xr:uid="{A5901B3C-BAE5-45ED-978A-E98FD5D55BDD}"/>
    <cellStyle name="Währung 2 3 5 2 2 8 5" xfId="6475" xr:uid="{DEA0F70F-07BD-4F69-8248-1D6BFD23DCEA}"/>
    <cellStyle name="Währung 2 3 5 2 2 8 5 2" xfId="42008" xr:uid="{0D812F3A-45B2-4972-AF17-FD58D6AE0A0E}"/>
    <cellStyle name="Währung 2 3 5 2 2 8 5 3" xfId="24619" xr:uid="{D1B29F62-B716-413D-A3B2-B88740C3D5D3}"/>
    <cellStyle name="Währung 2 3 5 2 2 8 6" xfId="12523" xr:uid="{F2FC6C14-4B96-4379-92DB-0A538F24DAC4}"/>
    <cellStyle name="Währung 2 3 5 2 2 8 6 2" xfId="44108" xr:uid="{960F16F1-B98B-4A38-83D9-41D17994E64F}"/>
    <cellStyle name="Währung 2 3 5 2 2 8 6 3" xfId="30667" xr:uid="{B4520063-EA2F-4B37-8550-E96120C552C2}"/>
    <cellStyle name="Währung 2 3 5 2 2 8 7" xfId="49400" xr:uid="{AAA444E7-1959-4C93-A1AA-25CF37618487}"/>
    <cellStyle name="Währung 2 3 5 2 2 8 8" xfId="36716" xr:uid="{2CA72E12-7666-40E0-8D0A-78F488686B8C}"/>
    <cellStyle name="Währung 2 3 5 2 2 8 9" xfId="18571" xr:uid="{7BDFCB7C-E2D6-4A3F-B241-5C9745A308D0}"/>
    <cellStyle name="Währung 2 3 5 2 2 9" xfId="2191" xr:uid="{40C6F846-56B0-4952-BE99-E7CD0ECDAF19}"/>
    <cellStyle name="Währung 2 3 5 2 2 9 2" xfId="5215" xr:uid="{CD102867-E798-4E19-999A-43D2FF8D0378}"/>
    <cellStyle name="Währung 2 3 5 2 2 9 2 2" xfId="11263" xr:uid="{0FB6E962-135A-42D0-9FA5-0557491D3CDF}"/>
    <cellStyle name="Währung 2 3 5 2 2 9 2 2 2" xfId="47888" xr:uid="{F824915A-F247-412F-8046-0BFD26060CB0}"/>
    <cellStyle name="Währung 2 3 5 2 2 9 2 2 3" xfId="29407" xr:uid="{B32934E4-CDC6-4AA2-9448-184BE5E8300A}"/>
    <cellStyle name="Währung 2 3 5 2 2 9 2 3" xfId="17311" xr:uid="{5B747658-B462-41A2-B257-9F8C3269D0FD}"/>
    <cellStyle name="Währung 2 3 5 2 2 9 2 3 2" xfId="53180" xr:uid="{70CE5019-9E6D-4D37-92E6-B3A2FCB5E67E}"/>
    <cellStyle name="Währung 2 3 5 2 2 9 2 3 3" xfId="35455" xr:uid="{7EA2DFD0-75E0-4155-BA7D-ED3D3D14612E}"/>
    <cellStyle name="Währung 2 3 5 2 2 9 2 4" xfId="40496" xr:uid="{5A4C1E9B-5FE7-4B8B-93B0-711E0910C7A9}"/>
    <cellStyle name="Währung 2 3 5 2 2 9 2 5" xfId="23359" xr:uid="{2D32A61F-DF5F-4467-A6E2-5D6133F92427}"/>
    <cellStyle name="Währung 2 3 5 2 2 9 3" xfId="8239" xr:uid="{7BBD29A6-36B2-4D97-B019-B4D62686129C}"/>
    <cellStyle name="Währung 2 3 5 2 2 9 3 2" xfId="42764" xr:uid="{9B1659C5-46AF-4486-BF43-64B224BE1826}"/>
    <cellStyle name="Währung 2 3 5 2 2 9 3 3" xfId="26383" xr:uid="{8DBE134A-B732-44E3-A8D3-0EB171D9A9B4}"/>
    <cellStyle name="Währung 2 3 5 2 2 9 4" xfId="14287" xr:uid="{83713588-95EC-4C24-B68D-E77B659F51CA}"/>
    <cellStyle name="Währung 2 3 5 2 2 9 4 2" xfId="45872" xr:uid="{C7A92D9D-6B05-436E-8AA4-E12E3C458B6A}"/>
    <cellStyle name="Währung 2 3 5 2 2 9 4 3" xfId="32431" xr:uid="{9E385D0B-294C-4B1A-BFB4-545B5DD7AB3A}"/>
    <cellStyle name="Währung 2 3 5 2 2 9 5" xfId="51164" xr:uid="{5B350533-5CC1-4949-ABC2-8E1175D6034E}"/>
    <cellStyle name="Währung 2 3 5 2 2 9 6" xfId="38480" xr:uid="{16E2EC5F-1E1D-4AF1-9FE7-A691CE740D07}"/>
    <cellStyle name="Währung 2 3 5 2 2 9 7" xfId="20335" xr:uid="{7F9BD1B1-9757-492B-B2A8-C653FA47FFDE}"/>
    <cellStyle name="Währung 2 3 5 2 3" xfId="219" xr:uid="{E5142AC8-4B62-490E-A3F9-C2788472564B}"/>
    <cellStyle name="Währung 2 3 5 2 3 10" xfId="49192" xr:uid="{CD471FFF-7C1E-4DDD-B403-A22F8FD48866}"/>
    <cellStyle name="Währung 2 3 5 2 3 11" xfId="54484" xr:uid="{C5D1950F-1425-4D89-A589-1526096F5972}"/>
    <cellStyle name="Währung 2 3 5 2 3 12" xfId="36508" xr:uid="{4999CC65-7CAC-4ABA-B1D3-86A9BA22A8E1}"/>
    <cellStyle name="Währung 2 3 5 2 3 13" xfId="18363" xr:uid="{4A687F58-77D6-4E90-B485-A02F872E1B0D}"/>
    <cellStyle name="Währung 2 3 5 2 3 2" xfId="807" xr:uid="{83EE8A12-4435-46A2-9160-9A3E19CF672F}"/>
    <cellStyle name="Währung 2 3 5 2 3 2 2" xfId="2823" xr:uid="{2AD9461F-4591-440D-B7ED-4EA00C7BE420}"/>
    <cellStyle name="Währung 2 3 5 2 3 2 2 2" xfId="5847" xr:uid="{85265DD4-2A71-4475-B590-30EE42A6A1E5}"/>
    <cellStyle name="Währung 2 3 5 2 3 2 2 2 2" xfId="11895" xr:uid="{5A011382-FBDA-4667-B763-AB7ED8004F52}"/>
    <cellStyle name="Währung 2 3 5 2 3 2 2 2 2 2" xfId="48520" xr:uid="{9A6FD31A-D687-440B-BDB6-1D95AD0A363D}"/>
    <cellStyle name="Währung 2 3 5 2 3 2 2 2 2 3" xfId="30039" xr:uid="{A272AD26-9984-42DB-8222-456310F1DA66}"/>
    <cellStyle name="Währung 2 3 5 2 3 2 2 2 3" xfId="17943" xr:uid="{BBEDE124-25DC-4DBB-B01F-3B9EB9AEE913}"/>
    <cellStyle name="Währung 2 3 5 2 3 2 2 2 3 2" xfId="53812" xr:uid="{D228CB8C-2AF0-45A8-98B7-3E06C8F0C13E}"/>
    <cellStyle name="Währung 2 3 5 2 3 2 2 2 3 3" xfId="36087" xr:uid="{8478C015-DCD8-40FE-9AF7-FA3FD39A02B0}"/>
    <cellStyle name="Währung 2 3 5 2 3 2 2 2 4" xfId="41128" xr:uid="{EF2FD973-1C26-42C2-8AB5-AF3AFE347EF3}"/>
    <cellStyle name="Währung 2 3 5 2 3 2 2 2 5" xfId="23991" xr:uid="{72DBF54E-8DBD-4D25-B7B1-827227E0AC81}"/>
    <cellStyle name="Währung 2 3 5 2 3 2 2 3" xfId="8871" xr:uid="{0DB18262-AE27-4E73-93C7-EA5797C220E4}"/>
    <cellStyle name="Währung 2 3 5 2 3 2 2 3 2" xfId="43396" xr:uid="{DA30E546-31CF-4461-B005-2895351FECF5}"/>
    <cellStyle name="Währung 2 3 5 2 3 2 2 3 3" xfId="27015" xr:uid="{10DF3D1C-1F10-4510-AEBA-AED2B043854A}"/>
    <cellStyle name="Währung 2 3 5 2 3 2 2 4" xfId="14919" xr:uid="{2C892C21-F777-4EED-8797-B7621FF4228F}"/>
    <cellStyle name="Währung 2 3 5 2 3 2 2 4 2" xfId="46504" xr:uid="{5548A54A-FAFA-4888-AFB7-34129090C10E}"/>
    <cellStyle name="Währung 2 3 5 2 3 2 2 4 3" xfId="33063" xr:uid="{0A4928B5-FAB4-4E92-A264-4A3B44E942BB}"/>
    <cellStyle name="Währung 2 3 5 2 3 2 2 5" xfId="51796" xr:uid="{60BAF077-59D8-45DA-A406-917DC3AD6F03}"/>
    <cellStyle name="Währung 2 3 5 2 3 2 2 6" xfId="39112" xr:uid="{0A4D04FE-BDAB-4FC1-9917-42A4FFD24FB3}"/>
    <cellStyle name="Währung 2 3 5 2 3 2 2 7" xfId="20967" xr:uid="{134CB1D7-7BC1-4029-A4B5-D4056148F771}"/>
    <cellStyle name="Währung 2 3 5 2 3 2 3" xfId="1815" xr:uid="{CE48C8D6-5BEA-41A7-A967-F290A92B76E6}"/>
    <cellStyle name="Währung 2 3 5 2 3 2 3 2" xfId="4839" xr:uid="{25A911A7-3A0A-4B5B-9B48-056E5C5F7275}"/>
    <cellStyle name="Währung 2 3 5 2 3 2 3 2 2" xfId="10887" xr:uid="{DF01AB35-7524-4CD0-93ED-FF83E1E89BB3}"/>
    <cellStyle name="Währung 2 3 5 2 3 2 3 2 2 2" xfId="29031" xr:uid="{97726C02-5A2A-4387-A753-0A0C2BD33D12}"/>
    <cellStyle name="Währung 2 3 5 2 3 2 3 2 3" xfId="16935" xr:uid="{F5372704-EFAC-4A0C-A9EA-33192A64FFC3}"/>
    <cellStyle name="Währung 2 3 5 2 3 2 3 2 3 2" xfId="35079" xr:uid="{94D28D8A-D1AC-4386-86B9-857661DE7784}"/>
    <cellStyle name="Währung 2 3 5 2 3 2 3 2 4" xfId="45496" xr:uid="{CA104B34-7FE2-40BD-8936-D0AE8C76E6D1}"/>
    <cellStyle name="Währung 2 3 5 2 3 2 3 2 5" xfId="22983" xr:uid="{78B05668-A47F-4C26-9122-D946B1F2C84B}"/>
    <cellStyle name="Währung 2 3 5 2 3 2 3 3" xfId="7863" xr:uid="{9DAE12EC-8C66-410B-9D0D-C9409E827D0D}"/>
    <cellStyle name="Währung 2 3 5 2 3 2 3 3 2" xfId="50788" xr:uid="{8BA164FB-26E6-4EEC-8953-60F103F805BE}"/>
    <cellStyle name="Währung 2 3 5 2 3 2 3 3 3" xfId="26007" xr:uid="{9E4308B8-B4B2-43D7-8368-E1B7DD7253DA}"/>
    <cellStyle name="Währung 2 3 5 2 3 2 3 4" xfId="13911" xr:uid="{2A0BA21F-EDB6-4014-8E8B-2A3716535DD4}"/>
    <cellStyle name="Währung 2 3 5 2 3 2 3 4 2" xfId="32055" xr:uid="{B2A4C548-A4F7-4C32-99CC-4DD8427C0FA2}"/>
    <cellStyle name="Währung 2 3 5 2 3 2 3 5" xfId="38104" xr:uid="{055921DA-B401-47C9-A4FD-0D49C658E32D}"/>
    <cellStyle name="Währung 2 3 5 2 3 2 3 6" xfId="19959" xr:uid="{FFF75CC6-79E6-41D4-AC80-656FD3F3F288}"/>
    <cellStyle name="Währung 2 3 5 2 3 2 4" xfId="3831" xr:uid="{315D52C3-F53D-4DB5-92BC-B3C51C6F80C8}"/>
    <cellStyle name="Währung 2 3 5 2 3 2 4 2" xfId="9879" xr:uid="{BA9671AF-9280-43F9-BC29-68D40E36A372}"/>
    <cellStyle name="Währung 2 3 5 2 3 2 4 2 2" xfId="47512" xr:uid="{2BF8C323-1FCB-4BF6-9304-3B764DC0E570}"/>
    <cellStyle name="Währung 2 3 5 2 3 2 4 2 3" xfId="28023" xr:uid="{3E99EAB1-9C3A-49E4-8769-D39A05E366FC}"/>
    <cellStyle name="Währung 2 3 5 2 3 2 4 3" xfId="15927" xr:uid="{538BDFDA-2B4B-4D89-9AD0-A6752E6C84A1}"/>
    <cellStyle name="Währung 2 3 5 2 3 2 4 3 2" xfId="52804" xr:uid="{AB204D7F-0E82-4D5B-99D8-C41C38C8EF48}"/>
    <cellStyle name="Währung 2 3 5 2 3 2 4 3 3" xfId="34071" xr:uid="{6F305E5F-BF07-4C3D-87A0-8AD2F494797F}"/>
    <cellStyle name="Währung 2 3 5 2 3 2 4 4" xfId="40120" xr:uid="{03CB9795-A2DA-4142-A9B6-AD4068C2BF94}"/>
    <cellStyle name="Währung 2 3 5 2 3 2 4 5" xfId="21975" xr:uid="{D99450F2-F656-4DD7-BDF8-FF9920BDA8E6}"/>
    <cellStyle name="Währung 2 3 5 2 3 2 5" xfId="6855" xr:uid="{A2EB3BE2-4B81-478C-A6DC-DAFE7420E213}"/>
    <cellStyle name="Währung 2 3 5 2 3 2 5 2" xfId="42388" xr:uid="{F86B22D8-8EA3-409F-B591-03731ADECC01}"/>
    <cellStyle name="Währung 2 3 5 2 3 2 5 3" xfId="24999" xr:uid="{088E5F65-DE15-4B2E-B630-8D0835289595}"/>
    <cellStyle name="Währung 2 3 5 2 3 2 6" xfId="12903" xr:uid="{FE69BEED-6B5C-4FA9-A4C0-06E2B9AC41BB}"/>
    <cellStyle name="Währung 2 3 5 2 3 2 6 2" xfId="44488" xr:uid="{DFB04227-6F14-48BE-A6F3-5AE4686F38BF}"/>
    <cellStyle name="Währung 2 3 5 2 3 2 6 3" xfId="31047" xr:uid="{1B672EAE-D269-4CB1-B006-D9256F0B2C9E}"/>
    <cellStyle name="Währung 2 3 5 2 3 2 7" xfId="49780" xr:uid="{97EB5F0A-F748-4FE5-A3A0-B9C566D54ED5}"/>
    <cellStyle name="Währung 2 3 5 2 3 2 8" xfId="37096" xr:uid="{86A4B0F8-B9A5-431B-A9D6-2B5CAB37DCF2}"/>
    <cellStyle name="Währung 2 3 5 2 3 2 9" xfId="18951" xr:uid="{57DDAD1D-A0A5-496C-9736-D285086CD109}"/>
    <cellStyle name="Währung 2 3 5 2 3 3" xfId="471" xr:uid="{AB65E633-3E8F-460E-9CA3-031465E74E78}"/>
    <cellStyle name="Währung 2 3 5 2 3 3 2" xfId="2487" xr:uid="{17EA3E8A-DCE9-4B48-BD49-ED2D4AD6566C}"/>
    <cellStyle name="Währung 2 3 5 2 3 3 2 2" xfId="5511" xr:uid="{656B0A2F-7104-4554-ADD7-4C6F09A91619}"/>
    <cellStyle name="Währung 2 3 5 2 3 3 2 2 2" xfId="11559" xr:uid="{39D1D83D-C0FD-4095-9DF9-A3A0248DEAC1}"/>
    <cellStyle name="Währung 2 3 5 2 3 3 2 2 2 2" xfId="48184" xr:uid="{B6482E08-C4EA-4CBE-AF34-1405EE58F916}"/>
    <cellStyle name="Währung 2 3 5 2 3 3 2 2 2 3" xfId="29703" xr:uid="{D1DE3904-CA8F-4B4B-BB54-CD57B06DFE34}"/>
    <cellStyle name="Währung 2 3 5 2 3 3 2 2 3" xfId="17607" xr:uid="{82A40EBB-F97A-4063-97AA-B0228A042BEA}"/>
    <cellStyle name="Währung 2 3 5 2 3 3 2 2 3 2" xfId="53476" xr:uid="{95655CB6-FDF9-483A-A763-EEC3D7E58653}"/>
    <cellStyle name="Währung 2 3 5 2 3 3 2 2 3 3" xfId="35751" xr:uid="{A46E01B2-7972-4593-952A-3C542C7112D9}"/>
    <cellStyle name="Währung 2 3 5 2 3 3 2 2 4" xfId="40792" xr:uid="{599A47D3-2650-45C5-8F79-15043DC9F23E}"/>
    <cellStyle name="Währung 2 3 5 2 3 3 2 2 5" xfId="23655" xr:uid="{8AB1CD0B-5435-4DFA-B486-88B9D5F4EC7A}"/>
    <cellStyle name="Währung 2 3 5 2 3 3 2 3" xfId="8535" xr:uid="{1CBCFFBC-52F3-47BF-B606-B43150CD7F1C}"/>
    <cellStyle name="Währung 2 3 5 2 3 3 2 3 2" xfId="43060" xr:uid="{417B126F-08F6-4341-9457-0B6C710F9608}"/>
    <cellStyle name="Währung 2 3 5 2 3 3 2 3 3" xfId="26679" xr:uid="{3FA0BFE2-6375-4B3C-9D59-2BE84B0C1F26}"/>
    <cellStyle name="Währung 2 3 5 2 3 3 2 4" xfId="14583" xr:uid="{056E32ED-F005-4E69-B83A-E2C5DF973742}"/>
    <cellStyle name="Währung 2 3 5 2 3 3 2 4 2" xfId="46168" xr:uid="{21838550-1D1C-46D0-AF08-650936ED3E4F}"/>
    <cellStyle name="Währung 2 3 5 2 3 3 2 4 3" xfId="32727" xr:uid="{1B4F6C10-5733-46FC-95DC-608F1CB276E5}"/>
    <cellStyle name="Währung 2 3 5 2 3 3 2 5" xfId="51460" xr:uid="{4BB27F01-BA87-40D4-B074-0BEDB603109D}"/>
    <cellStyle name="Währung 2 3 5 2 3 3 2 6" xfId="38776" xr:uid="{F1F7EBDA-ED14-4741-8FE8-108A237B4E65}"/>
    <cellStyle name="Währung 2 3 5 2 3 3 2 7" xfId="20631" xr:uid="{7E48A68B-7D43-4F0E-8249-E3EE2D01E7D9}"/>
    <cellStyle name="Währung 2 3 5 2 3 3 3" xfId="1479" xr:uid="{7E52C53E-EC82-4980-A31A-06A0EA1DFEEF}"/>
    <cellStyle name="Währung 2 3 5 2 3 3 3 2" xfId="4503" xr:uid="{404401A6-E1D3-4B62-BE33-696C8822D1E5}"/>
    <cellStyle name="Währung 2 3 5 2 3 3 3 2 2" xfId="10551" xr:uid="{EE76E93D-4AC3-453D-B0DD-88E8219778C0}"/>
    <cellStyle name="Währung 2 3 5 2 3 3 3 2 2 2" xfId="28695" xr:uid="{4E72D4B4-1742-457E-ADDD-E5154DD3EF80}"/>
    <cellStyle name="Währung 2 3 5 2 3 3 3 2 3" xfId="16599" xr:uid="{D7177630-2CE0-4405-B09D-2A977D5A0E43}"/>
    <cellStyle name="Währung 2 3 5 2 3 3 3 2 3 2" xfId="34743" xr:uid="{888FD686-39EC-48C3-B333-F49D9E5895F6}"/>
    <cellStyle name="Währung 2 3 5 2 3 3 3 2 4" xfId="45160" xr:uid="{733DF956-7AC9-404F-A73C-B923056A2459}"/>
    <cellStyle name="Währung 2 3 5 2 3 3 3 2 5" xfId="22647" xr:uid="{2B4022EB-CA5A-475C-83CE-B82DEF149EA9}"/>
    <cellStyle name="Währung 2 3 5 2 3 3 3 3" xfId="7527" xr:uid="{E7F0056C-9130-4927-B9B1-3E351ADE18C2}"/>
    <cellStyle name="Währung 2 3 5 2 3 3 3 3 2" xfId="50452" xr:uid="{8AFF6C93-358C-4750-8FA5-DFC1AE97CE84}"/>
    <cellStyle name="Währung 2 3 5 2 3 3 3 3 3" xfId="25671" xr:uid="{98411B4E-F64C-43F0-9731-225445D47695}"/>
    <cellStyle name="Währung 2 3 5 2 3 3 3 4" xfId="13575" xr:uid="{482404CD-1EEE-40A3-ADC4-57BEE1D48A59}"/>
    <cellStyle name="Währung 2 3 5 2 3 3 3 4 2" xfId="31719" xr:uid="{B718501B-836C-40C4-8482-05BD3FAE3D16}"/>
    <cellStyle name="Währung 2 3 5 2 3 3 3 5" xfId="37768" xr:uid="{AEF1A68B-BE78-4AFB-8456-B6099FE9CFCE}"/>
    <cellStyle name="Währung 2 3 5 2 3 3 3 6" xfId="19623" xr:uid="{FEC4267A-84FC-44FA-A51C-C64BB33FE0D2}"/>
    <cellStyle name="Währung 2 3 5 2 3 3 4" xfId="3495" xr:uid="{159AF4C3-22C0-4D9C-847F-240FEF5EC829}"/>
    <cellStyle name="Währung 2 3 5 2 3 3 4 2" xfId="9543" xr:uid="{318F5EF6-92D4-4AFA-8AFF-B6A8EE20C0BE}"/>
    <cellStyle name="Währung 2 3 5 2 3 3 4 2 2" xfId="47176" xr:uid="{774C05E2-4F2B-4414-93BD-C3008B9BFB60}"/>
    <cellStyle name="Währung 2 3 5 2 3 3 4 2 3" xfId="27687" xr:uid="{E369BE81-115F-4D52-AF19-2BCFFA5FC1B5}"/>
    <cellStyle name="Währung 2 3 5 2 3 3 4 3" xfId="15591" xr:uid="{C01E2F20-448A-48C9-B66F-0E9AF4D21C1C}"/>
    <cellStyle name="Währung 2 3 5 2 3 3 4 3 2" xfId="52468" xr:uid="{E2A4E896-5F4D-4654-AB85-3BF11812D093}"/>
    <cellStyle name="Währung 2 3 5 2 3 3 4 3 3" xfId="33735" xr:uid="{37A5FDCC-3AE4-4495-B77B-ACD4247943F2}"/>
    <cellStyle name="Währung 2 3 5 2 3 3 4 4" xfId="39784" xr:uid="{A30B8EDE-D962-498C-851A-2ED942CACE43}"/>
    <cellStyle name="Währung 2 3 5 2 3 3 4 5" xfId="21639" xr:uid="{9EC950BD-4A0E-4918-BBFD-156F8BE4CCB7}"/>
    <cellStyle name="Währung 2 3 5 2 3 3 5" xfId="6519" xr:uid="{095A4F5E-A88D-428C-A465-39D622094429}"/>
    <cellStyle name="Währung 2 3 5 2 3 3 5 2" xfId="42052" xr:uid="{BCD2DAE4-4D67-4A25-9A3F-4AC8BCCA81DC}"/>
    <cellStyle name="Währung 2 3 5 2 3 3 5 3" xfId="24663" xr:uid="{57385CBE-7502-4761-942C-C4B1FDAFB61E}"/>
    <cellStyle name="Währung 2 3 5 2 3 3 6" xfId="12567" xr:uid="{EF918DFB-36F5-40DF-BB26-41D4DD2F0A44}"/>
    <cellStyle name="Währung 2 3 5 2 3 3 6 2" xfId="44152" xr:uid="{FEE8241B-9F49-426E-90F2-0BCAA99111DC}"/>
    <cellStyle name="Währung 2 3 5 2 3 3 6 3" xfId="30711" xr:uid="{5E532651-181E-4608-A811-CAC3E154EE5C}"/>
    <cellStyle name="Währung 2 3 5 2 3 3 7" xfId="49444" xr:uid="{4DF5BDD9-44E3-4A24-858F-C11E9D4A097D}"/>
    <cellStyle name="Währung 2 3 5 2 3 3 8" xfId="36760" xr:uid="{F3BDCBCF-039B-4C47-A579-8DBEDAA716A4}"/>
    <cellStyle name="Währung 2 3 5 2 3 3 9" xfId="18615" xr:uid="{77813C84-F423-4A9A-9E3D-43D6568BD15E}"/>
    <cellStyle name="Währung 2 3 5 2 3 4" xfId="2235" xr:uid="{99AF20A8-4545-4690-B92C-0DF828CF8D2D}"/>
    <cellStyle name="Währung 2 3 5 2 3 4 2" xfId="5259" xr:uid="{9DF53B2A-DEA4-4BD7-9071-EC0ED25056BF}"/>
    <cellStyle name="Währung 2 3 5 2 3 4 2 2" xfId="11307" xr:uid="{332483E0-83EF-41C7-9DE8-BAA47E6287FD}"/>
    <cellStyle name="Währung 2 3 5 2 3 4 2 2 2" xfId="47932" xr:uid="{59D05605-AC1B-45D3-A005-54981CBE3123}"/>
    <cellStyle name="Währung 2 3 5 2 3 4 2 2 3" xfId="29451" xr:uid="{6F317CEA-2285-4224-BD8E-3568B1A74425}"/>
    <cellStyle name="Währung 2 3 5 2 3 4 2 3" xfId="17355" xr:uid="{68928DC1-894B-4599-A4ED-4854EB7029D6}"/>
    <cellStyle name="Währung 2 3 5 2 3 4 2 3 2" xfId="53224" xr:uid="{21339195-C9C4-4FE9-AB3A-2A1E1ED96B34}"/>
    <cellStyle name="Währung 2 3 5 2 3 4 2 3 3" xfId="35499" xr:uid="{5659585C-307C-4008-BAA0-47C5EB4CD88C}"/>
    <cellStyle name="Währung 2 3 5 2 3 4 2 4" xfId="40540" xr:uid="{169610FC-0430-455D-83A5-E8135ADA3918}"/>
    <cellStyle name="Währung 2 3 5 2 3 4 2 5" xfId="23403" xr:uid="{D8C54E1A-58DC-4482-A07F-F11DB643EDB4}"/>
    <cellStyle name="Währung 2 3 5 2 3 4 3" xfId="8283" xr:uid="{98E831C6-5D26-481A-AD14-972DE4B0E7B4}"/>
    <cellStyle name="Währung 2 3 5 2 3 4 3 2" xfId="42808" xr:uid="{9EB3F86E-A8E6-4232-A8A9-2797511BAA84}"/>
    <cellStyle name="Währung 2 3 5 2 3 4 3 3" xfId="26427" xr:uid="{73D5257D-3D3C-4486-92D5-DACECA4A2CE8}"/>
    <cellStyle name="Währung 2 3 5 2 3 4 4" xfId="14331" xr:uid="{B1E2E21E-820D-49A4-9889-1CB83E3428D4}"/>
    <cellStyle name="Währung 2 3 5 2 3 4 4 2" xfId="45916" xr:uid="{DD2CBD86-CAF9-49FC-B754-70F29E8478AA}"/>
    <cellStyle name="Währung 2 3 5 2 3 4 4 3" xfId="32475" xr:uid="{57475F98-6995-45C6-BCF2-7B04FAE93B34}"/>
    <cellStyle name="Währung 2 3 5 2 3 4 5" xfId="51208" xr:uid="{D59EA8E1-1110-4C31-B9ED-2291DAB9CED4}"/>
    <cellStyle name="Währung 2 3 5 2 3 4 6" xfId="38524" xr:uid="{1801FD85-1517-454E-8537-DE5FB350D196}"/>
    <cellStyle name="Währung 2 3 5 2 3 4 7" xfId="20379" xr:uid="{12E4BFC6-032F-4174-AC79-54B28BECD067}"/>
    <cellStyle name="Währung 2 3 5 2 3 5" xfId="1227" xr:uid="{400153F6-4F14-443F-8903-66263AB0258F}"/>
    <cellStyle name="Währung 2 3 5 2 3 5 2" xfId="4251" xr:uid="{D1AA216E-93E5-4171-BF5F-6320CE78BE39}"/>
    <cellStyle name="Währung 2 3 5 2 3 5 2 2" xfId="10299" xr:uid="{B65CB86D-6614-46EA-9CBA-AF69F3905E82}"/>
    <cellStyle name="Währung 2 3 5 2 3 5 2 2 2" xfId="28443" xr:uid="{0E55D230-9BC2-4B02-9E05-959E941728FD}"/>
    <cellStyle name="Währung 2 3 5 2 3 5 2 3" xfId="16347" xr:uid="{9114A331-9C40-412B-8182-C3A3BB04AB99}"/>
    <cellStyle name="Währung 2 3 5 2 3 5 2 3 2" xfId="34491" xr:uid="{0F3A7F83-8AA7-4E3A-BC98-B18994F4B65E}"/>
    <cellStyle name="Währung 2 3 5 2 3 5 2 4" xfId="44908" xr:uid="{C4B45FEB-EA66-4FFD-9937-D0334275C0ED}"/>
    <cellStyle name="Währung 2 3 5 2 3 5 2 5" xfId="22395" xr:uid="{4D448DAA-4F9F-4F65-BA93-61020AD7C267}"/>
    <cellStyle name="Währung 2 3 5 2 3 5 3" xfId="7275" xr:uid="{0931D193-C797-493A-BA6C-CC5EFD7F0682}"/>
    <cellStyle name="Währung 2 3 5 2 3 5 3 2" xfId="50200" xr:uid="{37A5C87A-F26F-4A0F-B863-DC26AF4572F1}"/>
    <cellStyle name="Währung 2 3 5 2 3 5 3 3" xfId="25419" xr:uid="{F1BC998F-BD92-4B04-9503-0697E5F71731}"/>
    <cellStyle name="Währung 2 3 5 2 3 5 4" xfId="13323" xr:uid="{58256779-AFD3-43DD-872D-2258AAEF360D}"/>
    <cellStyle name="Währung 2 3 5 2 3 5 4 2" xfId="31467" xr:uid="{F6583483-9953-42A6-A51E-3DA1B2A04449}"/>
    <cellStyle name="Währung 2 3 5 2 3 5 5" xfId="37516" xr:uid="{4F978752-5FA9-4779-B20B-47A156D86450}"/>
    <cellStyle name="Währung 2 3 5 2 3 5 6" xfId="19371" xr:uid="{46A89338-D6CB-4938-84BB-D1A62A41C291}"/>
    <cellStyle name="Währung 2 3 5 2 3 6" xfId="3243" xr:uid="{250FCCF5-F60E-4CD3-9EBA-0E53B0B0FC81}"/>
    <cellStyle name="Währung 2 3 5 2 3 6 2" xfId="9291" xr:uid="{9044CB63-25CB-439F-9AAD-9C2955607B51}"/>
    <cellStyle name="Währung 2 3 5 2 3 6 2 2" xfId="46924" xr:uid="{69AF4F66-D56C-4571-9209-FDEBDCF833F4}"/>
    <cellStyle name="Währung 2 3 5 2 3 6 2 3" xfId="27435" xr:uid="{90F8586E-111C-48C5-BF71-C8C5F25ABA6D}"/>
    <cellStyle name="Währung 2 3 5 2 3 6 3" xfId="15339" xr:uid="{68C9B4B9-303C-4481-ABF5-DF1355CA1C48}"/>
    <cellStyle name="Währung 2 3 5 2 3 6 3 2" xfId="52216" xr:uid="{91D2A233-A6FA-444A-9F25-C588D04B5FFB}"/>
    <cellStyle name="Währung 2 3 5 2 3 6 3 3" xfId="33483" xr:uid="{E361E79A-484A-4FD3-ADBD-04C0E98CCCEA}"/>
    <cellStyle name="Währung 2 3 5 2 3 6 4" xfId="39532" xr:uid="{8F4A640A-792A-437A-BD9C-6C6E1B39A978}"/>
    <cellStyle name="Währung 2 3 5 2 3 6 5" xfId="21387" xr:uid="{D1569F62-9DF2-4D2C-A54F-C71D3696536C}"/>
    <cellStyle name="Währung 2 3 5 2 3 7" xfId="6267" xr:uid="{E6F45966-3AAF-4780-9326-CA7B83F88580}"/>
    <cellStyle name="Währung 2 3 5 2 3 7 2" xfId="49024" xr:uid="{8F91C7F0-DBA6-47F5-AD46-4E2B5F185373}"/>
    <cellStyle name="Währung 2 3 5 2 3 7 3" xfId="54316" xr:uid="{A0BF41AA-FD08-4E92-9C52-D1D4D891DD6B}"/>
    <cellStyle name="Währung 2 3 5 2 3 7 4" xfId="41632" xr:uid="{4C896F64-7EE6-4EF6-BC14-05C0D9E7A80D}"/>
    <cellStyle name="Währung 2 3 5 2 3 7 5" xfId="24411" xr:uid="{01CE9357-92F5-4BCE-9500-866D3C508062}"/>
    <cellStyle name="Währung 2 3 5 2 3 8" xfId="12315" xr:uid="{9B7A4F55-B4DE-4BA6-81A3-B56FB5280239}"/>
    <cellStyle name="Währung 2 3 5 2 3 8 2" xfId="41800" xr:uid="{58C36BC1-EE65-4342-A177-81CD9093F5CC}"/>
    <cellStyle name="Währung 2 3 5 2 3 8 3" xfId="30459" xr:uid="{365AB4BF-A493-4E5D-A4CD-3F8B6843BD54}"/>
    <cellStyle name="Währung 2 3 5 2 3 9" xfId="43900" xr:uid="{810915EC-AD02-48C2-AD79-D0124F8E2CB5}"/>
    <cellStyle name="Währung 2 3 5 2 4" xfId="303" xr:uid="{A1C60CC0-446E-4C2F-95BF-0D474F9E9209}"/>
    <cellStyle name="Währung 2 3 5 2 4 10" xfId="36592" xr:uid="{F9C52770-A53B-4EE8-8606-D6FDF86FDF9A}"/>
    <cellStyle name="Währung 2 3 5 2 4 11" xfId="18447" xr:uid="{11D8F85D-E88D-4D26-A122-C84BD3D8ECF9}"/>
    <cellStyle name="Währung 2 3 5 2 4 2" xfId="891" xr:uid="{F767625A-0C61-4A38-8795-08CA8D51A573}"/>
    <cellStyle name="Währung 2 3 5 2 4 2 2" xfId="2907" xr:uid="{689FBB7E-78B6-4A13-BB60-4D2ABE7BA352}"/>
    <cellStyle name="Währung 2 3 5 2 4 2 2 2" xfId="5931" xr:uid="{491581C4-ADC3-42D1-B23E-A932536064A6}"/>
    <cellStyle name="Währung 2 3 5 2 4 2 2 2 2" xfId="11979" xr:uid="{C74505D8-9CFA-4305-B613-D1493758F7B3}"/>
    <cellStyle name="Währung 2 3 5 2 4 2 2 2 2 2" xfId="48604" xr:uid="{AFCEBA6C-57F5-4D44-8C96-2CACA2F730A9}"/>
    <cellStyle name="Währung 2 3 5 2 4 2 2 2 2 3" xfId="30123" xr:uid="{4DC3EB79-4E6C-425C-86C0-95373200F36D}"/>
    <cellStyle name="Währung 2 3 5 2 4 2 2 2 3" xfId="18027" xr:uid="{8ECE1FF1-E594-4045-9B0F-AEE0884EBF5A}"/>
    <cellStyle name="Währung 2 3 5 2 4 2 2 2 3 2" xfId="53896" xr:uid="{352F28B6-DFEC-4CAD-9848-416FC6507EA4}"/>
    <cellStyle name="Währung 2 3 5 2 4 2 2 2 3 3" xfId="36171" xr:uid="{157EB345-A014-4799-98B8-4F298EC8ED31}"/>
    <cellStyle name="Währung 2 3 5 2 4 2 2 2 4" xfId="41212" xr:uid="{190F5C6E-2C37-40F2-8845-BF456A0FB495}"/>
    <cellStyle name="Währung 2 3 5 2 4 2 2 2 5" xfId="24075" xr:uid="{B461AA6E-E0F0-4962-A083-216EDAD09BA9}"/>
    <cellStyle name="Währung 2 3 5 2 4 2 2 3" xfId="8955" xr:uid="{E4E02E1F-4074-4123-9CDA-CF27FE19A4B7}"/>
    <cellStyle name="Währung 2 3 5 2 4 2 2 3 2" xfId="43480" xr:uid="{F264C2E7-866D-488D-9BA5-AC641A6EBB9B}"/>
    <cellStyle name="Währung 2 3 5 2 4 2 2 3 3" xfId="27099" xr:uid="{5A25C0F5-7637-4A8D-80B3-D33C99D85545}"/>
    <cellStyle name="Währung 2 3 5 2 4 2 2 4" xfId="15003" xr:uid="{3AFFFB44-C790-4F49-85CC-AF48DC515252}"/>
    <cellStyle name="Währung 2 3 5 2 4 2 2 4 2" xfId="46588" xr:uid="{6528C52F-5A01-46A8-849C-3F3181773462}"/>
    <cellStyle name="Währung 2 3 5 2 4 2 2 4 3" xfId="33147" xr:uid="{156BBB9A-393C-450B-B7A7-F40CB162787B}"/>
    <cellStyle name="Währung 2 3 5 2 4 2 2 5" xfId="51880" xr:uid="{E71E42BF-2507-4CF4-A7AE-60EC62835704}"/>
    <cellStyle name="Währung 2 3 5 2 4 2 2 6" xfId="39196" xr:uid="{4C57F1F4-20FA-4DCF-8D34-F12A42F3D1E5}"/>
    <cellStyle name="Währung 2 3 5 2 4 2 2 7" xfId="21051" xr:uid="{65108120-CD9E-421D-B20B-6627D377B9A6}"/>
    <cellStyle name="Währung 2 3 5 2 4 2 3" xfId="1899" xr:uid="{E304A6D3-DCC7-4A4A-9AEC-2344615E2550}"/>
    <cellStyle name="Währung 2 3 5 2 4 2 3 2" xfId="4923" xr:uid="{39FA957C-8AE7-46A4-8750-E325F7F5FDC6}"/>
    <cellStyle name="Währung 2 3 5 2 4 2 3 2 2" xfId="10971" xr:uid="{14F8C84E-FF31-4A07-9DBC-4FAC3B405488}"/>
    <cellStyle name="Währung 2 3 5 2 4 2 3 2 2 2" xfId="29115" xr:uid="{7D708ACA-2144-4965-9E0D-5B1DBDE91E30}"/>
    <cellStyle name="Währung 2 3 5 2 4 2 3 2 3" xfId="17019" xr:uid="{E9540BB3-8F55-4C04-9821-448E33164B25}"/>
    <cellStyle name="Währung 2 3 5 2 4 2 3 2 3 2" xfId="35163" xr:uid="{C101E8A6-9891-40FF-BBFC-ADF220384A3F}"/>
    <cellStyle name="Währung 2 3 5 2 4 2 3 2 4" xfId="45580" xr:uid="{3CB10630-3B94-49DD-89E1-20884AFDAB30}"/>
    <cellStyle name="Währung 2 3 5 2 4 2 3 2 5" xfId="23067" xr:uid="{2045571D-F14B-4042-924B-3621A110A26B}"/>
    <cellStyle name="Währung 2 3 5 2 4 2 3 3" xfId="7947" xr:uid="{D55974D5-EDF5-43C4-B591-6DC4C11FA6F7}"/>
    <cellStyle name="Währung 2 3 5 2 4 2 3 3 2" xfId="50872" xr:uid="{2C813B2E-C707-4A59-AA9F-77A0E599EE93}"/>
    <cellStyle name="Währung 2 3 5 2 4 2 3 3 3" xfId="26091" xr:uid="{227BB865-2E04-4A31-B008-5E27AE020A71}"/>
    <cellStyle name="Währung 2 3 5 2 4 2 3 4" xfId="13995" xr:uid="{FDE8AB9D-CFD5-4DAE-832B-88340F70571A}"/>
    <cellStyle name="Währung 2 3 5 2 4 2 3 4 2" xfId="32139" xr:uid="{C21D6218-83FF-47D6-B9D3-9D15F0968D21}"/>
    <cellStyle name="Währung 2 3 5 2 4 2 3 5" xfId="38188" xr:uid="{5F003561-4C53-453B-AD91-42058A9C486B}"/>
    <cellStyle name="Währung 2 3 5 2 4 2 3 6" xfId="20043" xr:uid="{60ECB94E-EC6B-464D-93C6-B103063E9273}"/>
    <cellStyle name="Währung 2 3 5 2 4 2 4" xfId="3915" xr:uid="{CC164F2F-83BD-4480-81AB-1821F6647DD2}"/>
    <cellStyle name="Währung 2 3 5 2 4 2 4 2" xfId="9963" xr:uid="{D665211B-E10B-47BE-803E-3DE7FDE58AC4}"/>
    <cellStyle name="Währung 2 3 5 2 4 2 4 2 2" xfId="47596" xr:uid="{4285F765-4398-4846-9DFD-4B9B7932A5D0}"/>
    <cellStyle name="Währung 2 3 5 2 4 2 4 2 3" xfId="28107" xr:uid="{FC13E081-5105-40EF-A427-C4128AA4E45A}"/>
    <cellStyle name="Währung 2 3 5 2 4 2 4 3" xfId="16011" xr:uid="{21CCD6D8-09F6-4F5F-ADA2-E8E3EAA8C6A4}"/>
    <cellStyle name="Währung 2 3 5 2 4 2 4 3 2" xfId="52888" xr:uid="{FF0E5263-9731-4A20-BF8F-855CBD316388}"/>
    <cellStyle name="Währung 2 3 5 2 4 2 4 3 3" xfId="34155" xr:uid="{F05F2E08-4615-4289-A506-C1FC777065EE}"/>
    <cellStyle name="Währung 2 3 5 2 4 2 4 4" xfId="40204" xr:uid="{2FDAA289-20DB-460F-B01C-2965795C902D}"/>
    <cellStyle name="Währung 2 3 5 2 4 2 4 5" xfId="22059" xr:uid="{0D60EFAC-AC9E-4054-8F94-767D4465B5F6}"/>
    <cellStyle name="Währung 2 3 5 2 4 2 5" xfId="6939" xr:uid="{24B7B120-68FB-4B96-BDE7-847EC42888FE}"/>
    <cellStyle name="Währung 2 3 5 2 4 2 5 2" xfId="42472" xr:uid="{1737882D-3773-4B4B-B336-C7AE22153AFB}"/>
    <cellStyle name="Währung 2 3 5 2 4 2 5 3" xfId="25083" xr:uid="{713349AE-213E-4F22-8062-AF2920E47E73}"/>
    <cellStyle name="Währung 2 3 5 2 4 2 6" xfId="12987" xr:uid="{7C435F20-45CF-4D80-8C28-F23EAD426785}"/>
    <cellStyle name="Währung 2 3 5 2 4 2 6 2" xfId="44572" xr:uid="{BC4C0820-B7A8-4F4B-8804-C812A7C56E3D}"/>
    <cellStyle name="Währung 2 3 5 2 4 2 6 3" xfId="31131" xr:uid="{55EDC742-C7B9-426F-8ACF-B6203001F287}"/>
    <cellStyle name="Währung 2 3 5 2 4 2 7" xfId="49864" xr:uid="{6FCBBE0F-515C-499F-9EC3-16212E5FA7EE}"/>
    <cellStyle name="Währung 2 3 5 2 4 2 8" xfId="37180" xr:uid="{058C7D06-DACD-419C-BB1D-0246E4907FF6}"/>
    <cellStyle name="Währung 2 3 5 2 4 2 9" xfId="19035" xr:uid="{E34B685A-E776-424F-BA57-C535CCE9C0DD}"/>
    <cellStyle name="Währung 2 3 5 2 4 3" xfId="555" xr:uid="{59CB2A65-99FD-463B-9B1F-A063DF3BB329}"/>
    <cellStyle name="Währung 2 3 5 2 4 3 2" xfId="2571" xr:uid="{D8A0903D-5B77-497B-96B2-8D504E66460D}"/>
    <cellStyle name="Währung 2 3 5 2 4 3 2 2" xfId="5595" xr:uid="{FCAEC8D4-BE1F-49DF-9E51-CE53578A1966}"/>
    <cellStyle name="Währung 2 3 5 2 4 3 2 2 2" xfId="11643" xr:uid="{013E17E9-4329-4E61-AB35-52C6558C7E8F}"/>
    <cellStyle name="Währung 2 3 5 2 4 3 2 2 2 2" xfId="48268" xr:uid="{8A483188-9D09-4374-AA23-E317A403E4CA}"/>
    <cellStyle name="Währung 2 3 5 2 4 3 2 2 2 3" xfId="29787" xr:uid="{B5C21E8F-C8B5-4B95-B896-B325B5F0D644}"/>
    <cellStyle name="Währung 2 3 5 2 4 3 2 2 3" xfId="17691" xr:uid="{1A139897-45CB-4E3A-BC33-424D6985E3B1}"/>
    <cellStyle name="Währung 2 3 5 2 4 3 2 2 3 2" xfId="53560" xr:uid="{03976B4F-A0C5-4234-894F-3D77DDDB7EE9}"/>
    <cellStyle name="Währung 2 3 5 2 4 3 2 2 3 3" xfId="35835" xr:uid="{CEF33B3E-43B8-4B68-9F5D-638A1B5DC4C9}"/>
    <cellStyle name="Währung 2 3 5 2 4 3 2 2 4" xfId="40876" xr:uid="{DB51831A-B1D8-44F7-A404-F0A3ACBC8BC5}"/>
    <cellStyle name="Währung 2 3 5 2 4 3 2 2 5" xfId="23739" xr:uid="{2F0B5DEC-EB81-496C-9745-D7BD63A9F8E4}"/>
    <cellStyle name="Währung 2 3 5 2 4 3 2 3" xfId="8619" xr:uid="{2D84ABF0-1AF6-40F4-A336-53D96D8FC3A8}"/>
    <cellStyle name="Währung 2 3 5 2 4 3 2 3 2" xfId="43144" xr:uid="{BF5BE5F9-7414-4F2E-8E24-041173289154}"/>
    <cellStyle name="Währung 2 3 5 2 4 3 2 3 3" xfId="26763" xr:uid="{5EA098BC-CE1A-42AC-B5B8-4DC6577A789C}"/>
    <cellStyle name="Währung 2 3 5 2 4 3 2 4" xfId="14667" xr:uid="{51C90B0E-958C-441B-A010-55FB7B1CCE4E}"/>
    <cellStyle name="Währung 2 3 5 2 4 3 2 4 2" xfId="46252" xr:uid="{377B776A-FB49-4EDA-973C-0701C4CB6580}"/>
    <cellStyle name="Währung 2 3 5 2 4 3 2 4 3" xfId="32811" xr:uid="{9EB3CB50-66B9-4913-B9FB-84AFDED081F3}"/>
    <cellStyle name="Währung 2 3 5 2 4 3 2 5" xfId="51544" xr:uid="{66864CED-019A-4871-9D92-380FAC53024A}"/>
    <cellStyle name="Währung 2 3 5 2 4 3 2 6" xfId="38860" xr:uid="{C2711B1A-251F-47E8-B1EA-B239ABB22A3A}"/>
    <cellStyle name="Währung 2 3 5 2 4 3 2 7" xfId="20715" xr:uid="{B1647B66-2D01-42C6-9E02-D1189D3B6E2D}"/>
    <cellStyle name="Währung 2 3 5 2 4 3 3" xfId="1563" xr:uid="{F3D01872-A094-4FF4-AE69-528C010F8B4C}"/>
    <cellStyle name="Währung 2 3 5 2 4 3 3 2" xfId="4587" xr:uid="{10E24934-2FF9-44F5-B01D-2D213636219B}"/>
    <cellStyle name="Währung 2 3 5 2 4 3 3 2 2" xfId="10635" xr:uid="{DD73DB8D-CA59-4D93-8F93-F54F082F82E7}"/>
    <cellStyle name="Währung 2 3 5 2 4 3 3 2 2 2" xfId="28779" xr:uid="{00D8FA18-970E-473C-9180-E80FFBBC9F05}"/>
    <cellStyle name="Währung 2 3 5 2 4 3 3 2 3" xfId="16683" xr:uid="{8D850CC0-7D21-4319-B348-183FDAECE9DD}"/>
    <cellStyle name="Währung 2 3 5 2 4 3 3 2 3 2" xfId="34827" xr:uid="{4136C06F-0B61-422C-8FE3-6DF30E4650FA}"/>
    <cellStyle name="Währung 2 3 5 2 4 3 3 2 4" xfId="45244" xr:uid="{684A301F-6399-4036-ADF2-D5864C08BFCA}"/>
    <cellStyle name="Währung 2 3 5 2 4 3 3 2 5" xfId="22731" xr:uid="{015EA57F-4653-4B39-97C2-1CBB61E5B2F8}"/>
    <cellStyle name="Währung 2 3 5 2 4 3 3 3" xfId="7611" xr:uid="{34C5C4A9-4E25-4385-BD68-2B5F2A885189}"/>
    <cellStyle name="Währung 2 3 5 2 4 3 3 3 2" xfId="50536" xr:uid="{AE13FDFB-FBB1-482E-8E03-E7D186A3CE84}"/>
    <cellStyle name="Währung 2 3 5 2 4 3 3 3 3" xfId="25755" xr:uid="{6211A4EA-0AE5-4A65-B8A7-261EFC2CAE90}"/>
    <cellStyle name="Währung 2 3 5 2 4 3 3 4" xfId="13659" xr:uid="{4C8C11D7-6DFA-4D2C-B00F-59C86C9C5023}"/>
    <cellStyle name="Währung 2 3 5 2 4 3 3 4 2" xfId="31803" xr:uid="{D37F654B-CBD1-4CBC-BF2E-5298B4F246E2}"/>
    <cellStyle name="Währung 2 3 5 2 4 3 3 5" xfId="37852" xr:uid="{50E174A8-E6D2-4C93-94FA-82082C0A6A34}"/>
    <cellStyle name="Währung 2 3 5 2 4 3 3 6" xfId="19707" xr:uid="{69380C3B-70B7-44DC-9E98-25A1186E5741}"/>
    <cellStyle name="Währung 2 3 5 2 4 3 4" xfId="3579" xr:uid="{6B89DCBA-D0CD-40D5-BD8F-E13A84390594}"/>
    <cellStyle name="Währung 2 3 5 2 4 3 4 2" xfId="9627" xr:uid="{3C2B1648-9BD5-4553-9ED8-5B71577F8C1C}"/>
    <cellStyle name="Währung 2 3 5 2 4 3 4 2 2" xfId="47260" xr:uid="{E00CC001-C221-4D4D-BF1B-678D36B3580F}"/>
    <cellStyle name="Währung 2 3 5 2 4 3 4 2 3" xfId="27771" xr:uid="{6B028A83-2DF1-42FD-AD46-4DF0B483E43A}"/>
    <cellStyle name="Währung 2 3 5 2 4 3 4 3" xfId="15675" xr:uid="{833A695C-ACC8-4BD9-B516-35ED049CEBFE}"/>
    <cellStyle name="Währung 2 3 5 2 4 3 4 3 2" xfId="52552" xr:uid="{CB1E4C86-97E1-4EE5-A968-FBB57834D63E}"/>
    <cellStyle name="Währung 2 3 5 2 4 3 4 3 3" xfId="33819" xr:uid="{37D06465-8F1D-4F9B-9CCE-FA71A374784A}"/>
    <cellStyle name="Währung 2 3 5 2 4 3 4 4" xfId="39868" xr:uid="{EA120E0E-BFC5-4A59-BCDC-9F0868F1B234}"/>
    <cellStyle name="Währung 2 3 5 2 4 3 4 5" xfId="21723" xr:uid="{64AF29B2-E013-444A-B21D-740984DC90B9}"/>
    <cellStyle name="Währung 2 3 5 2 4 3 5" xfId="6603" xr:uid="{6B6A8A8E-3407-44AD-8AF9-CF74224F6AF5}"/>
    <cellStyle name="Währung 2 3 5 2 4 3 5 2" xfId="42136" xr:uid="{815ABAE6-56CF-40C6-A102-7D4E11C406EF}"/>
    <cellStyle name="Währung 2 3 5 2 4 3 5 3" xfId="24747" xr:uid="{3FBC46CD-00CD-4A62-8978-E715ABC29461}"/>
    <cellStyle name="Währung 2 3 5 2 4 3 6" xfId="12651" xr:uid="{4E5BB3EC-D9EE-44F5-BD35-A85C956D316C}"/>
    <cellStyle name="Währung 2 3 5 2 4 3 6 2" xfId="44236" xr:uid="{EC90CF64-6C86-40C2-98DE-0EB84DCCA805}"/>
    <cellStyle name="Währung 2 3 5 2 4 3 6 3" xfId="30795" xr:uid="{B2E48E98-E7E6-42C3-9FB1-4AA4B618C3DE}"/>
    <cellStyle name="Währung 2 3 5 2 4 3 7" xfId="49528" xr:uid="{299CC6D4-A3EC-4904-AD8B-803ACF06B805}"/>
    <cellStyle name="Währung 2 3 5 2 4 3 8" xfId="36844" xr:uid="{0D5BDE7B-AE9A-46AA-BA63-390D200718FE}"/>
    <cellStyle name="Währung 2 3 5 2 4 3 9" xfId="18699" xr:uid="{BEE14105-9AE8-4370-932C-4607BFA35D75}"/>
    <cellStyle name="Währung 2 3 5 2 4 4" xfId="2319" xr:uid="{F3FF3BE5-162F-4814-9890-258C1AC82E90}"/>
    <cellStyle name="Währung 2 3 5 2 4 4 2" xfId="5343" xr:uid="{6BED5126-F169-42D4-BEAC-79B467DAC5C1}"/>
    <cellStyle name="Währung 2 3 5 2 4 4 2 2" xfId="11391" xr:uid="{1D886CA0-FE44-4C61-8339-9A7869504FD7}"/>
    <cellStyle name="Währung 2 3 5 2 4 4 2 2 2" xfId="48016" xr:uid="{EE1CD79A-AC1B-45EA-9C52-B5639A09A290}"/>
    <cellStyle name="Währung 2 3 5 2 4 4 2 2 3" xfId="29535" xr:uid="{2B33683D-5395-4D25-A5CF-C3CC75027D60}"/>
    <cellStyle name="Währung 2 3 5 2 4 4 2 3" xfId="17439" xr:uid="{DDE32CBE-6752-4AC5-9642-D378355F4A20}"/>
    <cellStyle name="Währung 2 3 5 2 4 4 2 3 2" xfId="53308" xr:uid="{A83C686F-E9EA-419D-A42A-948287AD9A7C}"/>
    <cellStyle name="Währung 2 3 5 2 4 4 2 3 3" xfId="35583" xr:uid="{C5B1247E-8F97-4BFE-A24A-A0BA3C48949C}"/>
    <cellStyle name="Währung 2 3 5 2 4 4 2 4" xfId="40624" xr:uid="{FFD6254E-2352-48E4-A4E2-192B0765CB74}"/>
    <cellStyle name="Währung 2 3 5 2 4 4 2 5" xfId="23487" xr:uid="{FDA22A81-5DC4-4AE6-9FDA-7689A94EE4C1}"/>
    <cellStyle name="Währung 2 3 5 2 4 4 3" xfId="8367" xr:uid="{BF188D1C-2558-4E6A-80C5-FAA112B9AE74}"/>
    <cellStyle name="Währung 2 3 5 2 4 4 3 2" xfId="42892" xr:uid="{D8E3B410-6092-4F03-A799-773CC2FD1ADF}"/>
    <cellStyle name="Währung 2 3 5 2 4 4 3 3" xfId="26511" xr:uid="{6132A93C-CAA6-4890-84A1-B76B1FF29950}"/>
    <cellStyle name="Währung 2 3 5 2 4 4 4" xfId="14415" xr:uid="{AD82D574-11F3-47E0-A820-C8BF9E77D1C6}"/>
    <cellStyle name="Währung 2 3 5 2 4 4 4 2" xfId="46000" xr:uid="{04C77E35-DD4A-40C3-AE05-1E3351DB862B}"/>
    <cellStyle name="Währung 2 3 5 2 4 4 4 3" xfId="32559" xr:uid="{C895CA0D-1A21-4F23-A2C9-E94148B005A9}"/>
    <cellStyle name="Währung 2 3 5 2 4 4 5" xfId="51292" xr:uid="{6F65B4D7-023F-43EA-B014-B5A1A8D30250}"/>
    <cellStyle name="Währung 2 3 5 2 4 4 6" xfId="38608" xr:uid="{204ECBCF-B89D-4870-815E-106FC14F63E1}"/>
    <cellStyle name="Währung 2 3 5 2 4 4 7" xfId="20463" xr:uid="{C13F242A-0299-4462-8133-607D98EE5778}"/>
    <cellStyle name="Währung 2 3 5 2 4 5" xfId="1311" xr:uid="{1FE33F74-1472-41A9-8091-20FFB4BCDA89}"/>
    <cellStyle name="Währung 2 3 5 2 4 5 2" xfId="4335" xr:uid="{97FAEFB5-463B-46C3-9D79-709647C98168}"/>
    <cellStyle name="Währung 2 3 5 2 4 5 2 2" xfId="10383" xr:uid="{6271A9D4-AA03-4D5D-8499-323A7918CAB5}"/>
    <cellStyle name="Währung 2 3 5 2 4 5 2 2 2" xfId="28527" xr:uid="{3629C1CD-3C61-4970-9964-6CB129FFB2B9}"/>
    <cellStyle name="Währung 2 3 5 2 4 5 2 3" xfId="16431" xr:uid="{639DC237-A0E0-4693-8363-D440DD7EE08B}"/>
    <cellStyle name="Währung 2 3 5 2 4 5 2 3 2" xfId="34575" xr:uid="{BB650266-EF02-4BBE-A31A-C71554493254}"/>
    <cellStyle name="Währung 2 3 5 2 4 5 2 4" xfId="44992" xr:uid="{C3A4B7F9-32C1-48BD-A037-46CD0833C4EC}"/>
    <cellStyle name="Währung 2 3 5 2 4 5 2 5" xfId="22479" xr:uid="{DF6BA800-4FF7-44D3-9572-C71094C98FA4}"/>
    <cellStyle name="Währung 2 3 5 2 4 5 3" xfId="7359" xr:uid="{2913C9C5-2BE8-4D16-8B91-A7809A59C0C6}"/>
    <cellStyle name="Währung 2 3 5 2 4 5 3 2" xfId="50284" xr:uid="{88F6A229-2E2D-44A6-BF27-26EDC58450C5}"/>
    <cellStyle name="Währung 2 3 5 2 4 5 3 3" xfId="25503" xr:uid="{D2EBA204-B5B1-4D69-9C27-003D205FB747}"/>
    <cellStyle name="Währung 2 3 5 2 4 5 4" xfId="13407" xr:uid="{5B494D85-47A6-4D10-9D98-72ADB64A2DD5}"/>
    <cellStyle name="Währung 2 3 5 2 4 5 4 2" xfId="31551" xr:uid="{AFC463AF-E266-4342-AAD2-195556224010}"/>
    <cellStyle name="Währung 2 3 5 2 4 5 5" xfId="37600" xr:uid="{79C3B55D-8849-493C-A262-C0CAE7AFABDE}"/>
    <cellStyle name="Währung 2 3 5 2 4 5 6" xfId="19455" xr:uid="{810C66FC-6A7E-4270-9E24-118D7B5C84C5}"/>
    <cellStyle name="Währung 2 3 5 2 4 6" xfId="3327" xr:uid="{F8B0E893-D328-47C8-96D0-41D8AB3C97EB}"/>
    <cellStyle name="Währung 2 3 5 2 4 6 2" xfId="9375" xr:uid="{124030F5-C58B-4419-BC04-93C23CF868F1}"/>
    <cellStyle name="Währung 2 3 5 2 4 6 2 2" xfId="47008" xr:uid="{5012B42F-4DB1-4EA9-A2D7-1CECC993A92E}"/>
    <cellStyle name="Währung 2 3 5 2 4 6 2 3" xfId="27519" xr:uid="{97F89F5D-98A7-4996-8A6E-22D504C1E022}"/>
    <cellStyle name="Währung 2 3 5 2 4 6 3" xfId="15423" xr:uid="{D171E83D-7B21-48AA-BD01-279642EC4AFC}"/>
    <cellStyle name="Währung 2 3 5 2 4 6 3 2" xfId="52300" xr:uid="{C5C41A72-CD68-495D-B818-7AD030F00209}"/>
    <cellStyle name="Währung 2 3 5 2 4 6 3 3" xfId="33567" xr:uid="{EC6F8A45-4734-4ECE-BDAC-5367F45D51AC}"/>
    <cellStyle name="Währung 2 3 5 2 4 6 4" xfId="39616" xr:uid="{FD3C475E-AFDA-48B7-B485-D5D15C673A03}"/>
    <cellStyle name="Währung 2 3 5 2 4 6 5" xfId="21471" xr:uid="{63A0E1C8-1ED9-4626-B620-1238B3F0A96F}"/>
    <cellStyle name="Währung 2 3 5 2 4 7" xfId="6351" xr:uid="{B42757C6-9D5C-4027-BE2A-1853D19C23E4}"/>
    <cellStyle name="Währung 2 3 5 2 4 7 2" xfId="41884" xr:uid="{580039A0-557F-469D-8FED-D77E154D4C00}"/>
    <cellStyle name="Währung 2 3 5 2 4 7 3" xfId="24495" xr:uid="{DCE81F0B-B248-4F3A-8EA0-06835C38EB23}"/>
    <cellStyle name="Währung 2 3 5 2 4 8" xfId="12399" xr:uid="{5E1520ED-A31C-4C13-99E9-FB04D7A49A41}"/>
    <cellStyle name="Währung 2 3 5 2 4 8 2" xfId="43984" xr:uid="{D110D2B4-F6C8-4288-90FD-4A70C6717B86}"/>
    <cellStyle name="Währung 2 3 5 2 4 8 3" xfId="30543" xr:uid="{EAC875AE-D764-4412-9C36-5E349CD37C02}"/>
    <cellStyle name="Währung 2 3 5 2 4 9" xfId="49276" xr:uid="{19CB9D13-FF63-402D-A1DE-EF3FFFF86C36}"/>
    <cellStyle name="Währung 2 3 5 2 5" xfId="639" xr:uid="{82A5D42D-B39C-4984-91EA-44D1EDCB3FE6}"/>
    <cellStyle name="Währung 2 3 5 2 5 2" xfId="2655" xr:uid="{E22FD61E-0D93-4C05-B823-69512093B380}"/>
    <cellStyle name="Währung 2 3 5 2 5 2 2" xfId="5679" xr:uid="{785B1C11-4893-4ACC-B2B5-498E23B06974}"/>
    <cellStyle name="Währung 2 3 5 2 5 2 2 2" xfId="11727" xr:uid="{7A7BF085-FFAD-4199-803C-1CE5674C41D9}"/>
    <cellStyle name="Währung 2 3 5 2 5 2 2 2 2" xfId="48352" xr:uid="{B01DDDEB-A356-4582-95C1-EC34291D224B}"/>
    <cellStyle name="Währung 2 3 5 2 5 2 2 2 3" xfId="29871" xr:uid="{D0F02622-E0B9-4DD8-933B-D1AF0BC55DB4}"/>
    <cellStyle name="Währung 2 3 5 2 5 2 2 3" xfId="17775" xr:uid="{3F5416F9-1B08-4FB2-975E-57479060760B}"/>
    <cellStyle name="Währung 2 3 5 2 5 2 2 3 2" xfId="53644" xr:uid="{6C72EDE4-AF02-418A-8014-ECE60231DEDC}"/>
    <cellStyle name="Währung 2 3 5 2 5 2 2 3 3" xfId="35919" xr:uid="{00A3AD98-1DB4-457E-A2FF-94CEA65F71AE}"/>
    <cellStyle name="Währung 2 3 5 2 5 2 2 4" xfId="40960" xr:uid="{5D2FFF9F-5ADA-4C75-BEE6-8E145223FD78}"/>
    <cellStyle name="Währung 2 3 5 2 5 2 2 5" xfId="23823" xr:uid="{BAD98BC0-1AC1-48BD-AB12-A5A2935C0547}"/>
    <cellStyle name="Währung 2 3 5 2 5 2 3" xfId="8703" xr:uid="{755CD153-38F4-4D61-BB4D-0533E4EF9E35}"/>
    <cellStyle name="Währung 2 3 5 2 5 2 3 2" xfId="43228" xr:uid="{2E4A4CE8-35C4-4C19-9EB2-E1D5BF402817}"/>
    <cellStyle name="Währung 2 3 5 2 5 2 3 3" xfId="26847" xr:uid="{45F6E8FF-F470-4C33-AC2F-A900DE03EAE3}"/>
    <cellStyle name="Währung 2 3 5 2 5 2 4" xfId="14751" xr:uid="{B67FB356-1778-4CD4-B22D-2303D43D5115}"/>
    <cellStyle name="Währung 2 3 5 2 5 2 4 2" xfId="46336" xr:uid="{1EF29CB5-1B17-4053-9F5F-1892B504D39E}"/>
    <cellStyle name="Währung 2 3 5 2 5 2 4 3" xfId="32895" xr:uid="{F9C52215-4879-449C-83C8-94073E1A6C77}"/>
    <cellStyle name="Währung 2 3 5 2 5 2 5" xfId="51628" xr:uid="{61C94D00-958C-497D-98D5-51A690666CDC}"/>
    <cellStyle name="Währung 2 3 5 2 5 2 6" xfId="38944" xr:uid="{166899E4-C2D8-4BB1-A83F-CA0E3B39585B}"/>
    <cellStyle name="Währung 2 3 5 2 5 2 7" xfId="20799" xr:uid="{13E72C4B-1159-416F-86D8-C9BFDD612FB0}"/>
    <cellStyle name="Währung 2 3 5 2 5 3" xfId="1647" xr:uid="{BB08BB65-E422-4959-9449-70313EE4B0A2}"/>
    <cellStyle name="Währung 2 3 5 2 5 3 2" xfId="4671" xr:uid="{63FF0D38-EE9A-4C6A-A722-9F91A718CF6C}"/>
    <cellStyle name="Währung 2 3 5 2 5 3 2 2" xfId="10719" xr:uid="{D790231D-E462-49A4-B247-60ED5D439E89}"/>
    <cellStyle name="Währung 2 3 5 2 5 3 2 2 2" xfId="28863" xr:uid="{C05660C6-928F-4208-9D8E-DD2088CDB1E0}"/>
    <cellStyle name="Währung 2 3 5 2 5 3 2 3" xfId="16767" xr:uid="{94B866FF-D620-45F3-A202-8B5F49132261}"/>
    <cellStyle name="Währung 2 3 5 2 5 3 2 3 2" xfId="34911" xr:uid="{D0EBA554-9225-4B80-B05F-096B2A0D2A81}"/>
    <cellStyle name="Währung 2 3 5 2 5 3 2 4" xfId="45328" xr:uid="{8D8A3643-5E2B-46BF-8194-70712E3CF71D}"/>
    <cellStyle name="Währung 2 3 5 2 5 3 2 5" xfId="22815" xr:uid="{A07CB230-4648-4A7C-8E42-79DC2864FAF1}"/>
    <cellStyle name="Währung 2 3 5 2 5 3 3" xfId="7695" xr:uid="{9BF66D46-D1EA-4743-B7ED-06026BE335F2}"/>
    <cellStyle name="Währung 2 3 5 2 5 3 3 2" xfId="50620" xr:uid="{1B385D8C-ECDB-4FED-903F-80944EF4D09B}"/>
    <cellStyle name="Währung 2 3 5 2 5 3 3 3" xfId="25839" xr:uid="{BE6345D0-C991-4BB5-B368-5B6FB7F0915E}"/>
    <cellStyle name="Währung 2 3 5 2 5 3 4" xfId="13743" xr:uid="{A6793417-6AD4-43CA-8432-0E9CDDEE5531}"/>
    <cellStyle name="Währung 2 3 5 2 5 3 4 2" xfId="31887" xr:uid="{D41E0FB3-D988-4910-84BD-DEFCB4C8E674}"/>
    <cellStyle name="Währung 2 3 5 2 5 3 5" xfId="37936" xr:uid="{7A2B3061-CCF3-40C7-BCE4-40F13EAE20E5}"/>
    <cellStyle name="Währung 2 3 5 2 5 3 6" xfId="19791" xr:uid="{0F0ABAFC-3B74-4253-91BE-49FB018170D1}"/>
    <cellStyle name="Währung 2 3 5 2 5 4" xfId="3663" xr:uid="{9B4727BD-AC92-4891-B12B-F8130C746866}"/>
    <cellStyle name="Währung 2 3 5 2 5 4 2" xfId="9711" xr:uid="{121DC92E-CC66-4A1F-964F-E9C1615CB415}"/>
    <cellStyle name="Währung 2 3 5 2 5 4 2 2" xfId="47344" xr:uid="{EB44BE49-2B23-46EC-A40D-FB158C000E29}"/>
    <cellStyle name="Währung 2 3 5 2 5 4 2 3" xfId="27855" xr:uid="{97D52619-BB9A-42E9-9ED7-9BDD3125CE55}"/>
    <cellStyle name="Währung 2 3 5 2 5 4 3" xfId="15759" xr:uid="{CD41EFBD-2DF7-4CC2-AC52-5B7C97EC4FF2}"/>
    <cellStyle name="Währung 2 3 5 2 5 4 3 2" xfId="52636" xr:uid="{005D823A-A982-447A-9A14-93DB9C6790B8}"/>
    <cellStyle name="Währung 2 3 5 2 5 4 3 3" xfId="33903" xr:uid="{FBB10164-8B18-4830-970C-D8F3983572BD}"/>
    <cellStyle name="Währung 2 3 5 2 5 4 4" xfId="39952" xr:uid="{B57E92DB-07F6-4D5D-BEB5-08CEDE693F28}"/>
    <cellStyle name="Währung 2 3 5 2 5 4 5" xfId="21807" xr:uid="{F7042416-5A4E-4195-B1B6-1C6EB997C842}"/>
    <cellStyle name="Währung 2 3 5 2 5 5" xfId="6687" xr:uid="{12E24A05-6242-4ED7-B067-ADDE4C8945C1}"/>
    <cellStyle name="Währung 2 3 5 2 5 5 2" xfId="42220" xr:uid="{FF85C793-26E5-4A7E-A90E-22AD92A16458}"/>
    <cellStyle name="Währung 2 3 5 2 5 5 3" xfId="24831" xr:uid="{CB6732A3-8B9F-4B85-B915-3F0E0FAA7E02}"/>
    <cellStyle name="Währung 2 3 5 2 5 6" xfId="12735" xr:uid="{EA7A23C2-E9FD-450D-AA1B-83C6DB82B03D}"/>
    <cellStyle name="Währung 2 3 5 2 5 6 2" xfId="44320" xr:uid="{B97B3080-B79B-4FA1-A5F0-EFCA5BA478B6}"/>
    <cellStyle name="Währung 2 3 5 2 5 6 3" xfId="30879" xr:uid="{668DD3F9-9365-46A3-BDF2-90646219C21C}"/>
    <cellStyle name="Währung 2 3 5 2 5 7" xfId="49612" xr:uid="{EE274696-C0D3-4DC5-8B21-AA1F4A4AFA66}"/>
    <cellStyle name="Währung 2 3 5 2 5 8" xfId="36928" xr:uid="{00BCA684-11BA-4963-8348-84352239A49C}"/>
    <cellStyle name="Währung 2 3 5 2 5 9" xfId="18783" xr:uid="{4B78744A-9C3C-4633-8E0B-D4DEFBDF5D15}"/>
    <cellStyle name="Währung 2 3 5 2 6" xfId="723" xr:uid="{61DEF4B2-508D-485B-ABB5-E0DC8881829C}"/>
    <cellStyle name="Währung 2 3 5 2 6 2" xfId="2739" xr:uid="{1EEBF462-CF9C-4F90-BF6C-E0E26B7F9D93}"/>
    <cellStyle name="Währung 2 3 5 2 6 2 2" xfId="5763" xr:uid="{400B0147-6395-4761-94BC-3C7219494019}"/>
    <cellStyle name="Währung 2 3 5 2 6 2 2 2" xfId="11811" xr:uid="{8BC09D82-D223-4154-8236-433F5718528B}"/>
    <cellStyle name="Währung 2 3 5 2 6 2 2 2 2" xfId="48436" xr:uid="{139B3058-F785-4896-B0B8-3CD018FC3E47}"/>
    <cellStyle name="Währung 2 3 5 2 6 2 2 2 3" xfId="29955" xr:uid="{4D49B79F-8B82-4E32-9E3A-69A274981417}"/>
    <cellStyle name="Währung 2 3 5 2 6 2 2 3" xfId="17859" xr:uid="{99A35D99-BEAE-4937-8EBE-9ACBA6A2D17C}"/>
    <cellStyle name="Währung 2 3 5 2 6 2 2 3 2" xfId="53728" xr:uid="{E7D5915B-9355-4C23-A5F3-EC6AD6A80190}"/>
    <cellStyle name="Währung 2 3 5 2 6 2 2 3 3" xfId="36003" xr:uid="{DEEA90A5-DAD6-444A-BECD-C9F46DFA5217}"/>
    <cellStyle name="Währung 2 3 5 2 6 2 2 4" xfId="41044" xr:uid="{59429763-A63D-496F-970D-B83B25E27980}"/>
    <cellStyle name="Währung 2 3 5 2 6 2 2 5" xfId="23907" xr:uid="{51629D7D-A24A-420C-826E-18133251AE0B}"/>
    <cellStyle name="Währung 2 3 5 2 6 2 3" xfId="8787" xr:uid="{2EDA57FB-F9B5-49E8-8ACE-4D1B146C002D}"/>
    <cellStyle name="Währung 2 3 5 2 6 2 3 2" xfId="43312" xr:uid="{E86CAAA2-C965-4E6F-89B2-58BA38848A3C}"/>
    <cellStyle name="Währung 2 3 5 2 6 2 3 3" xfId="26931" xr:uid="{757DDFE2-585C-404E-BC4B-22A50D6CDF9F}"/>
    <cellStyle name="Währung 2 3 5 2 6 2 4" xfId="14835" xr:uid="{3A4A1FDD-E5C0-4BAF-AD64-2C839E4F3649}"/>
    <cellStyle name="Währung 2 3 5 2 6 2 4 2" xfId="46420" xr:uid="{82DD4809-6DA5-4919-8228-9E8C60FD0835}"/>
    <cellStyle name="Währung 2 3 5 2 6 2 4 3" xfId="32979" xr:uid="{A2AF8EAD-82EB-4207-98F4-FE463E456E14}"/>
    <cellStyle name="Währung 2 3 5 2 6 2 5" xfId="51712" xr:uid="{633C3A29-F4FC-4986-86FA-38072C422232}"/>
    <cellStyle name="Währung 2 3 5 2 6 2 6" xfId="39028" xr:uid="{46EB2D16-033E-4D19-991B-3F3AC85B067B}"/>
    <cellStyle name="Währung 2 3 5 2 6 2 7" xfId="20883" xr:uid="{78C42C2C-9BAB-489D-8EC5-D5E49CDBF55F}"/>
    <cellStyle name="Währung 2 3 5 2 6 3" xfId="1731" xr:uid="{2A30101F-7EB5-49D8-872A-CDDFFD029938}"/>
    <cellStyle name="Währung 2 3 5 2 6 3 2" xfId="4755" xr:uid="{21F4C795-8627-4BA2-B88F-01A7382FA3AE}"/>
    <cellStyle name="Währung 2 3 5 2 6 3 2 2" xfId="10803" xr:uid="{58411F95-DA03-4EFF-B699-83B66E8D38C9}"/>
    <cellStyle name="Währung 2 3 5 2 6 3 2 2 2" xfId="28947" xr:uid="{01EE45A1-BADA-4712-AD68-57F12145D640}"/>
    <cellStyle name="Währung 2 3 5 2 6 3 2 3" xfId="16851" xr:uid="{30283909-5BB4-4B2E-BE06-BFCFE92FEE76}"/>
    <cellStyle name="Währung 2 3 5 2 6 3 2 3 2" xfId="34995" xr:uid="{ACD797FE-FC27-4590-BCFA-280F3C1C6B38}"/>
    <cellStyle name="Währung 2 3 5 2 6 3 2 4" xfId="45412" xr:uid="{1EA62B06-A477-4D72-AB06-40A48CC7C4B3}"/>
    <cellStyle name="Währung 2 3 5 2 6 3 2 5" xfId="22899" xr:uid="{3736A22D-C5ED-48E6-B4A6-C1C0A6B25E5B}"/>
    <cellStyle name="Währung 2 3 5 2 6 3 3" xfId="7779" xr:uid="{149F3C3B-616C-4F08-86A9-9E988EF4ECA4}"/>
    <cellStyle name="Währung 2 3 5 2 6 3 3 2" xfId="50704" xr:uid="{F2DE16F8-2152-4DE0-9431-4963F95A52CA}"/>
    <cellStyle name="Währung 2 3 5 2 6 3 3 3" xfId="25923" xr:uid="{8A5ACB02-3978-4B81-825A-F83BF01C06CD}"/>
    <cellStyle name="Währung 2 3 5 2 6 3 4" xfId="13827" xr:uid="{1D906EA7-7176-4B10-9864-B99FAECCB843}"/>
    <cellStyle name="Währung 2 3 5 2 6 3 4 2" xfId="31971" xr:uid="{580A5D12-751B-4732-AC11-7FB41A2EEF28}"/>
    <cellStyle name="Währung 2 3 5 2 6 3 5" xfId="38020" xr:uid="{B6D232E3-4D91-4F65-8DF5-A889B74E3684}"/>
    <cellStyle name="Währung 2 3 5 2 6 3 6" xfId="19875" xr:uid="{7FAA340E-535C-47DA-8428-C9276765E9BC}"/>
    <cellStyle name="Währung 2 3 5 2 6 4" xfId="3747" xr:uid="{B184F644-86A1-4AFA-9D91-102B9D486C99}"/>
    <cellStyle name="Währung 2 3 5 2 6 4 2" xfId="9795" xr:uid="{F10FBF60-A663-422C-AA1C-D52BD1E90680}"/>
    <cellStyle name="Währung 2 3 5 2 6 4 2 2" xfId="47428" xr:uid="{79EFA348-F92C-47B5-B9C9-48901F6A82E2}"/>
    <cellStyle name="Währung 2 3 5 2 6 4 2 3" xfId="27939" xr:uid="{34761A86-EC98-478D-8AA3-2179A4F344B8}"/>
    <cellStyle name="Währung 2 3 5 2 6 4 3" xfId="15843" xr:uid="{ADE220D4-9EC6-4758-9C3B-A3D7112FCDC1}"/>
    <cellStyle name="Währung 2 3 5 2 6 4 3 2" xfId="52720" xr:uid="{11DF02E1-C072-4A3E-965D-91883D3405F8}"/>
    <cellStyle name="Währung 2 3 5 2 6 4 3 3" xfId="33987" xr:uid="{FF8D9217-F647-42A8-A3BF-A8818728F497}"/>
    <cellStyle name="Währung 2 3 5 2 6 4 4" xfId="40036" xr:uid="{5FD40555-544C-46B6-B244-B4C801C985D1}"/>
    <cellStyle name="Währung 2 3 5 2 6 4 5" xfId="21891" xr:uid="{0B58321A-22AD-4BE9-97BB-0ABA2D87522E}"/>
    <cellStyle name="Währung 2 3 5 2 6 5" xfId="6771" xr:uid="{C65E2480-1DA3-4D7A-8F30-9627A30F7BAD}"/>
    <cellStyle name="Währung 2 3 5 2 6 5 2" xfId="42304" xr:uid="{C3B3A226-E3B3-4860-A3F6-0FE9B8752EA5}"/>
    <cellStyle name="Währung 2 3 5 2 6 5 3" xfId="24915" xr:uid="{6AB54FA9-F93A-4352-BA17-53A05A559B19}"/>
    <cellStyle name="Währung 2 3 5 2 6 6" xfId="12819" xr:uid="{9BC1E7B7-A6C3-4FB9-9D66-3E3242675C45}"/>
    <cellStyle name="Währung 2 3 5 2 6 6 2" xfId="44404" xr:uid="{1224E580-5A90-440B-BEA7-79F714406A2A}"/>
    <cellStyle name="Währung 2 3 5 2 6 6 3" xfId="30963" xr:uid="{B3C49A11-0EA1-429C-B33F-74BA7FB2E10C}"/>
    <cellStyle name="Währung 2 3 5 2 6 7" xfId="49696" xr:uid="{20B29D96-980F-44C8-B329-735BC3C768B9}"/>
    <cellStyle name="Währung 2 3 5 2 6 8" xfId="37012" xr:uid="{A51B2803-68C4-4E3C-99BB-7FCAE5F6CD81}"/>
    <cellStyle name="Währung 2 3 5 2 6 9" xfId="18867" xr:uid="{CE7968A2-3210-48E8-BD96-081578F94912}"/>
    <cellStyle name="Währung 2 3 5 2 7" xfId="975" xr:uid="{DB3825BB-B1D6-41FA-BED8-CBD97B171842}"/>
    <cellStyle name="Währung 2 3 5 2 7 2" xfId="2991" xr:uid="{921177D7-3F1D-4BD9-93F7-0C1679CEAC4D}"/>
    <cellStyle name="Währung 2 3 5 2 7 2 2" xfId="6015" xr:uid="{090F645F-5EE0-42DD-8F0C-EEEC14B68AA6}"/>
    <cellStyle name="Währung 2 3 5 2 7 2 2 2" xfId="12063" xr:uid="{426FD697-144B-46E6-8492-CC0E4B0E9505}"/>
    <cellStyle name="Währung 2 3 5 2 7 2 2 2 2" xfId="48688" xr:uid="{4C6CEA65-5357-44E5-8963-AEE5114E1AC4}"/>
    <cellStyle name="Währung 2 3 5 2 7 2 2 2 3" xfId="30207" xr:uid="{D54F7BC7-7024-4DDF-B5D0-C20846056B45}"/>
    <cellStyle name="Währung 2 3 5 2 7 2 2 3" xfId="18111" xr:uid="{02DE1D10-8D30-4AC5-A495-7858971A65DE}"/>
    <cellStyle name="Währung 2 3 5 2 7 2 2 3 2" xfId="53980" xr:uid="{A776F964-7D43-4A61-B8A7-62795D3D049F}"/>
    <cellStyle name="Währung 2 3 5 2 7 2 2 3 3" xfId="36255" xr:uid="{7769AC26-9F93-4E4F-BBDC-B2AFB864BDAF}"/>
    <cellStyle name="Währung 2 3 5 2 7 2 2 4" xfId="41296" xr:uid="{0AD7EE13-72EA-43B8-8AA3-59B0182864F2}"/>
    <cellStyle name="Währung 2 3 5 2 7 2 2 5" xfId="24159" xr:uid="{8A0AB43B-7319-4FBF-A750-80D3288B4523}"/>
    <cellStyle name="Währung 2 3 5 2 7 2 3" xfId="9039" xr:uid="{EC14DDF1-D4DE-4753-AE8C-52137DA04DA2}"/>
    <cellStyle name="Währung 2 3 5 2 7 2 3 2" xfId="43564" xr:uid="{14EF27FC-D57A-4307-9366-6D28D30BE594}"/>
    <cellStyle name="Währung 2 3 5 2 7 2 3 3" xfId="27183" xr:uid="{45DEF91E-BDCA-4482-A8E7-A2443C479E98}"/>
    <cellStyle name="Währung 2 3 5 2 7 2 4" xfId="15087" xr:uid="{B13A9E92-2580-4725-A1B4-B5E2C3D5E232}"/>
    <cellStyle name="Währung 2 3 5 2 7 2 4 2" xfId="46672" xr:uid="{94E16CA8-2947-427B-96B6-DA9424DD2563}"/>
    <cellStyle name="Währung 2 3 5 2 7 2 4 3" xfId="33231" xr:uid="{B6F4E48C-DA2C-457C-B3F3-0E98B151B606}"/>
    <cellStyle name="Währung 2 3 5 2 7 2 5" xfId="51964" xr:uid="{E01449AF-D7B6-4543-AB4B-EDE56BA3A967}"/>
    <cellStyle name="Währung 2 3 5 2 7 2 6" xfId="39280" xr:uid="{433D4EDD-C1C8-46E5-934E-20C1E9A7FD8A}"/>
    <cellStyle name="Währung 2 3 5 2 7 2 7" xfId="21135" xr:uid="{88E8D2EE-C1F1-4890-AE04-69F733106572}"/>
    <cellStyle name="Währung 2 3 5 2 7 3" xfId="1983" xr:uid="{10DB7B47-E405-4DE5-8E52-BC9D3A4D5C3D}"/>
    <cellStyle name="Währung 2 3 5 2 7 3 2" xfId="5007" xr:uid="{B1BB3795-B0BA-4D72-8DFD-B7C891CFFA3C}"/>
    <cellStyle name="Währung 2 3 5 2 7 3 2 2" xfId="11055" xr:uid="{FB1691B8-DD88-42D4-9E08-89C22F262408}"/>
    <cellStyle name="Währung 2 3 5 2 7 3 2 2 2" xfId="29199" xr:uid="{22DF4D1E-A70A-4867-B526-6B03FA78C295}"/>
    <cellStyle name="Währung 2 3 5 2 7 3 2 3" xfId="17103" xr:uid="{BB7734B6-2695-4A76-A09A-8FFE32FBB64B}"/>
    <cellStyle name="Währung 2 3 5 2 7 3 2 3 2" xfId="35247" xr:uid="{352EB78F-2C71-49C8-9FEC-BE563A2F9DBB}"/>
    <cellStyle name="Währung 2 3 5 2 7 3 2 4" xfId="45664" xr:uid="{AB7CA6BF-53AF-434D-AC1E-8C3891B987C4}"/>
    <cellStyle name="Währung 2 3 5 2 7 3 2 5" xfId="23151" xr:uid="{BF1C596B-0839-4144-B99D-57164C58FDC1}"/>
    <cellStyle name="Währung 2 3 5 2 7 3 3" xfId="8031" xr:uid="{5EC8B3D7-E367-4EDE-834C-D61157740B88}"/>
    <cellStyle name="Währung 2 3 5 2 7 3 3 2" xfId="50956" xr:uid="{A4D71093-74C8-440D-881E-5F5E572043D1}"/>
    <cellStyle name="Währung 2 3 5 2 7 3 3 3" xfId="26175" xr:uid="{334FFF3D-43CA-417B-9DC9-C7E3624FF328}"/>
    <cellStyle name="Währung 2 3 5 2 7 3 4" xfId="14079" xr:uid="{2A860D95-7799-427D-ABF2-5E9821537BE2}"/>
    <cellStyle name="Währung 2 3 5 2 7 3 4 2" xfId="32223" xr:uid="{BBA370A1-7822-4113-8D44-0A3773EEC9C0}"/>
    <cellStyle name="Währung 2 3 5 2 7 3 5" xfId="38272" xr:uid="{BB07930C-6AB8-45F2-BCDF-71B9AD0B1664}"/>
    <cellStyle name="Währung 2 3 5 2 7 3 6" xfId="20127" xr:uid="{F00062CD-FCDC-4323-A1C9-5FC1B7109972}"/>
    <cellStyle name="Währung 2 3 5 2 7 4" xfId="3999" xr:uid="{75887887-06C4-481D-8C4E-D4DA177DE0DC}"/>
    <cellStyle name="Währung 2 3 5 2 7 4 2" xfId="10047" xr:uid="{F1ED377E-D927-4FFE-AD16-42C42DE3ECA0}"/>
    <cellStyle name="Währung 2 3 5 2 7 4 2 2" xfId="47680" xr:uid="{B736347D-F1D5-454F-BD56-7D475975509A}"/>
    <cellStyle name="Währung 2 3 5 2 7 4 2 3" xfId="28191" xr:uid="{2302CD5E-7601-4EA0-8BDA-3FDD481B0F7A}"/>
    <cellStyle name="Währung 2 3 5 2 7 4 3" xfId="16095" xr:uid="{E578D6E7-7FE8-4A22-B8EA-9DE950287CEF}"/>
    <cellStyle name="Währung 2 3 5 2 7 4 3 2" xfId="52972" xr:uid="{BA1CAF95-C09D-44D4-BE3A-A78E91718A17}"/>
    <cellStyle name="Währung 2 3 5 2 7 4 3 3" xfId="34239" xr:uid="{0C21AACE-D680-46C8-A8CF-01A33E46BB2C}"/>
    <cellStyle name="Währung 2 3 5 2 7 4 4" xfId="40288" xr:uid="{4552E078-2C87-4D71-8A21-E334BF64044F}"/>
    <cellStyle name="Währung 2 3 5 2 7 4 5" xfId="22143" xr:uid="{22055997-13D0-4899-B9FC-E054E205DFDE}"/>
    <cellStyle name="Währung 2 3 5 2 7 5" xfId="7023" xr:uid="{601A653C-D804-4AD2-AE53-86363A1B2453}"/>
    <cellStyle name="Währung 2 3 5 2 7 5 2" xfId="42556" xr:uid="{AB2733F0-81EF-4DCA-93E8-4E2C9D4EBA2C}"/>
    <cellStyle name="Währung 2 3 5 2 7 5 3" xfId="25167" xr:uid="{DABEB534-66DB-45E6-A564-0D7AF814BB66}"/>
    <cellStyle name="Währung 2 3 5 2 7 6" xfId="13071" xr:uid="{EC76F6A9-4AD0-4A12-8B74-CD01FF3AD712}"/>
    <cellStyle name="Währung 2 3 5 2 7 6 2" xfId="44656" xr:uid="{A617BD72-41F5-45FE-B6B7-7E79EAB8AF8D}"/>
    <cellStyle name="Währung 2 3 5 2 7 6 3" xfId="31215" xr:uid="{3E0D4CB6-1B10-4CF0-A48E-0A6EC0EFBBAD}"/>
    <cellStyle name="Währung 2 3 5 2 7 7" xfId="49948" xr:uid="{15F29075-D701-4267-BFEE-E9E6CA1102A8}"/>
    <cellStyle name="Währung 2 3 5 2 7 8" xfId="37264" xr:uid="{A3A81589-CEDB-4762-9E24-19C81178B3B3}"/>
    <cellStyle name="Währung 2 3 5 2 7 9" xfId="19119" xr:uid="{637B974B-ABA4-426F-8E9B-60B2BA5E4D68}"/>
    <cellStyle name="Währung 2 3 5 2 8" xfId="1059" xr:uid="{B5DEE39F-9F92-49DA-8473-F4AABD34A6C9}"/>
    <cellStyle name="Währung 2 3 5 2 8 2" xfId="3075" xr:uid="{9316C6EE-716A-4FF3-80AF-F29C8A718ABD}"/>
    <cellStyle name="Währung 2 3 5 2 8 2 2" xfId="6099" xr:uid="{92E026D5-955A-4097-950C-C0D9B6F09CC8}"/>
    <cellStyle name="Währung 2 3 5 2 8 2 2 2" xfId="12147" xr:uid="{13C74B82-4AE3-4CAD-80F0-5983B93E8EC6}"/>
    <cellStyle name="Währung 2 3 5 2 8 2 2 2 2" xfId="48772" xr:uid="{28DFCF8E-3BCA-49FD-B645-1D58388A65B7}"/>
    <cellStyle name="Währung 2 3 5 2 8 2 2 2 3" xfId="30291" xr:uid="{7E9B07F4-173D-4427-8091-59757637AAA4}"/>
    <cellStyle name="Währung 2 3 5 2 8 2 2 3" xfId="18195" xr:uid="{97BFF7A0-BAC1-4D1E-9EDB-4912FBCA7877}"/>
    <cellStyle name="Währung 2 3 5 2 8 2 2 3 2" xfId="54064" xr:uid="{006651A8-42BB-4294-AAC6-E000598579CC}"/>
    <cellStyle name="Währung 2 3 5 2 8 2 2 3 3" xfId="36339" xr:uid="{20F060C4-591C-4402-8D37-55F144641A12}"/>
    <cellStyle name="Währung 2 3 5 2 8 2 2 4" xfId="41380" xr:uid="{040EE1F2-44B0-4F04-BF48-589BE07FA516}"/>
    <cellStyle name="Währung 2 3 5 2 8 2 2 5" xfId="24243" xr:uid="{F5E43A18-229B-4504-AA50-726265BA1FC2}"/>
    <cellStyle name="Währung 2 3 5 2 8 2 3" xfId="9123" xr:uid="{1357110E-7D7D-4D55-82D8-E7865CC96CEE}"/>
    <cellStyle name="Währung 2 3 5 2 8 2 3 2" xfId="43648" xr:uid="{D319543E-30E5-48CB-9DA8-96472EDAF52A}"/>
    <cellStyle name="Währung 2 3 5 2 8 2 3 3" xfId="27267" xr:uid="{501FED42-190F-48FC-B283-7852135914E5}"/>
    <cellStyle name="Währung 2 3 5 2 8 2 4" xfId="15171" xr:uid="{A7D61180-A953-4C95-9773-F2AF44AC08D2}"/>
    <cellStyle name="Währung 2 3 5 2 8 2 4 2" xfId="46756" xr:uid="{8CF293B9-B2A3-4062-86BC-89F90C7E4C49}"/>
    <cellStyle name="Währung 2 3 5 2 8 2 4 3" xfId="33315" xr:uid="{CE0F2A99-A906-4B36-95D2-592C586CE588}"/>
    <cellStyle name="Währung 2 3 5 2 8 2 5" xfId="52048" xr:uid="{D646BB5C-6A4F-4957-85B9-71CA6254F4C0}"/>
    <cellStyle name="Währung 2 3 5 2 8 2 6" xfId="39364" xr:uid="{F378B366-998B-4DDF-8FA6-2CF4C3AF4841}"/>
    <cellStyle name="Währung 2 3 5 2 8 2 7" xfId="21219" xr:uid="{A416BA31-9E0E-45AC-951C-E9E0B55BE786}"/>
    <cellStyle name="Währung 2 3 5 2 8 3" xfId="2067" xr:uid="{E75F7862-C7EE-4E44-8B65-5D7BE7ED6601}"/>
    <cellStyle name="Währung 2 3 5 2 8 3 2" xfId="5091" xr:uid="{7B5433F1-6F54-4BE9-9485-1C217DEC5B12}"/>
    <cellStyle name="Währung 2 3 5 2 8 3 2 2" xfId="11139" xr:uid="{4FCE1F43-47A4-4E96-913B-551B3EFC911D}"/>
    <cellStyle name="Währung 2 3 5 2 8 3 2 2 2" xfId="29283" xr:uid="{55226568-69E2-416E-95A5-510DC284BEF9}"/>
    <cellStyle name="Währung 2 3 5 2 8 3 2 3" xfId="17187" xr:uid="{7BBF27FB-21BE-42ED-B5A4-B23603BCAC01}"/>
    <cellStyle name="Währung 2 3 5 2 8 3 2 3 2" xfId="35331" xr:uid="{994529E6-D715-4AC3-9DC7-74A2538C9B74}"/>
    <cellStyle name="Währung 2 3 5 2 8 3 2 4" xfId="45748" xr:uid="{DD140793-332F-4BE3-8D65-AAB09F627E88}"/>
    <cellStyle name="Währung 2 3 5 2 8 3 2 5" xfId="23235" xr:uid="{1295F781-4AEA-492B-A4F9-B4052CE7B1BD}"/>
    <cellStyle name="Währung 2 3 5 2 8 3 3" xfId="8115" xr:uid="{AEC1BE35-9620-4822-84BD-0662EF665B08}"/>
    <cellStyle name="Währung 2 3 5 2 8 3 3 2" xfId="51040" xr:uid="{66D00D27-E804-4871-80C6-C03CB688FDF6}"/>
    <cellStyle name="Währung 2 3 5 2 8 3 3 3" xfId="26259" xr:uid="{5610B0DC-3D8E-4EC1-8204-A98914A3B0C8}"/>
    <cellStyle name="Währung 2 3 5 2 8 3 4" xfId="14163" xr:uid="{B3AC1B33-C70A-499D-A56D-B1471B83C237}"/>
    <cellStyle name="Währung 2 3 5 2 8 3 4 2" xfId="32307" xr:uid="{D0A0A57F-11AC-46D6-ADC2-7AFA7CE86E8F}"/>
    <cellStyle name="Währung 2 3 5 2 8 3 5" xfId="38356" xr:uid="{61EFEA5B-19D3-403F-909C-87AD0F38CD63}"/>
    <cellStyle name="Währung 2 3 5 2 8 3 6" xfId="20211" xr:uid="{E73645F7-9E39-4CE1-A6AB-439416322BD0}"/>
    <cellStyle name="Währung 2 3 5 2 8 4" xfId="4083" xr:uid="{E4DA06EA-9227-4589-8992-5C95F44AECAD}"/>
    <cellStyle name="Währung 2 3 5 2 8 4 2" xfId="10131" xr:uid="{16CE26DF-022C-483F-A003-BEE2C782106B}"/>
    <cellStyle name="Währung 2 3 5 2 8 4 2 2" xfId="47764" xr:uid="{8FC2AE26-0D74-4D8E-83CC-4A9487895F22}"/>
    <cellStyle name="Währung 2 3 5 2 8 4 2 3" xfId="28275" xr:uid="{EB4D801A-52E2-4CBC-AEAC-92C7A6EC1382}"/>
    <cellStyle name="Währung 2 3 5 2 8 4 3" xfId="16179" xr:uid="{4217CAA0-233E-445E-B6FE-C91EDF3FD50A}"/>
    <cellStyle name="Währung 2 3 5 2 8 4 3 2" xfId="53056" xr:uid="{8F7CD41A-9B91-40EA-9D9C-E546F6BF1F86}"/>
    <cellStyle name="Währung 2 3 5 2 8 4 3 3" xfId="34323" xr:uid="{0CC25C01-3909-4E0E-845A-37D1B44CC664}"/>
    <cellStyle name="Währung 2 3 5 2 8 4 4" xfId="40372" xr:uid="{CD75BCE7-418E-49A7-A1AD-E96B0209C2BD}"/>
    <cellStyle name="Währung 2 3 5 2 8 4 5" xfId="22227" xr:uid="{1EC5C6D4-5E2A-41AA-A8F0-A1491978B7C9}"/>
    <cellStyle name="Währung 2 3 5 2 8 5" xfId="7107" xr:uid="{B132DB22-BD50-4DDB-B627-25A5F350AA64}"/>
    <cellStyle name="Währung 2 3 5 2 8 5 2" xfId="42640" xr:uid="{A5BE06C5-E537-433E-8BBD-60054EF08F83}"/>
    <cellStyle name="Währung 2 3 5 2 8 5 3" xfId="25251" xr:uid="{DCCA4377-DF09-499B-92E7-4DA19F4A9EDB}"/>
    <cellStyle name="Währung 2 3 5 2 8 6" xfId="13155" xr:uid="{3CABA78D-D5DC-4BF2-8234-F9E8D7A34C2A}"/>
    <cellStyle name="Währung 2 3 5 2 8 6 2" xfId="44740" xr:uid="{9A082C43-DA30-49D4-8AE4-F8E4164144F4}"/>
    <cellStyle name="Währung 2 3 5 2 8 6 3" xfId="31299" xr:uid="{5EB896CD-50CC-4AB5-A052-DDC0BDFE1C53}"/>
    <cellStyle name="Währung 2 3 5 2 8 7" xfId="50032" xr:uid="{9DA93405-76B5-4272-8FDF-D4B1E5610B2C}"/>
    <cellStyle name="Währung 2 3 5 2 8 8" xfId="37348" xr:uid="{07683681-4D80-4E22-84DB-35809CA01647}"/>
    <cellStyle name="Währung 2 3 5 2 8 9" xfId="19203" xr:uid="{80D6293F-6560-4709-BF7C-972372C84343}"/>
    <cellStyle name="Währung 2 3 5 2 9" xfId="387" xr:uid="{34DA382C-8095-4D41-88B9-FB288D63FB73}"/>
    <cellStyle name="Währung 2 3 5 2 9 2" xfId="2403" xr:uid="{5E26A8B9-FC3A-4A25-8D3C-D5A39DBCBCCE}"/>
    <cellStyle name="Währung 2 3 5 2 9 2 2" xfId="5427" xr:uid="{EB88A193-71BE-40E8-9307-3D9815C7BF2F}"/>
    <cellStyle name="Währung 2 3 5 2 9 2 2 2" xfId="11475" xr:uid="{2429CED1-608E-44E5-8A18-D4426EB31111}"/>
    <cellStyle name="Währung 2 3 5 2 9 2 2 2 2" xfId="48100" xr:uid="{C2EF7664-F814-4CCF-83D2-C39E1B29B89D}"/>
    <cellStyle name="Währung 2 3 5 2 9 2 2 2 3" xfId="29619" xr:uid="{9383EC04-039D-4226-BF78-04C47A05A387}"/>
    <cellStyle name="Währung 2 3 5 2 9 2 2 3" xfId="17523" xr:uid="{2AF253BA-84AE-45F1-AFF2-E79B11E23C4B}"/>
    <cellStyle name="Währung 2 3 5 2 9 2 2 3 2" xfId="53392" xr:uid="{98877A26-C5CD-48FD-A0E2-D4EB9918ADD2}"/>
    <cellStyle name="Währung 2 3 5 2 9 2 2 3 3" xfId="35667" xr:uid="{4D0FC10D-FF76-4F6C-A31F-FA7825C68382}"/>
    <cellStyle name="Währung 2 3 5 2 9 2 2 4" xfId="40708" xr:uid="{B09155B4-2141-4C26-B6E0-2DB00D7705A7}"/>
    <cellStyle name="Währung 2 3 5 2 9 2 2 5" xfId="23571" xr:uid="{CBA61AB2-0986-4A88-A461-30B6024BD38C}"/>
    <cellStyle name="Währung 2 3 5 2 9 2 3" xfId="8451" xr:uid="{05FE3F23-4E67-4697-AEC4-233039A01DE6}"/>
    <cellStyle name="Währung 2 3 5 2 9 2 3 2" xfId="42976" xr:uid="{E3BEE938-644E-4DB6-9BAE-9ED41077D6F5}"/>
    <cellStyle name="Währung 2 3 5 2 9 2 3 3" xfId="26595" xr:uid="{82FC2E7D-8EBE-439C-AE8F-31CE3F276685}"/>
    <cellStyle name="Währung 2 3 5 2 9 2 4" xfId="14499" xr:uid="{6A3AEEAB-61E8-481A-999A-F534887E471F}"/>
    <cellStyle name="Währung 2 3 5 2 9 2 4 2" xfId="46084" xr:uid="{CDDAC27A-F06B-4365-B301-3CD148D8205A}"/>
    <cellStyle name="Währung 2 3 5 2 9 2 4 3" xfId="32643" xr:uid="{34AA5267-413E-4228-ADD3-D23DBF85F0D1}"/>
    <cellStyle name="Währung 2 3 5 2 9 2 5" xfId="51376" xr:uid="{9AB40FC4-EE96-42C4-9595-D08451E19D76}"/>
    <cellStyle name="Währung 2 3 5 2 9 2 6" xfId="38692" xr:uid="{E0435E81-A60B-4165-B5B0-55CC8BEED91A}"/>
    <cellStyle name="Währung 2 3 5 2 9 2 7" xfId="20547" xr:uid="{798D5951-7DB4-464C-B93B-FEFCDF3382DF}"/>
    <cellStyle name="Währung 2 3 5 2 9 3" xfId="1395" xr:uid="{90AAC59A-9655-414C-83E1-A1C56B842631}"/>
    <cellStyle name="Währung 2 3 5 2 9 3 2" xfId="4419" xr:uid="{5296C869-E886-43E8-AA5D-B5D9E87DAC28}"/>
    <cellStyle name="Währung 2 3 5 2 9 3 2 2" xfId="10467" xr:uid="{9C24CDB1-DE35-4014-A058-5361438D210A}"/>
    <cellStyle name="Währung 2 3 5 2 9 3 2 2 2" xfId="28611" xr:uid="{1FEFCFA7-8B62-4EEB-BC2C-5F77A609F4FD}"/>
    <cellStyle name="Währung 2 3 5 2 9 3 2 3" xfId="16515" xr:uid="{CA3AA57E-1838-487C-9E3B-687A1B6E322C}"/>
    <cellStyle name="Währung 2 3 5 2 9 3 2 3 2" xfId="34659" xr:uid="{EEC46121-35CD-453F-BCB6-019008CF148A}"/>
    <cellStyle name="Währung 2 3 5 2 9 3 2 4" xfId="45076" xr:uid="{037A5D53-84A5-4C07-8C46-0D37899077A3}"/>
    <cellStyle name="Währung 2 3 5 2 9 3 2 5" xfId="22563" xr:uid="{A5C7B278-0BA8-4754-A580-11ACBEFBBA33}"/>
    <cellStyle name="Währung 2 3 5 2 9 3 3" xfId="7443" xr:uid="{D7293432-3300-4507-BE0A-C37CF3F27B66}"/>
    <cellStyle name="Währung 2 3 5 2 9 3 3 2" xfId="50368" xr:uid="{877B8F08-D13A-4F7F-90AC-F9E8FB874F0B}"/>
    <cellStyle name="Währung 2 3 5 2 9 3 3 3" xfId="25587" xr:uid="{DF4C4007-F82B-458E-BEEE-0F81D27EF8B7}"/>
    <cellStyle name="Währung 2 3 5 2 9 3 4" xfId="13491" xr:uid="{4E40E451-F10C-4F59-B50C-7EEB7DBA6CE4}"/>
    <cellStyle name="Währung 2 3 5 2 9 3 4 2" xfId="31635" xr:uid="{B253F17D-8288-4781-869D-CF6F2BBBFD9E}"/>
    <cellStyle name="Währung 2 3 5 2 9 3 5" xfId="37684" xr:uid="{02B333AB-2F3E-4160-A85F-01118CE9A1F9}"/>
    <cellStyle name="Währung 2 3 5 2 9 3 6" xfId="19539" xr:uid="{2FF7EE4E-D848-47B0-BB39-C80E509BEFFC}"/>
    <cellStyle name="Währung 2 3 5 2 9 4" xfId="3411" xr:uid="{44E0F563-C0BE-4028-910E-FB54A3937DB1}"/>
    <cellStyle name="Währung 2 3 5 2 9 4 2" xfId="9459" xr:uid="{D0C4C7DE-2F3F-45BF-AD44-4B6CB618D3B6}"/>
    <cellStyle name="Währung 2 3 5 2 9 4 2 2" xfId="47092" xr:uid="{30F56CC5-27BE-478E-8847-F0E72EBFCAB4}"/>
    <cellStyle name="Währung 2 3 5 2 9 4 2 3" xfId="27603" xr:uid="{1DDC9786-1380-47DC-9E56-F4373D85A4DD}"/>
    <cellStyle name="Währung 2 3 5 2 9 4 3" xfId="15507" xr:uid="{4C5DA0F0-2B1B-4380-9CF7-90640C7F2FCD}"/>
    <cellStyle name="Währung 2 3 5 2 9 4 3 2" xfId="52384" xr:uid="{AD56B228-1D1E-4869-BA6A-8BDE4E35DF49}"/>
    <cellStyle name="Währung 2 3 5 2 9 4 3 3" xfId="33651" xr:uid="{119A64ED-6F2D-46AF-AFFA-8A22F48C58DB}"/>
    <cellStyle name="Währung 2 3 5 2 9 4 4" xfId="39700" xr:uid="{AC42FE94-A576-461E-9047-9852B5FE1E5A}"/>
    <cellStyle name="Währung 2 3 5 2 9 4 5" xfId="21555" xr:uid="{58517303-09F4-4DDA-A7C9-B0CB8EC03C6E}"/>
    <cellStyle name="Währung 2 3 5 2 9 5" xfId="6435" xr:uid="{421A6989-C0BF-4A77-934F-E352B796DCC4}"/>
    <cellStyle name="Währung 2 3 5 2 9 5 2" xfId="41968" xr:uid="{C4A06BA1-D73A-44A3-B2A9-85AAB9F216B5}"/>
    <cellStyle name="Währung 2 3 5 2 9 5 3" xfId="24579" xr:uid="{1C34D3F5-C3B5-4A63-BD9C-48FA81022B0D}"/>
    <cellStyle name="Währung 2 3 5 2 9 6" xfId="12483" xr:uid="{238D367E-AE0E-4969-9270-59FFE1F6ED01}"/>
    <cellStyle name="Währung 2 3 5 2 9 6 2" xfId="44068" xr:uid="{A228BC80-1B8C-47E2-8B94-F6A74C93701B}"/>
    <cellStyle name="Währung 2 3 5 2 9 6 3" xfId="30627" xr:uid="{B54F6350-5242-4CC4-8636-CC6561C4C5BF}"/>
    <cellStyle name="Währung 2 3 5 2 9 7" xfId="49360" xr:uid="{47F37777-E12F-48F7-AF30-8040C72B18EB}"/>
    <cellStyle name="Währung 2 3 5 2 9 8" xfId="36676" xr:uid="{016F7EB7-D7FC-4014-82FA-3712454AE2FC}"/>
    <cellStyle name="Währung 2 3 5 2 9 9" xfId="18531" xr:uid="{01ADC4D6-F7E9-4D05-BD54-66A2B9E507C7}"/>
    <cellStyle name="Währung 2 3 5 20" xfId="18259" xr:uid="{C98AEBB8-E471-41E8-BC93-7F7540784333}"/>
    <cellStyle name="Währung 2 3 5 3" xfId="134" xr:uid="{DFF8FE4A-EAE3-45B5-ACF3-2A52847D89C5}"/>
    <cellStyle name="Währung 2 3 5 3 10" xfId="1163" xr:uid="{3094A232-FFA7-43B4-BC4B-DEB6DD911E56}"/>
    <cellStyle name="Währung 2 3 5 3 10 2" xfId="4187" xr:uid="{7C3D086B-576D-4020-8C05-8A9D4AD07AA1}"/>
    <cellStyle name="Währung 2 3 5 3 10 2 2" xfId="10235" xr:uid="{88518D91-0A6A-4187-8052-5242D1787F41}"/>
    <cellStyle name="Währung 2 3 5 3 10 2 2 2" xfId="48876" xr:uid="{B8F921DD-8ABC-40D7-9994-71EE421E0DF2}"/>
    <cellStyle name="Währung 2 3 5 3 10 2 2 3" xfId="28379" xr:uid="{A6B5FA0E-C4D3-4805-ACFE-5722A437F90D}"/>
    <cellStyle name="Währung 2 3 5 3 10 2 3" xfId="16283" xr:uid="{5A30A7E9-EE55-4420-BCEC-A7F72E6E0E16}"/>
    <cellStyle name="Währung 2 3 5 3 10 2 3 2" xfId="54168" xr:uid="{9BE5E1A4-8BB8-4F92-800F-7F73D4B75735}"/>
    <cellStyle name="Währung 2 3 5 3 10 2 3 3" xfId="34427" xr:uid="{B43C2AB2-9D4C-415A-95D3-AC6DB1247B40}"/>
    <cellStyle name="Währung 2 3 5 3 10 2 4" xfId="41484" xr:uid="{AE5D7FDD-C506-4793-9DDD-3BC819C868E2}"/>
    <cellStyle name="Währung 2 3 5 3 10 2 5" xfId="22331" xr:uid="{3E809A60-6130-4F0C-9EC1-AE8E0C0A34D2}"/>
    <cellStyle name="Währung 2 3 5 3 10 3" xfId="7211" xr:uid="{B2B7509D-77F0-46FF-AAED-CB9B496DCB2A}"/>
    <cellStyle name="Währung 2 3 5 3 10 3 2" xfId="43752" xr:uid="{420F007D-FCDE-4FC2-822E-3CCB0A4E4114}"/>
    <cellStyle name="Währung 2 3 5 3 10 3 3" xfId="25355" xr:uid="{0F91DB7F-1877-4E3B-BCA4-9429DEC71873}"/>
    <cellStyle name="Währung 2 3 5 3 10 4" xfId="13259" xr:uid="{C817EE89-D8E9-4A24-9F23-6BCCE191C365}"/>
    <cellStyle name="Währung 2 3 5 3 10 4 2" xfId="44844" xr:uid="{82D57C93-DBD3-4542-871B-5238E8B100F6}"/>
    <cellStyle name="Währung 2 3 5 3 10 4 3" xfId="31403" xr:uid="{556EABD8-1F87-46A6-B876-11CAB97D52F2}"/>
    <cellStyle name="Währung 2 3 5 3 10 5" xfId="50136" xr:uid="{A57E7750-91BD-42B2-8F8F-072489002C24}"/>
    <cellStyle name="Währung 2 3 5 3 10 6" xfId="37452" xr:uid="{8843A763-959E-4893-A69D-E3584D7F250E}"/>
    <cellStyle name="Währung 2 3 5 3 10 7" xfId="19307" xr:uid="{B0402E17-E26C-4360-B9F7-E35D9181479E}"/>
    <cellStyle name="Währung 2 3 5 3 11" xfId="3179" xr:uid="{0C4BFE40-7B0D-4088-A2B0-FB082D9C109E}"/>
    <cellStyle name="Währung 2 3 5 3 11 2" xfId="9227" xr:uid="{04DB4C7E-4617-43B1-AF4D-EFC9CE3FAE92}"/>
    <cellStyle name="Währung 2 3 5 3 11 2 2" xfId="46860" xr:uid="{116EAD2E-3911-4A0F-B5A5-DAA5C82A7802}"/>
    <cellStyle name="Währung 2 3 5 3 11 2 3" xfId="27371" xr:uid="{CB748F2C-FA73-4457-9BCD-268FE7A6E8EC}"/>
    <cellStyle name="Währung 2 3 5 3 11 3" xfId="15275" xr:uid="{914AA98E-CC71-4C6A-9475-A4900522B0E0}"/>
    <cellStyle name="Währung 2 3 5 3 11 3 2" xfId="52152" xr:uid="{B0513EF7-9BE1-4521-8AAB-EF16BB7C4968}"/>
    <cellStyle name="Währung 2 3 5 3 11 3 3" xfId="33419" xr:uid="{54DF5BFA-59E9-4411-8750-8FCA1A3028BB}"/>
    <cellStyle name="Währung 2 3 5 3 11 4" xfId="39468" xr:uid="{DA0474A6-80CE-47B1-BAF8-13F4C808C11D}"/>
    <cellStyle name="Währung 2 3 5 3 11 5" xfId="21323" xr:uid="{972E724A-24A8-451F-BF8D-67F4C1ACB232}"/>
    <cellStyle name="Währung 2 3 5 3 12" xfId="6203" xr:uid="{DB4A6448-5F78-483A-8297-30433AE2538B}"/>
    <cellStyle name="Währung 2 3 5 3 12 2" xfId="48960" xr:uid="{87413B2B-7BD5-480A-85C1-DCF310D6657A}"/>
    <cellStyle name="Währung 2 3 5 3 12 3" xfId="54252" xr:uid="{6C880F22-733A-4D7E-A7F0-D54DC71E6D60}"/>
    <cellStyle name="Währung 2 3 5 3 12 4" xfId="41568" xr:uid="{02897DF3-0A40-40CD-971F-DAA6F8CC699D}"/>
    <cellStyle name="Währung 2 3 5 3 12 5" xfId="24347" xr:uid="{A1B17D5A-B5E1-4D77-95A6-3E020BBB8CC1}"/>
    <cellStyle name="Währung 2 3 5 3 13" xfId="12251" xr:uid="{5B69A507-3DCD-4049-9E00-952B7372F825}"/>
    <cellStyle name="Währung 2 3 5 3 13 2" xfId="41736" xr:uid="{22C5A8DF-FCA2-465E-9B5E-13630DB4C55A}"/>
    <cellStyle name="Währung 2 3 5 3 13 3" xfId="30395" xr:uid="{7A8FDB5E-C229-4F41-8F44-08D6D1386874}"/>
    <cellStyle name="Währung 2 3 5 3 14" xfId="43836" xr:uid="{4D324412-467B-4FC2-9D4B-92A53A6FCA86}"/>
    <cellStyle name="Währung 2 3 5 3 15" xfId="49128" xr:uid="{F8058914-16F6-4E29-97A2-ACAF155580DD}"/>
    <cellStyle name="Währung 2 3 5 3 16" xfId="54420" xr:uid="{819450F8-0D70-42DF-8975-D8783125150C}"/>
    <cellStyle name="Währung 2 3 5 3 17" xfId="36444" xr:uid="{0938D568-E18E-4BD8-BC9B-3E4D060C4753}"/>
    <cellStyle name="Währung 2 3 5 3 18" xfId="18299" xr:uid="{48A1C302-7E52-4018-8776-0C036F28662A}"/>
    <cellStyle name="Währung 2 3 5 3 2" xfId="239" xr:uid="{9E33F950-9475-4B39-9E8B-4AB796086DDA}"/>
    <cellStyle name="Währung 2 3 5 3 2 10" xfId="49212" xr:uid="{2DD854C5-EE7B-4A39-9204-4D599F038274}"/>
    <cellStyle name="Währung 2 3 5 3 2 11" xfId="54504" xr:uid="{F67F7D48-2284-4E9B-9FD0-A47E67483FE7}"/>
    <cellStyle name="Währung 2 3 5 3 2 12" xfId="36528" xr:uid="{9B8C9BED-36A1-4F60-B60C-F5B64B5292B5}"/>
    <cellStyle name="Währung 2 3 5 3 2 13" xfId="18383" xr:uid="{84600A49-3A3C-4B01-91AB-3F71A74A1F56}"/>
    <cellStyle name="Währung 2 3 5 3 2 2" xfId="827" xr:uid="{8973B6FA-4A3B-418D-B4F3-CA4C52D2A0FA}"/>
    <cellStyle name="Währung 2 3 5 3 2 2 2" xfId="2843" xr:uid="{5E033299-EFB9-45A9-8D04-745EE818463F}"/>
    <cellStyle name="Währung 2 3 5 3 2 2 2 2" xfId="5867" xr:uid="{D905397A-223D-436E-9DC2-C297E57A55C5}"/>
    <cellStyle name="Währung 2 3 5 3 2 2 2 2 2" xfId="11915" xr:uid="{0FC6D688-CECC-4DC9-8916-437889F0A764}"/>
    <cellStyle name="Währung 2 3 5 3 2 2 2 2 2 2" xfId="48540" xr:uid="{5CD23DE4-127F-4561-AB9A-D10499103809}"/>
    <cellStyle name="Währung 2 3 5 3 2 2 2 2 2 3" xfId="30059" xr:uid="{510DB3D6-8D63-4D09-B9FF-413BBAE07CA2}"/>
    <cellStyle name="Währung 2 3 5 3 2 2 2 2 3" xfId="17963" xr:uid="{B4D5325A-D9E5-459E-B4A7-F08657E9BB71}"/>
    <cellStyle name="Währung 2 3 5 3 2 2 2 2 3 2" xfId="53832" xr:uid="{C0A2D53C-393C-496C-AA97-579A5B15A13E}"/>
    <cellStyle name="Währung 2 3 5 3 2 2 2 2 3 3" xfId="36107" xr:uid="{370065DE-D65C-4E7A-AD12-BFCD4A8C6FD4}"/>
    <cellStyle name="Währung 2 3 5 3 2 2 2 2 4" xfId="41148" xr:uid="{B9E2CF54-036E-4B82-9065-EA231F1E92FA}"/>
    <cellStyle name="Währung 2 3 5 3 2 2 2 2 5" xfId="24011" xr:uid="{20E76425-3783-48E7-B8D5-125FB1F8F5A1}"/>
    <cellStyle name="Währung 2 3 5 3 2 2 2 3" xfId="8891" xr:uid="{7394E1D1-572D-41AA-94D1-7D9238D6D441}"/>
    <cellStyle name="Währung 2 3 5 3 2 2 2 3 2" xfId="43416" xr:uid="{D1985D63-41BA-44FF-9DA2-5A98C8DE4CCB}"/>
    <cellStyle name="Währung 2 3 5 3 2 2 2 3 3" xfId="27035" xr:uid="{B59F05E4-CDB7-4A88-9678-DE4B49DC3D33}"/>
    <cellStyle name="Währung 2 3 5 3 2 2 2 4" xfId="14939" xr:uid="{8522A1B8-45C0-4D14-A64A-9FBBA2E80C11}"/>
    <cellStyle name="Währung 2 3 5 3 2 2 2 4 2" xfId="46524" xr:uid="{A1529890-FE31-4B7B-8923-C38CCE8B8886}"/>
    <cellStyle name="Währung 2 3 5 3 2 2 2 4 3" xfId="33083" xr:uid="{161A16B1-EAF8-45CC-AC30-E5F52312C369}"/>
    <cellStyle name="Währung 2 3 5 3 2 2 2 5" xfId="51816" xr:uid="{49CF4DE8-09B3-4164-B288-AFC64BF1BBF4}"/>
    <cellStyle name="Währung 2 3 5 3 2 2 2 6" xfId="39132" xr:uid="{1F73E533-8629-4AD1-B8D4-B19C6FC5898B}"/>
    <cellStyle name="Währung 2 3 5 3 2 2 2 7" xfId="20987" xr:uid="{2081A44A-39E9-4EE8-A689-1E4757F6FAE1}"/>
    <cellStyle name="Währung 2 3 5 3 2 2 3" xfId="1835" xr:uid="{76C9F2CD-B164-43A6-AE46-045E76027E59}"/>
    <cellStyle name="Währung 2 3 5 3 2 2 3 2" xfId="4859" xr:uid="{352DB56E-CD8C-40ED-AD71-28D60838DFA3}"/>
    <cellStyle name="Währung 2 3 5 3 2 2 3 2 2" xfId="10907" xr:uid="{D26E9AA5-5C2C-427A-AAF0-51711E7DBC8C}"/>
    <cellStyle name="Währung 2 3 5 3 2 2 3 2 2 2" xfId="29051" xr:uid="{A6572709-B0AE-4A1A-B0E5-85DE277370AB}"/>
    <cellStyle name="Währung 2 3 5 3 2 2 3 2 3" xfId="16955" xr:uid="{75D8BFF4-D2ED-4562-94DC-09C024535BA3}"/>
    <cellStyle name="Währung 2 3 5 3 2 2 3 2 3 2" xfId="35099" xr:uid="{B7BD1DB6-442A-4526-A61D-6EB52DCB68D9}"/>
    <cellStyle name="Währung 2 3 5 3 2 2 3 2 4" xfId="45516" xr:uid="{18B1C87C-67D4-47FE-A1F3-C143BB65E68B}"/>
    <cellStyle name="Währung 2 3 5 3 2 2 3 2 5" xfId="23003" xr:uid="{AEF24399-15B9-4E19-A3D0-998803F3BD14}"/>
    <cellStyle name="Währung 2 3 5 3 2 2 3 3" xfId="7883" xr:uid="{17D6DB2A-D1C8-410A-8ECC-00D92E6084F2}"/>
    <cellStyle name="Währung 2 3 5 3 2 2 3 3 2" xfId="50808" xr:uid="{26FF468D-BE96-44A5-899D-B168E9A32500}"/>
    <cellStyle name="Währung 2 3 5 3 2 2 3 3 3" xfId="26027" xr:uid="{4492B3F9-BCF8-4AC3-9C65-2B442AC5FFB3}"/>
    <cellStyle name="Währung 2 3 5 3 2 2 3 4" xfId="13931" xr:uid="{DE4E4CB4-685E-4B59-9122-D1C15B770CE0}"/>
    <cellStyle name="Währung 2 3 5 3 2 2 3 4 2" xfId="32075" xr:uid="{1F41A3AD-3CE4-48C5-891C-5E77EEEB473E}"/>
    <cellStyle name="Währung 2 3 5 3 2 2 3 5" xfId="38124" xr:uid="{9656E997-B355-41FE-9261-14493AFC6087}"/>
    <cellStyle name="Währung 2 3 5 3 2 2 3 6" xfId="19979" xr:uid="{BF5CD4A9-BA37-4C06-8946-41679FD7B03A}"/>
    <cellStyle name="Währung 2 3 5 3 2 2 4" xfId="3851" xr:uid="{0135CA33-1BCF-43E9-990D-EDD6BBFC1F6D}"/>
    <cellStyle name="Währung 2 3 5 3 2 2 4 2" xfId="9899" xr:uid="{4548EC55-EE40-483C-9954-A3299A29EA83}"/>
    <cellStyle name="Währung 2 3 5 3 2 2 4 2 2" xfId="47532" xr:uid="{7FD9966D-A954-436E-A949-E559D32C175B}"/>
    <cellStyle name="Währung 2 3 5 3 2 2 4 2 3" xfId="28043" xr:uid="{07C5F049-A0F1-4A13-837D-95F68C9CB895}"/>
    <cellStyle name="Währung 2 3 5 3 2 2 4 3" xfId="15947" xr:uid="{D8F7F806-FCCF-442E-B9C3-BDABE918FE27}"/>
    <cellStyle name="Währung 2 3 5 3 2 2 4 3 2" xfId="52824" xr:uid="{38A4EC60-2B02-4253-8662-21E17243A8AC}"/>
    <cellStyle name="Währung 2 3 5 3 2 2 4 3 3" xfId="34091" xr:uid="{906FDFB1-FCF7-4671-B38D-E432274D9109}"/>
    <cellStyle name="Währung 2 3 5 3 2 2 4 4" xfId="40140" xr:uid="{DAAA0247-86B0-4DA4-A2FF-E9E766D99537}"/>
    <cellStyle name="Währung 2 3 5 3 2 2 4 5" xfId="21995" xr:uid="{1349CC79-D07F-4613-AAF3-1B71B932DD20}"/>
    <cellStyle name="Währung 2 3 5 3 2 2 5" xfId="6875" xr:uid="{5F7BB198-7335-4237-92B8-2FE56BA8DB45}"/>
    <cellStyle name="Währung 2 3 5 3 2 2 5 2" xfId="42408" xr:uid="{E9BD17A3-9582-4142-9C09-1D4BEE0E3A90}"/>
    <cellStyle name="Währung 2 3 5 3 2 2 5 3" xfId="25019" xr:uid="{38D42A76-CB0B-49C5-B4C3-77F5DACF15A9}"/>
    <cellStyle name="Währung 2 3 5 3 2 2 6" xfId="12923" xr:uid="{AA7D82B4-26A9-46F2-8F2A-7503FD44520A}"/>
    <cellStyle name="Währung 2 3 5 3 2 2 6 2" xfId="44508" xr:uid="{E1DD8A1F-AE5A-4588-BFE3-FEBA4DB5F3AE}"/>
    <cellStyle name="Währung 2 3 5 3 2 2 6 3" xfId="31067" xr:uid="{FC817B59-0EB9-49AB-8C68-00E6514CF9AF}"/>
    <cellStyle name="Währung 2 3 5 3 2 2 7" xfId="49800" xr:uid="{E50E3921-D692-4A18-A330-35A6A18E6518}"/>
    <cellStyle name="Währung 2 3 5 3 2 2 8" xfId="37116" xr:uid="{9499FB52-31C5-4AD5-B198-1E4D3682985F}"/>
    <cellStyle name="Währung 2 3 5 3 2 2 9" xfId="18971" xr:uid="{74352D7F-5383-40E8-A965-E3DAE83861BA}"/>
    <cellStyle name="Währung 2 3 5 3 2 3" xfId="491" xr:uid="{AF1810AC-D864-4FF7-BF6A-4FCB9F6F0975}"/>
    <cellStyle name="Währung 2 3 5 3 2 3 2" xfId="2507" xr:uid="{AF10F93E-A651-4643-9ED2-37567C10715A}"/>
    <cellStyle name="Währung 2 3 5 3 2 3 2 2" xfId="5531" xr:uid="{3C913C23-AF4B-4A62-B31F-2A607A723323}"/>
    <cellStyle name="Währung 2 3 5 3 2 3 2 2 2" xfId="11579" xr:uid="{0F0DF5CB-6196-46AD-8305-12090A8732E2}"/>
    <cellStyle name="Währung 2 3 5 3 2 3 2 2 2 2" xfId="48204" xr:uid="{C58E2E82-BCFA-4CFD-A366-6838FF7735C7}"/>
    <cellStyle name="Währung 2 3 5 3 2 3 2 2 2 3" xfId="29723" xr:uid="{538624AB-6FD0-4808-85C1-873E1D49F9CA}"/>
    <cellStyle name="Währung 2 3 5 3 2 3 2 2 3" xfId="17627" xr:uid="{5CACA3A6-FE75-4AFC-8D13-3A9381018C61}"/>
    <cellStyle name="Währung 2 3 5 3 2 3 2 2 3 2" xfId="53496" xr:uid="{49BEB13D-13B6-45EB-9F98-764D61C88391}"/>
    <cellStyle name="Währung 2 3 5 3 2 3 2 2 3 3" xfId="35771" xr:uid="{6BACCAC6-0793-4796-8172-98F625E196D1}"/>
    <cellStyle name="Währung 2 3 5 3 2 3 2 2 4" xfId="40812" xr:uid="{B3A698D9-8446-4353-9DCF-513908591F68}"/>
    <cellStyle name="Währung 2 3 5 3 2 3 2 2 5" xfId="23675" xr:uid="{F18B544A-D051-43C2-97A1-C33F215EC166}"/>
    <cellStyle name="Währung 2 3 5 3 2 3 2 3" xfId="8555" xr:uid="{A12720AA-1788-4B72-90DE-FBCC6DA85999}"/>
    <cellStyle name="Währung 2 3 5 3 2 3 2 3 2" xfId="43080" xr:uid="{E354F64C-7310-43B5-B948-5928CC4BE5A9}"/>
    <cellStyle name="Währung 2 3 5 3 2 3 2 3 3" xfId="26699" xr:uid="{A57EE5D1-27AF-4FE0-8E8E-F2DEC15F5630}"/>
    <cellStyle name="Währung 2 3 5 3 2 3 2 4" xfId="14603" xr:uid="{51B52953-698F-4854-B42D-A8EF5E15BEDB}"/>
    <cellStyle name="Währung 2 3 5 3 2 3 2 4 2" xfId="46188" xr:uid="{FA38B06F-CCC9-49B5-8A7E-D3901927EFC7}"/>
    <cellStyle name="Währung 2 3 5 3 2 3 2 4 3" xfId="32747" xr:uid="{E2A4D90E-0310-44C3-8ACE-42382283D2FC}"/>
    <cellStyle name="Währung 2 3 5 3 2 3 2 5" xfId="51480" xr:uid="{18B0DB3A-011C-4289-8F54-D32706771670}"/>
    <cellStyle name="Währung 2 3 5 3 2 3 2 6" xfId="38796" xr:uid="{0BFB486A-E9E3-4F16-B402-31BA600E3E94}"/>
    <cellStyle name="Währung 2 3 5 3 2 3 2 7" xfId="20651" xr:uid="{1B6A57F0-0D79-4368-81C1-2508A38876E2}"/>
    <cellStyle name="Währung 2 3 5 3 2 3 3" xfId="1499" xr:uid="{0C6196C8-5BD6-49BA-890F-DAC9CAB699D1}"/>
    <cellStyle name="Währung 2 3 5 3 2 3 3 2" xfId="4523" xr:uid="{0FAB7643-4732-4829-98A4-9ACC9AD2FD39}"/>
    <cellStyle name="Währung 2 3 5 3 2 3 3 2 2" xfId="10571" xr:uid="{658FD8C7-C407-4573-BF31-14818BB30A41}"/>
    <cellStyle name="Währung 2 3 5 3 2 3 3 2 2 2" xfId="28715" xr:uid="{0C4CE416-6C66-4F9C-BCE3-69D3343FB9CC}"/>
    <cellStyle name="Währung 2 3 5 3 2 3 3 2 3" xfId="16619" xr:uid="{B2ACFAFF-E77B-4A04-9EA2-1954CE15E500}"/>
    <cellStyle name="Währung 2 3 5 3 2 3 3 2 3 2" xfId="34763" xr:uid="{8E5C04C9-C8E7-4224-B9CA-CB31A64C70E6}"/>
    <cellStyle name="Währung 2 3 5 3 2 3 3 2 4" xfId="45180" xr:uid="{9FB22661-77E3-41D7-A6AB-A1E7D81B7C23}"/>
    <cellStyle name="Währung 2 3 5 3 2 3 3 2 5" xfId="22667" xr:uid="{B093BC7E-B96C-491D-AEAF-EEA3ACCF5A11}"/>
    <cellStyle name="Währung 2 3 5 3 2 3 3 3" xfId="7547" xr:uid="{F956F2AF-8C74-42B6-8D1B-615EF8E06A71}"/>
    <cellStyle name="Währung 2 3 5 3 2 3 3 3 2" xfId="50472" xr:uid="{8731F852-CC50-4554-961F-F3CC4AC318C6}"/>
    <cellStyle name="Währung 2 3 5 3 2 3 3 3 3" xfId="25691" xr:uid="{05B8D0E9-0164-4EB0-A344-4BD029D74647}"/>
    <cellStyle name="Währung 2 3 5 3 2 3 3 4" xfId="13595" xr:uid="{2510A1E1-CFC1-4CC8-B156-05904081A1AE}"/>
    <cellStyle name="Währung 2 3 5 3 2 3 3 4 2" xfId="31739" xr:uid="{7FDA0F0C-7423-4A4B-921F-8922172D6097}"/>
    <cellStyle name="Währung 2 3 5 3 2 3 3 5" xfId="37788" xr:uid="{B4D30D47-80F1-4CF2-BC8D-75EC15E9BBEF}"/>
    <cellStyle name="Währung 2 3 5 3 2 3 3 6" xfId="19643" xr:uid="{405E0E4E-2C8C-4501-B0D7-80F5C33AFD30}"/>
    <cellStyle name="Währung 2 3 5 3 2 3 4" xfId="3515" xr:uid="{175FCDFC-C582-4A21-A966-958EB420E382}"/>
    <cellStyle name="Währung 2 3 5 3 2 3 4 2" xfId="9563" xr:uid="{A4DD93E7-6E6D-4F5D-A9FF-114C102BFA91}"/>
    <cellStyle name="Währung 2 3 5 3 2 3 4 2 2" xfId="47196" xr:uid="{10DC0E50-E127-47E4-A389-E094431AE787}"/>
    <cellStyle name="Währung 2 3 5 3 2 3 4 2 3" xfId="27707" xr:uid="{36FC00CC-CBE5-4D07-8F75-340FDF91EF5C}"/>
    <cellStyle name="Währung 2 3 5 3 2 3 4 3" xfId="15611" xr:uid="{7119FFEF-0EA4-4AD6-B681-EA4696588663}"/>
    <cellStyle name="Währung 2 3 5 3 2 3 4 3 2" xfId="52488" xr:uid="{CD0FCBDD-73F3-4769-A978-E9D07CD7389C}"/>
    <cellStyle name="Währung 2 3 5 3 2 3 4 3 3" xfId="33755" xr:uid="{C0B7340A-0617-498A-B5A1-141EC3D5301D}"/>
    <cellStyle name="Währung 2 3 5 3 2 3 4 4" xfId="39804" xr:uid="{F3CBA463-9291-40E3-AD79-CCD8107E838B}"/>
    <cellStyle name="Währung 2 3 5 3 2 3 4 5" xfId="21659" xr:uid="{ACDE7281-9B3D-4A76-B48B-38C47029BD85}"/>
    <cellStyle name="Währung 2 3 5 3 2 3 5" xfId="6539" xr:uid="{1035FDE7-5F5B-4CA7-A7D5-A6D7CCAA0A25}"/>
    <cellStyle name="Währung 2 3 5 3 2 3 5 2" xfId="42072" xr:uid="{D1F3F0E3-852F-4023-A3B7-977762E60B52}"/>
    <cellStyle name="Währung 2 3 5 3 2 3 5 3" xfId="24683" xr:uid="{58773CE4-99E1-4A0C-9542-3D4CADFA32B1}"/>
    <cellStyle name="Währung 2 3 5 3 2 3 6" xfId="12587" xr:uid="{40601F00-CCA1-45BD-8A87-2C83D7743AFD}"/>
    <cellStyle name="Währung 2 3 5 3 2 3 6 2" xfId="44172" xr:uid="{29385880-8B8C-4620-81B6-7553620E9630}"/>
    <cellStyle name="Währung 2 3 5 3 2 3 6 3" xfId="30731" xr:uid="{06D354A6-4CD3-42DF-8EE0-DCC3F79CD2D2}"/>
    <cellStyle name="Währung 2 3 5 3 2 3 7" xfId="49464" xr:uid="{52ACFF0D-6D3A-4982-888D-B48FB3DA52B1}"/>
    <cellStyle name="Währung 2 3 5 3 2 3 8" xfId="36780" xr:uid="{F18CEBF6-8A70-4CC1-AD77-5ED768A3DFD8}"/>
    <cellStyle name="Währung 2 3 5 3 2 3 9" xfId="18635" xr:uid="{D039824F-A124-4D0B-93A0-14A6A6A4868B}"/>
    <cellStyle name="Währung 2 3 5 3 2 4" xfId="2255" xr:uid="{ECFCA825-A567-4D03-B015-011082A1296D}"/>
    <cellStyle name="Währung 2 3 5 3 2 4 2" xfId="5279" xr:uid="{AB32C5E8-6201-4884-ABFF-95762AB259AC}"/>
    <cellStyle name="Währung 2 3 5 3 2 4 2 2" xfId="11327" xr:uid="{8458A6FC-673B-4D54-AD5A-0D8F790D0827}"/>
    <cellStyle name="Währung 2 3 5 3 2 4 2 2 2" xfId="47952" xr:uid="{55D0D7B8-A125-44A9-911D-24CAFADF59A6}"/>
    <cellStyle name="Währung 2 3 5 3 2 4 2 2 3" xfId="29471" xr:uid="{77260B7A-FB19-4896-AF29-BB01244B1157}"/>
    <cellStyle name="Währung 2 3 5 3 2 4 2 3" xfId="17375" xr:uid="{E5E63492-EBB2-4471-9845-79F1E873C915}"/>
    <cellStyle name="Währung 2 3 5 3 2 4 2 3 2" xfId="53244" xr:uid="{449ABA1D-F116-4CDA-AD40-E9793A442FB6}"/>
    <cellStyle name="Währung 2 3 5 3 2 4 2 3 3" xfId="35519" xr:uid="{D1ED5077-9A1D-489E-A7C3-7F2D9A8517F7}"/>
    <cellStyle name="Währung 2 3 5 3 2 4 2 4" xfId="40560" xr:uid="{5CD2D6D6-2423-466F-9742-5D7999452597}"/>
    <cellStyle name="Währung 2 3 5 3 2 4 2 5" xfId="23423" xr:uid="{FCCEC2F7-65AB-4354-8284-6361D2F43D16}"/>
    <cellStyle name="Währung 2 3 5 3 2 4 3" xfId="8303" xr:uid="{3E086ABF-82DF-48DC-9AD6-E77703053196}"/>
    <cellStyle name="Währung 2 3 5 3 2 4 3 2" xfId="42828" xr:uid="{8B378C5E-5029-475B-AE3E-17F38572F246}"/>
    <cellStyle name="Währung 2 3 5 3 2 4 3 3" xfId="26447" xr:uid="{70AF9425-6B38-4C41-A53C-68C278CEBE95}"/>
    <cellStyle name="Währung 2 3 5 3 2 4 4" xfId="14351" xr:uid="{C6465F1D-CE27-452D-9F91-DBDDB31C3B53}"/>
    <cellStyle name="Währung 2 3 5 3 2 4 4 2" xfId="45936" xr:uid="{D660F8E2-4E7F-42FC-BD46-D3CE99B6E070}"/>
    <cellStyle name="Währung 2 3 5 3 2 4 4 3" xfId="32495" xr:uid="{4C3D8217-2270-4B23-BDA5-4CDF41D4D2E8}"/>
    <cellStyle name="Währung 2 3 5 3 2 4 5" xfId="51228" xr:uid="{400D49B8-2A7E-41F7-B000-609BFE10D87B}"/>
    <cellStyle name="Währung 2 3 5 3 2 4 6" xfId="38544" xr:uid="{9E9AFC8B-2FD5-4B5B-A8FA-78F32BF61F67}"/>
    <cellStyle name="Währung 2 3 5 3 2 4 7" xfId="20399" xr:uid="{2DEB748C-E6BF-4850-BF5B-B432069B01A4}"/>
    <cellStyle name="Währung 2 3 5 3 2 5" xfId="1247" xr:uid="{0CF3F046-4D53-4D14-AC95-1147E0BB214F}"/>
    <cellStyle name="Währung 2 3 5 3 2 5 2" xfId="4271" xr:uid="{8DE95516-343A-4A52-ADF6-FDA9302DE0D1}"/>
    <cellStyle name="Währung 2 3 5 3 2 5 2 2" xfId="10319" xr:uid="{4973DDFC-F203-4744-B7C0-02A317F20BD2}"/>
    <cellStyle name="Währung 2 3 5 3 2 5 2 2 2" xfId="28463" xr:uid="{ED6BE102-4EB4-4B58-9F62-595BBB40AD8F}"/>
    <cellStyle name="Währung 2 3 5 3 2 5 2 3" xfId="16367" xr:uid="{A9F6AF03-DA13-4C65-8553-9DEAD39460A0}"/>
    <cellStyle name="Währung 2 3 5 3 2 5 2 3 2" xfId="34511" xr:uid="{1D56B7C1-F41F-4422-85D8-7443E1B37D88}"/>
    <cellStyle name="Währung 2 3 5 3 2 5 2 4" xfId="44928" xr:uid="{9BC6B668-F5A1-497E-9A54-8CAA555FF05C}"/>
    <cellStyle name="Währung 2 3 5 3 2 5 2 5" xfId="22415" xr:uid="{E61315BF-6510-4E88-BCC5-E37BED94A578}"/>
    <cellStyle name="Währung 2 3 5 3 2 5 3" xfId="7295" xr:uid="{0916501C-8617-43DC-B9D4-F4227AEE52A3}"/>
    <cellStyle name="Währung 2 3 5 3 2 5 3 2" xfId="50220" xr:uid="{163BE30D-F60B-4B13-8CDB-756638DA5066}"/>
    <cellStyle name="Währung 2 3 5 3 2 5 3 3" xfId="25439" xr:uid="{343710A6-A619-4E8E-A430-B58309C4FFB6}"/>
    <cellStyle name="Währung 2 3 5 3 2 5 4" xfId="13343" xr:uid="{30CCEEE0-5975-41F2-8138-9DFB593B271A}"/>
    <cellStyle name="Währung 2 3 5 3 2 5 4 2" xfId="31487" xr:uid="{2FAE4A2F-1104-41D8-9C76-6FFF26F802AE}"/>
    <cellStyle name="Währung 2 3 5 3 2 5 5" xfId="37536" xr:uid="{DDFE6BAE-0D45-4AE7-9E72-0FC3BBE6C372}"/>
    <cellStyle name="Währung 2 3 5 3 2 5 6" xfId="19391" xr:uid="{EB0E7A36-0128-49A1-BF26-D2C34700BDE8}"/>
    <cellStyle name="Währung 2 3 5 3 2 6" xfId="3263" xr:uid="{6F54C76E-3BDA-4E4C-BCCA-91E8A0E37750}"/>
    <cellStyle name="Währung 2 3 5 3 2 6 2" xfId="9311" xr:uid="{11F6DD64-02C6-4C20-9B07-AF981470A229}"/>
    <cellStyle name="Währung 2 3 5 3 2 6 2 2" xfId="46944" xr:uid="{7FAAD908-E07A-43BB-923F-94DE166501E4}"/>
    <cellStyle name="Währung 2 3 5 3 2 6 2 3" xfId="27455" xr:uid="{70830454-94AA-4AD7-9370-AFCD931302A6}"/>
    <cellStyle name="Währung 2 3 5 3 2 6 3" xfId="15359" xr:uid="{8FE759F4-2888-40A3-9F31-1C43E92CF8A5}"/>
    <cellStyle name="Währung 2 3 5 3 2 6 3 2" xfId="52236" xr:uid="{B8EE376C-0177-4760-A72D-30C274D761DD}"/>
    <cellStyle name="Währung 2 3 5 3 2 6 3 3" xfId="33503" xr:uid="{81247CFF-7832-467D-95F9-29DE6A8159BB}"/>
    <cellStyle name="Währung 2 3 5 3 2 6 4" xfId="39552" xr:uid="{F4EC3378-F2DB-48D8-8A3A-C13653B54B57}"/>
    <cellStyle name="Währung 2 3 5 3 2 6 5" xfId="21407" xr:uid="{4A7719E1-F83D-4094-B34B-03D30EEF6E92}"/>
    <cellStyle name="Währung 2 3 5 3 2 7" xfId="6287" xr:uid="{3E7B5C56-95CB-4862-BECA-97F737110E4E}"/>
    <cellStyle name="Währung 2 3 5 3 2 7 2" xfId="49044" xr:uid="{DDDEF101-9409-40B0-810A-B0B45CA5C0BA}"/>
    <cellStyle name="Währung 2 3 5 3 2 7 3" xfId="54336" xr:uid="{DA6A7FAD-4493-4415-BEC1-1ABAD56368EC}"/>
    <cellStyle name="Währung 2 3 5 3 2 7 4" xfId="41652" xr:uid="{8804D1A8-447B-4923-A1DD-F1F022EDD249}"/>
    <cellStyle name="Währung 2 3 5 3 2 7 5" xfId="24431" xr:uid="{59F42591-0CB6-4F62-9EB0-E34BDE38BD42}"/>
    <cellStyle name="Währung 2 3 5 3 2 8" xfId="12335" xr:uid="{36ED675E-DF66-42D9-B210-E9FDC5E5D879}"/>
    <cellStyle name="Währung 2 3 5 3 2 8 2" xfId="41820" xr:uid="{A72A68DC-CA77-4E40-8EDA-3DBC9B0FDF63}"/>
    <cellStyle name="Währung 2 3 5 3 2 8 3" xfId="30479" xr:uid="{70138E87-E1D2-4A61-81F7-96A64BA1DCF1}"/>
    <cellStyle name="Währung 2 3 5 3 2 9" xfId="43920" xr:uid="{659FD576-8038-4674-B30F-05660BDF6EC4}"/>
    <cellStyle name="Währung 2 3 5 3 3" xfId="323" xr:uid="{C62A4389-E925-4EEF-A18F-0DE298BF21D0}"/>
    <cellStyle name="Währung 2 3 5 3 3 10" xfId="36612" xr:uid="{126B4868-9E83-4DF6-8675-CE32A9CAF8C3}"/>
    <cellStyle name="Währung 2 3 5 3 3 11" xfId="18467" xr:uid="{1C79393D-EE83-4F37-B608-0DAD997966D9}"/>
    <cellStyle name="Währung 2 3 5 3 3 2" xfId="911" xr:uid="{9F72372D-9BC7-4885-9CC7-7C0AF87BAF19}"/>
    <cellStyle name="Währung 2 3 5 3 3 2 2" xfId="2927" xr:uid="{BE17EAB0-AF4C-498C-8AE9-8191F025B030}"/>
    <cellStyle name="Währung 2 3 5 3 3 2 2 2" xfId="5951" xr:uid="{8E1BC9DD-63F7-46A8-AB8B-D2D190DD0DD0}"/>
    <cellStyle name="Währung 2 3 5 3 3 2 2 2 2" xfId="11999" xr:uid="{A911206B-6296-4925-84A8-0327E942E030}"/>
    <cellStyle name="Währung 2 3 5 3 3 2 2 2 2 2" xfId="48624" xr:uid="{8343D632-776A-4798-972A-913B1C552B3F}"/>
    <cellStyle name="Währung 2 3 5 3 3 2 2 2 2 3" xfId="30143" xr:uid="{AC0743CB-4BD8-430A-BBDB-557ACBE6B5D0}"/>
    <cellStyle name="Währung 2 3 5 3 3 2 2 2 3" xfId="18047" xr:uid="{6F5AFA3B-DA2E-4D7D-9B9B-87ADE581042F}"/>
    <cellStyle name="Währung 2 3 5 3 3 2 2 2 3 2" xfId="53916" xr:uid="{3BACC089-3A9F-498C-A4D1-4FDDFC39F07E}"/>
    <cellStyle name="Währung 2 3 5 3 3 2 2 2 3 3" xfId="36191" xr:uid="{FE2E12CE-B848-4A68-80BA-3CEF48A1D720}"/>
    <cellStyle name="Währung 2 3 5 3 3 2 2 2 4" xfId="41232" xr:uid="{8C018D3F-AC01-4ED1-9078-020AB5D32AE3}"/>
    <cellStyle name="Währung 2 3 5 3 3 2 2 2 5" xfId="24095" xr:uid="{8D1422FD-C69F-48C0-BC8C-930F52877EDE}"/>
    <cellStyle name="Währung 2 3 5 3 3 2 2 3" xfId="8975" xr:uid="{C02FA7C9-8FEB-4FF0-84A3-80269DC723F7}"/>
    <cellStyle name="Währung 2 3 5 3 3 2 2 3 2" xfId="43500" xr:uid="{F7D03D37-2304-45B2-BEBD-09BD8C6638A4}"/>
    <cellStyle name="Währung 2 3 5 3 3 2 2 3 3" xfId="27119" xr:uid="{CF569B89-91B7-4F57-8A16-2DDA58424529}"/>
    <cellStyle name="Währung 2 3 5 3 3 2 2 4" xfId="15023" xr:uid="{CF185CE9-E580-490C-A0F3-71EBBF369069}"/>
    <cellStyle name="Währung 2 3 5 3 3 2 2 4 2" xfId="46608" xr:uid="{2E4019B0-F372-4B09-B3B7-E0455A397AA8}"/>
    <cellStyle name="Währung 2 3 5 3 3 2 2 4 3" xfId="33167" xr:uid="{E3EFDCB8-FC3A-4CED-8EFA-B9F015E15E7D}"/>
    <cellStyle name="Währung 2 3 5 3 3 2 2 5" xfId="51900" xr:uid="{E9C46F7B-AFCD-40C4-970C-78BD1C8A995D}"/>
    <cellStyle name="Währung 2 3 5 3 3 2 2 6" xfId="39216" xr:uid="{A0694532-B222-405D-85E8-8812A9B530FF}"/>
    <cellStyle name="Währung 2 3 5 3 3 2 2 7" xfId="21071" xr:uid="{1BD9DBF6-D108-4736-9BC3-889B6139E9D4}"/>
    <cellStyle name="Währung 2 3 5 3 3 2 3" xfId="1919" xr:uid="{FF63334D-3959-4CF2-BB2A-9A7D7A773030}"/>
    <cellStyle name="Währung 2 3 5 3 3 2 3 2" xfId="4943" xr:uid="{1E31A703-E7C2-421D-9CD1-CFD15D760F42}"/>
    <cellStyle name="Währung 2 3 5 3 3 2 3 2 2" xfId="10991" xr:uid="{3D1891E4-1332-47F8-B4A9-C3362F31183E}"/>
    <cellStyle name="Währung 2 3 5 3 3 2 3 2 2 2" xfId="29135" xr:uid="{C16B20AA-1C70-4650-941A-6ACD0D161E02}"/>
    <cellStyle name="Währung 2 3 5 3 3 2 3 2 3" xfId="17039" xr:uid="{B94D3C76-2B68-4484-B0C8-2E00943CC6D0}"/>
    <cellStyle name="Währung 2 3 5 3 3 2 3 2 3 2" xfId="35183" xr:uid="{256C0F72-A468-41A9-A14B-1759346CA9C6}"/>
    <cellStyle name="Währung 2 3 5 3 3 2 3 2 4" xfId="45600" xr:uid="{41DC9F59-E497-4606-8CDB-FDC006B27F6F}"/>
    <cellStyle name="Währung 2 3 5 3 3 2 3 2 5" xfId="23087" xr:uid="{3CDE3E59-1505-473B-B47E-3191D3368529}"/>
    <cellStyle name="Währung 2 3 5 3 3 2 3 3" xfId="7967" xr:uid="{063E642F-2C8C-403F-B78B-2949138E026D}"/>
    <cellStyle name="Währung 2 3 5 3 3 2 3 3 2" xfId="50892" xr:uid="{D3E1F44C-A664-4873-9E18-95FEC6201E6B}"/>
    <cellStyle name="Währung 2 3 5 3 3 2 3 3 3" xfId="26111" xr:uid="{9AE90DD2-009D-490A-AE18-03A7AB82FD72}"/>
    <cellStyle name="Währung 2 3 5 3 3 2 3 4" xfId="14015" xr:uid="{037F55F8-6960-4291-B721-3F5AFDDB0E50}"/>
    <cellStyle name="Währung 2 3 5 3 3 2 3 4 2" xfId="32159" xr:uid="{E03D81A0-BB1E-4FCB-85D6-920C394FDE55}"/>
    <cellStyle name="Währung 2 3 5 3 3 2 3 5" xfId="38208" xr:uid="{56D31640-4882-4ABB-9F81-48CAFD8AC729}"/>
    <cellStyle name="Währung 2 3 5 3 3 2 3 6" xfId="20063" xr:uid="{752A8342-AAEC-42A8-A145-330304B227CF}"/>
    <cellStyle name="Währung 2 3 5 3 3 2 4" xfId="3935" xr:uid="{1E0B290D-7C95-4244-8FD8-20C0D3CC70EC}"/>
    <cellStyle name="Währung 2 3 5 3 3 2 4 2" xfId="9983" xr:uid="{59DC945F-1C0C-4B1E-9B83-8DF699013B8B}"/>
    <cellStyle name="Währung 2 3 5 3 3 2 4 2 2" xfId="47616" xr:uid="{E8093B8E-548A-47FF-AEED-BB515737953A}"/>
    <cellStyle name="Währung 2 3 5 3 3 2 4 2 3" xfId="28127" xr:uid="{F071993D-8E99-4AFF-9401-7084027448BA}"/>
    <cellStyle name="Währung 2 3 5 3 3 2 4 3" xfId="16031" xr:uid="{646D2CDF-AA88-4FAF-BD86-8FA01C6F7C62}"/>
    <cellStyle name="Währung 2 3 5 3 3 2 4 3 2" xfId="52908" xr:uid="{204A38E2-8F25-4CAB-9095-6812FA156093}"/>
    <cellStyle name="Währung 2 3 5 3 3 2 4 3 3" xfId="34175" xr:uid="{626DB807-F8BB-4D15-8E60-CA0CD9377B87}"/>
    <cellStyle name="Währung 2 3 5 3 3 2 4 4" xfId="40224" xr:uid="{7AC143A5-3D0B-488C-A2E6-DC16801B8FB3}"/>
    <cellStyle name="Währung 2 3 5 3 3 2 4 5" xfId="22079" xr:uid="{271B0C56-A23E-498D-BEF5-3BDBB0473497}"/>
    <cellStyle name="Währung 2 3 5 3 3 2 5" xfId="6959" xr:uid="{9040EB9C-1D41-4095-B073-5E4B22D97956}"/>
    <cellStyle name="Währung 2 3 5 3 3 2 5 2" xfId="42492" xr:uid="{732845FC-5268-4795-8162-B1E366108C43}"/>
    <cellStyle name="Währung 2 3 5 3 3 2 5 3" xfId="25103" xr:uid="{D3EED143-431A-4D0C-A852-AEAEDBCA480A}"/>
    <cellStyle name="Währung 2 3 5 3 3 2 6" xfId="13007" xr:uid="{9568A2E5-5CED-451D-97CB-0EC452A8B93B}"/>
    <cellStyle name="Währung 2 3 5 3 3 2 6 2" xfId="44592" xr:uid="{B9CEB3FD-E4D8-4316-92E5-FD520216407A}"/>
    <cellStyle name="Währung 2 3 5 3 3 2 6 3" xfId="31151" xr:uid="{2C716857-4440-4AB5-A48C-41D6050F4E96}"/>
    <cellStyle name="Währung 2 3 5 3 3 2 7" xfId="49884" xr:uid="{2A2D74AC-AD46-4403-A772-88F5025707D3}"/>
    <cellStyle name="Währung 2 3 5 3 3 2 8" xfId="37200" xr:uid="{D3FD837F-38F9-472E-9111-BCC7A1425964}"/>
    <cellStyle name="Währung 2 3 5 3 3 2 9" xfId="19055" xr:uid="{48CDF439-80E1-4CAA-B546-DAA8EA91CC55}"/>
    <cellStyle name="Währung 2 3 5 3 3 3" xfId="575" xr:uid="{8BBB9328-7BBE-41B5-8D29-482CC2BCBD80}"/>
    <cellStyle name="Währung 2 3 5 3 3 3 2" xfId="2591" xr:uid="{ABEF7B36-3F60-4DF4-9A80-592E12C33F16}"/>
    <cellStyle name="Währung 2 3 5 3 3 3 2 2" xfId="5615" xr:uid="{6827E3F0-9CDE-4B24-989C-6BFA37A357ED}"/>
    <cellStyle name="Währung 2 3 5 3 3 3 2 2 2" xfId="11663" xr:uid="{6FD7D0C7-214B-47A4-865B-8B03D7E8876B}"/>
    <cellStyle name="Währung 2 3 5 3 3 3 2 2 2 2" xfId="48288" xr:uid="{C75F4BB7-9002-4B11-B707-4A677D36C51B}"/>
    <cellStyle name="Währung 2 3 5 3 3 3 2 2 2 3" xfId="29807" xr:uid="{41D0EDA9-373B-4F8C-87F5-2DC6C67AAC5C}"/>
    <cellStyle name="Währung 2 3 5 3 3 3 2 2 3" xfId="17711" xr:uid="{DE109348-D4C5-4F64-AAF2-4330963972B9}"/>
    <cellStyle name="Währung 2 3 5 3 3 3 2 2 3 2" xfId="53580" xr:uid="{4DB24526-328D-4C76-922F-0D3515709F18}"/>
    <cellStyle name="Währung 2 3 5 3 3 3 2 2 3 3" xfId="35855" xr:uid="{1E57BF77-3C3B-4771-AA65-E538B49EB179}"/>
    <cellStyle name="Währung 2 3 5 3 3 3 2 2 4" xfId="40896" xr:uid="{32F09E11-EA61-4D8B-B257-9A13C7E58680}"/>
    <cellStyle name="Währung 2 3 5 3 3 3 2 2 5" xfId="23759" xr:uid="{4CDC8434-16ED-439B-82A8-9C907F438B36}"/>
    <cellStyle name="Währung 2 3 5 3 3 3 2 3" xfId="8639" xr:uid="{6D8D3833-A04D-4F15-B1B0-8246A00052B7}"/>
    <cellStyle name="Währung 2 3 5 3 3 3 2 3 2" xfId="43164" xr:uid="{9DB23E31-69A9-435E-AB99-F993A48F3F3E}"/>
    <cellStyle name="Währung 2 3 5 3 3 3 2 3 3" xfId="26783" xr:uid="{E4418E13-99B4-4ADD-89DD-8A700804A1B7}"/>
    <cellStyle name="Währung 2 3 5 3 3 3 2 4" xfId="14687" xr:uid="{718190C4-17F4-49A7-85D2-A2139533F349}"/>
    <cellStyle name="Währung 2 3 5 3 3 3 2 4 2" xfId="46272" xr:uid="{F48BB29D-37D5-45FE-B2C0-30A6B91F05AC}"/>
    <cellStyle name="Währung 2 3 5 3 3 3 2 4 3" xfId="32831" xr:uid="{A52153A0-8304-45DA-BD31-792E3B5357AD}"/>
    <cellStyle name="Währung 2 3 5 3 3 3 2 5" xfId="51564" xr:uid="{6269E976-DDD9-4DE7-871A-16730649BE4C}"/>
    <cellStyle name="Währung 2 3 5 3 3 3 2 6" xfId="38880" xr:uid="{CDDFCEB1-6DCD-4DD2-B7F5-7C8C7BB2B726}"/>
    <cellStyle name="Währung 2 3 5 3 3 3 2 7" xfId="20735" xr:uid="{9D425B1D-5D72-4E4C-A81D-5A07D216D257}"/>
    <cellStyle name="Währung 2 3 5 3 3 3 3" xfId="1583" xr:uid="{7CCF7544-0049-4ADC-B75E-0DCC1AF760BF}"/>
    <cellStyle name="Währung 2 3 5 3 3 3 3 2" xfId="4607" xr:uid="{B5D795C0-E133-4C64-9C05-C41ABD20F5EE}"/>
    <cellStyle name="Währung 2 3 5 3 3 3 3 2 2" xfId="10655" xr:uid="{3705CBE0-4C87-44C6-ABE3-6AC1DF9F4DC1}"/>
    <cellStyle name="Währung 2 3 5 3 3 3 3 2 2 2" xfId="28799" xr:uid="{96F8F5F2-DF13-47BF-8C23-4955F97E5FCE}"/>
    <cellStyle name="Währung 2 3 5 3 3 3 3 2 3" xfId="16703" xr:uid="{32910CF6-9FD1-46A0-8122-89B9BF6288B4}"/>
    <cellStyle name="Währung 2 3 5 3 3 3 3 2 3 2" xfId="34847" xr:uid="{B8BFF1B5-0C40-4F7B-8E25-756643AC54BB}"/>
    <cellStyle name="Währung 2 3 5 3 3 3 3 2 4" xfId="45264" xr:uid="{CEAD24FD-4852-4FA8-A0B1-5B82ED9C5F61}"/>
    <cellStyle name="Währung 2 3 5 3 3 3 3 2 5" xfId="22751" xr:uid="{0B1F6162-FEA9-4D9E-ACB7-8151F6B9C2FC}"/>
    <cellStyle name="Währung 2 3 5 3 3 3 3 3" xfId="7631" xr:uid="{EF5DA35B-9861-4074-90FE-3796DA5C344F}"/>
    <cellStyle name="Währung 2 3 5 3 3 3 3 3 2" xfId="50556" xr:uid="{6907DBB0-51DE-4BE3-9706-1EC26391B6D6}"/>
    <cellStyle name="Währung 2 3 5 3 3 3 3 3 3" xfId="25775" xr:uid="{E37BDCD7-853F-4616-A7C9-9A77CE02325E}"/>
    <cellStyle name="Währung 2 3 5 3 3 3 3 4" xfId="13679" xr:uid="{D26EA8D9-A41D-47A2-B1F6-6775D2EC25BA}"/>
    <cellStyle name="Währung 2 3 5 3 3 3 3 4 2" xfId="31823" xr:uid="{93D96E6F-010D-4660-B6CD-6A85A37AFB31}"/>
    <cellStyle name="Währung 2 3 5 3 3 3 3 5" xfId="37872" xr:uid="{7D752CEB-2A8B-45BA-88D9-F4510900572B}"/>
    <cellStyle name="Währung 2 3 5 3 3 3 3 6" xfId="19727" xr:uid="{4CC7DC1E-A4AE-49E8-AA68-1343803E5347}"/>
    <cellStyle name="Währung 2 3 5 3 3 3 4" xfId="3599" xr:uid="{E576FD39-2774-4869-A520-B2C503A0E2C4}"/>
    <cellStyle name="Währung 2 3 5 3 3 3 4 2" xfId="9647" xr:uid="{FCD1FD34-200C-47C6-8863-138D31BA0460}"/>
    <cellStyle name="Währung 2 3 5 3 3 3 4 2 2" xfId="47280" xr:uid="{4FFE1AE7-D105-47B1-899D-E980E874BFFA}"/>
    <cellStyle name="Währung 2 3 5 3 3 3 4 2 3" xfId="27791" xr:uid="{00BC8D67-E4A3-4635-B624-3CD45BE2DA67}"/>
    <cellStyle name="Währung 2 3 5 3 3 3 4 3" xfId="15695" xr:uid="{E2F82D36-B8B0-4CE1-8E74-7F74E27D4D7A}"/>
    <cellStyle name="Währung 2 3 5 3 3 3 4 3 2" xfId="52572" xr:uid="{78CDF7D5-3A1B-424C-AB85-95D15C15EA1F}"/>
    <cellStyle name="Währung 2 3 5 3 3 3 4 3 3" xfId="33839" xr:uid="{4893252A-FDC2-4713-93CA-1240888417DC}"/>
    <cellStyle name="Währung 2 3 5 3 3 3 4 4" xfId="39888" xr:uid="{D46F2B8A-784E-4992-A6C1-E0A6F9583B95}"/>
    <cellStyle name="Währung 2 3 5 3 3 3 4 5" xfId="21743" xr:uid="{0230BE03-E7CF-4343-8587-D98478EE65E9}"/>
    <cellStyle name="Währung 2 3 5 3 3 3 5" xfId="6623" xr:uid="{D3E50AC0-A583-497E-8150-BB371DB8034C}"/>
    <cellStyle name="Währung 2 3 5 3 3 3 5 2" xfId="42156" xr:uid="{9D6AF511-C467-43E7-A9AD-C84227B15185}"/>
    <cellStyle name="Währung 2 3 5 3 3 3 5 3" xfId="24767" xr:uid="{6C0EC89E-59D6-4CA0-B2A5-FBF49C086DD7}"/>
    <cellStyle name="Währung 2 3 5 3 3 3 6" xfId="12671" xr:uid="{8E70D89D-785C-4B28-B446-199788CDCE86}"/>
    <cellStyle name="Währung 2 3 5 3 3 3 6 2" xfId="44256" xr:uid="{52CE49CE-CAD8-4D49-ABDC-5B3EF66272F0}"/>
    <cellStyle name="Währung 2 3 5 3 3 3 6 3" xfId="30815" xr:uid="{757BA180-38DD-4EF7-8A29-79B304701593}"/>
    <cellStyle name="Währung 2 3 5 3 3 3 7" xfId="49548" xr:uid="{7770D6D6-7D41-4690-8C77-433542BAAE35}"/>
    <cellStyle name="Währung 2 3 5 3 3 3 8" xfId="36864" xr:uid="{805A7206-7148-417D-8098-71A50AB43D52}"/>
    <cellStyle name="Währung 2 3 5 3 3 3 9" xfId="18719" xr:uid="{13F77B6E-D1AB-43A3-AFC7-4541A97B3F1F}"/>
    <cellStyle name="Währung 2 3 5 3 3 4" xfId="2339" xr:uid="{D102151E-584C-428E-BF6C-1A5C742580BF}"/>
    <cellStyle name="Währung 2 3 5 3 3 4 2" xfId="5363" xr:uid="{1D8F8DEA-A6BC-47B9-A26C-18FFF6A03BE6}"/>
    <cellStyle name="Währung 2 3 5 3 3 4 2 2" xfId="11411" xr:uid="{1FF71311-CDBC-4AFC-8FD5-59EF1C42DDDF}"/>
    <cellStyle name="Währung 2 3 5 3 3 4 2 2 2" xfId="48036" xr:uid="{383853AD-9603-452C-8529-B1244DFBAC69}"/>
    <cellStyle name="Währung 2 3 5 3 3 4 2 2 3" xfId="29555" xr:uid="{0A094392-53CF-4EE3-B9AC-311B1B962D3C}"/>
    <cellStyle name="Währung 2 3 5 3 3 4 2 3" xfId="17459" xr:uid="{42565D43-3450-41AD-866A-B0EE7B3266FA}"/>
    <cellStyle name="Währung 2 3 5 3 3 4 2 3 2" xfId="53328" xr:uid="{CB19FC9F-140B-4D56-8E3D-04ED2F569874}"/>
    <cellStyle name="Währung 2 3 5 3 3 4 2 3 3" xfId="35603" xr:uid="{E28B9B67-2605-410E-BC52-B12BD6A0221F}"/>
    <cellStyle name="Währung 2 3 5 3 3 4 2 4" xfId="40644" xr:uid="{2D6EC34D-180F-49DD-9E42-D280C503AC1A}"/>
    <cellStyle name="Währung 2 3 5 3 3 4 2 5" xfId="23507" xr:uid="{C21A24FE-33F1-4CE2-9181-E74EB79F6381}"/>
    <cellStyle name="Währung 2 3 5 3 3 4 3" xfId="8387" xr:uid="{73DC89F3-C58B-4CBD-8B17-0C9673DCF54E}"/>
    <cellStyle name="Währung 2 3 5 3 3 4 3 2" xfId="42912" xr:uid="{D2A20B05-3A24-4ACD-BC36-3C82463A47A7}"/>
    <cellStyle name="Währung 2 3 5 3 3 4 3 3" xfId="26531" xr:uid="{F44AB7D8-5832-4321-9E0D-E4150DE5F55C}"/>
    <cellStyle name="Währung 2 3 5 3 3 4 4" xfId="14435" xr:uid="{38D02841-15AA-4657-9265-7078F0EEF28D}"/>
    <cellStyle name="Währung 2 3 5 3 3 4 4 2" xfId="46020" xr:uid="{4458905D-361E-4C78-BB45-D7FDDB1C125F}"/>
    <cellStyle name="Währung 2 3 5 3 3 4 4 3" xfId="32579" xr:uid="{7C68C8C4-D396-41ED-98F4-FA26CFCA2EBB}"/>
    <cellStyle name="Währung 2 3 5 3 3 4 5" xfId="51312" xr:uid="{67A5B6EC-7668-4ABF-B8E1-A88CB86B16B3}"/>
    <cellStyle name="Währung 2 3 5 3 3 4 6" xfId="38628" xr:uid="{37E1433D-2BE3-416F-90AA-F1158F00895E}"/>
    <cellStyle name="Währung 2 3 5 3 3 4 7" xfId="20483" xr:uid="{D8A1CFC2-C570-4B90-A2F0-E73B9AA39433}"/>
    <cellStyle name="Währung 2 3 5 3 3 5" xfId="1331" xr:uid="{8A6C5F4D-E93D-437D-9ACD-D86B8924885D}"/>
    <cellStyle name="Währung 2 3 5 3 3 5 2" xfId="4355" xr:uid="{C2B3CA23-5E14-4E99-B1B3-327F149496A3}"/>
    <cellStyle name="Währung 2 3 5 3 3 5 2 2" xfId="10403" xr:uid="{677B170D-A48D-4B8D-A54B-E5390B652405}"/>
    <cellStyle name="Währung 2 3 5 3 3 5 2 2 2" xfId="28547" xr:uid="{153E8D5A-A8F1-4536-B756-4678CB7B4D7A}"/>
    <cellStyle name="Währung 2 3 5 3 3 5 2 3" xfId="16451" xr:uid="{C8410AAA-CE4C-45A0-890F-DF233D87760C}"/>
    <cellStyle name="Währung 2 3 5 3 3 5 2 3 2" xfId="34595" xr:uid="{8BD9EA52-B662-433E-AC67-18C5B509A601}"/>
    <cellStyle name="Währung 2 3 5 3 3 5 2 4" xfId="45012" xr:uid="{D5E6F2EE-11D1-4215-860D-938F00140C97}"/>
    <cellStyle name="Währung 2 3 5 3 3 5 2 5" xfId="22499" xr:uid="{B9D41D95-A767-4B5A-BFB7-AE35C2838C6A}"/>
    <cellStyle name="Währung 2 3 5 3 3 5 3" xfId="7379" xr:uid="{FF5BE376-5166-4B2C-A53A-36E70DCE1548}"/>
    <cellStyle name="Währung 2 3 5 3 3 5 3 2" xfId="50304" xr:uid="{A7AE0B64-C9F4-40A0-A6FE-955A1A021F8C}"/>
    <cellStyle name="Währung 2 3 5 3 3 5 3 3" xfId="25523" xr:uid="{B69ED600-5E7C-4CE7-8B9A-5684F5919A1F}"/>
    <cellStyle name="Währung 2 3 5 3 3 5 4" xfId="13427" xr:uid="{E1A9A562-3325-4B7F-A4AF-154DBC28263E}"/>
    <cellStyle name="Währung 2 3 5 3 3 5 4 2" xfId="31571" xr:uid="{3D493F6F-FD8E-4763-AF24-C882739FAC4C}"/>
    <cellStyle name="Währung 2 3 5 3 3 5 5" xfId="37620" xr:uid="{E17BD4DE-40B8-4191-B2C6-5BA0BF2B815C}"/>
    <cellStyle name="Währung 2 3 5 3 3 5 6" xfId="19475" xr:uid="{ED94E4C9-CE4C-4E21-A0AC-EDDDAE5B0C43}"/>
    <cellStyle name="Währung 2 3 5 3 3 6" xfId="3347" xr:uid="{EEA62C48-42F4-45E7-BA0E-61F9AC27A194}"/>
    <cellStyle name="Währung 2 3 5 3 3 6 2" xfId="9395" xr:uid="{BF398BE3-6E70-4FE4-AEF7-AC78C9A72030}"/>
    <cellStyle name="Währung 2 3 5 3 3 6 2 2" xfId="47028" xr:uid="{48120664-9B3A-462D-BB7E-12C0602CDAB5}"/>
    <cellStyle name="Währung 2 3 5 3 3 6 2 3" xfId="27539" xr:uid="{1F80B5E8-F7D5-4143-8A12-D1652B6F7148}"/>
    <cellStyle name="Währung 2 3 5 3 3 6 3" xfId="15443" xr:uid="{0D7437C2-35C2-4ED6-BB14-DA654B7AB034}"/>
    <cellStyle name="Währung 2 3 5 3 3 6 3 2" xfId="52320" xr:uid="{EE60D78F-78B0-44F4-86CC-AC383FC595EC}"/>
    <cellStyle name="Währung 2 3 5 3 3 6 3 3" xfId="33587" xr:uid="{729C422C-C8AE-4C62-A412-239D49C2C411}"/>
    <cellStyle name="Währung 2 3 5 3 3 6 4" xfId="39636" xr:uid="{E7247E9E-8812-4D2A-98AC-65FC377F04D7}"/>
    <cellStyle name="Währung 2 3 5 3 3 6 5" xfId="21491" xr:uid="{16381CC9-B94E-4581-B3A6-3F957894F005}"/>
    <cellStyle name="Währung 2 3 5 3 3 7" xfId="6371" xr:uid="{E8B15007-55B6-4634-8246-D2C3BEAB0969}"/>
    <cellStyle name="Währung 2 3 5 3 3 7 2" xfId="41904" xr:uid="{7EC5F429-D1EB-49FD-BC0E-14663B1BA40D}"/>
    <cellStyle name="Währung 2 3 5 3 3 7 3" xfId="24515" xr:uid="{F1030C06-6631-4C00-A0A3-6FDB9C912CBF}"/>
    <cellStyle name="Währung 2 3 5 3 3 8" xfId="12419" xr:uid="{88BB4559-35D2-431D-9205-76F4209D157B}"/>
    <cellStyle name="Währung 2 3 5 3 3 8 2" xfId="44004" xr:uid="{253E90FC-A6E4-46D3-90D8-B8D38FC3D797}"/>
    <cellStyle name="Währung 2 3 5 3 3 8 3" xfId="30563" xr:uid="{E468FE0F-0968-41B9-8DCD-5718C2E325E9}"/>
    <cellStyle name="Währung 2 3 5 3 3 9" xfId="49296" xr:uid="{F9DADCDF-6F82-4EA9-B1AD-B1758B166EC2}"/>
    <cellStyle name="Währung 2 3 5 3 4" xfId="659" xr:uid="{5480BFF3-1626-4CA7-9842-502F678DA002}"/>
    <cellStyle name="Währung 2 3 5 3 4 2" xfId="2675" xr:uid="{3B86A927-179C-49A9-91FB-DF26768C74B0}"/>
    <cellStyle name="Währung 2 3 5 3 4 2 2" xfId="5699" xr:uid="{7D4709F4-1F15-49E7-89A5-06665D30403E}"/>
    <cellStyle name="Währung 2 3 5 3 4 2 2 2" xfId="11747" xr:uid="{1CE7EF88-285D-4E9C-BCD6-252A67DDE749}"/>
    <cellStyle name="Währung 2 3 5 3 4 2 2 2 2" xfId="48372" xr:uid="{5EFE4917-0D34-4269-A102-77F04F572E1D}"/>
    <cellStyle name="Währung 2 3 5 3 4 2 2 2 3" xfId="29891" xr:uid="{25B0FE3D-F625-4166-8E5D-E8CE8113E01A}"/>
    <cellStyle name="Währung 2 3 5 3 4 2 2 3" xfId="17795" xr:uid="{142190D2-EC63-4847-A17E-1CA00CB9BC49}"/>
    <cellStyle name="Währung 2 3 5 3 4 2 2 3 2" xfId="53664" xr:uid="{2FA5500A-129E-4263-939E-5F5F1E1D5D35}"/>
    <cellStyle name="Währung 2 3 5 3 4 2 2 3 3" xfId="35939" xr:uid="{47300259-6AFA-4A9C-9B8A-49A798B2A51A}"/>
    <cellStyle name="Währung 2 3 5 3 4 2 2 4" xfId="40980" xr:uid="{8AF9B910-24AE-4FE0-9A62-F25B5798847F}"/>
    <cellStyle name="Währung 2 3 5 3 4 2 2 5" xfId="23843" xr:uid="{1B68FFEB-AA5F-4637-A35A-3B657AFA51E0}"/>
    <cellStyle name="Währung 2 3 5 3 4 2 3" xfId="8723" xr:uid="{E6106975-1E41-4A12-86C0-4E8F4E75BFA8}"/>
    <cellStyle name="Währung 2 3 5 3 4 2 3 2" xfId="43248" xr:uid="{3C03BDB5-2A6E-46BF-B7C6-507422850FCB}"/>
    <cellStyle name="Währung 2 3 5 3 4 2 3 3" xfId="26867" xr:uid="{07BAECCE-9A29-423C-B79E-988C8A454D80}"/>
    <cellStyle name="Währung 2 3 5 3 4 2 4" xfId="14771" xr:uid="{BB3DB888-ADAB-4914-8CD1-531EA1BA20BE}"/>
    <cellStyle name="Währung 2 3 5 3 4 2 4 2" xfId="46356" xr:uid="{B83177CA-1D3E-436E-9441-33CF69614E90}"/>
    <cellStyle name="Währung 2 3 5 3 4 2 4 3" xfId="32915" xr:uid="{45FD2ED7-598F-48E2-A5F2-244DE3C70E28}"/>
    <cellStyle name="Währung 2 3 5 3 4 2 5" xfId="51648" xr:uid="{5756090C-833A-4792-B897-10302F0880CF}"/>
    <cellStyle name="Währung 2 3 5 3 4 2 6" xfId="38964" xr:uid="{BAF2CF4C-9376-4FA0-B812-8F2B607E1E6F}"/>
    <cellStyle name="Währung 2 3 5 3 4 2 7" xfId="20819" xr:uid="{301078A7-7343-48C4-BC61-9F6432222108}"/>
    <cellStyle name="Währung 2 3 5 3 4 3" xfId="1667" xr:uid="{9056A148-5A0D-4779-B35B-27762F55FBC3}"/>
    <cellStyle name="Währung 2 3 5 3 4 3 2" xfId="4691" xr:uid="{8A07E993-5030-4E1E-8B2B-CB18C34BB7B2}"/>
    <cellStyle name="Währung 2 3 5 3 4 3 2 2" xfId="10739" xr:uid="{C296B76D-16FC-4DF2-AB51-F37D7E257EE1}"/>
    <cellStyle name="Währung 2 3 5 3 4 3 2 2 2" xfId="28883" xr:uid="{2D0058AF-2BFA-4FB0-9F23-742EF4A12B7F}"/>
    <cellStyle name="Währung 2 3 5 3 4 3 2 3" xfId="16787" xr:uid="{DD89148C-81AE-4340-9D4D-88EB360795E0}"/>
    <cellStyle name="Währung 2 3 5 3 4 3 2 3 2" xfId="34931" xr:uid="{EF2337CD-078D-425E-B56A-4138D8BFF286}"/>
    <cellStyle name="Währung 2 3 5 3 4 3 2 4" xfId="45348" xr:uid="{B8CF0674-5EB6-440C-ACAF-69C3C797A915}"/>
    <cellStyle name="Währung 2 3 5 3 4 3 2 5" xfId="22835" xr:uid="{7F8AAEE5-85D2-4264-B74A-057EE2291D2A}"/>
    <cellStyle name="Währung 2 3 5 3 4 3 3" xfId="7715" xr:uid="{ADFAD6A2-78A5-4379-BB0F-A4DD52700D62}"/>
    <cellStyle name="Währung 2 3 5 3 4 3 3 2" xfId="50640" xr:uid="{7D54F68D-AA88-4091-8B6A-3EA6E1CA68A1}"/>
    <cellStyle name="Währung 2 3 5 3 4 3 3 3" xfId="25859" xr:uid="{03A7D426-74D8-44BC-94C8-99A91B4A6B94}"/>
    <cellStyle name="Währung 2 3 5 3 4 3 4" xfId="13763" xr:uid="{21FEAB76-E13E-4034-AF83-A16D9A37BFEC}"/>
    <cellStyle name="Währung 2 3 5 3 4 3 4 2" xfId="31907" xr:uid="{29EC75CB-7CE5-4645-A7BD-5EA6BC5E98C1}"/>
    <cellStyle name="Währung 2 3 5 3 4 3 5" xfId="37956" xr:uid="{0274DC03-596E-4E7D-8143-AD7E7D010D0A}"/>
    <cellStyle name="Währung 2 3 5 3 4 3 6" xfId="19811" xr:uid="{B1E6C76C-129C-401D-B252-1A8AEF5C6C37}"/>
    <cellStyle name="Währung 2 3 5 3 4 4" xfId="3683" xr:uid="{A4E658E3-5A99-45B9-A05F-3BA6EC097883}"/>
    <cellStyle name="Währung 2 3 5 3 4 4 2" xfId="9731" xr:uid="{AE201C3E-E1F2-47AC-9863-C96BD2F8DBF6}"/>
    <cellStyle name="Währung 2 3 5 3 4 4 2 2" xfId="47364" xr:uid="{CE800B30-AF00-44C5-A3CA-D72DF2E35664}"/>
    <cellStyle name="Währung 2 3 5 3 4 4 2 3" xfId="27875" xr:uid="{B1A48A33-CC2E-48A9-9B6A-CE01BED1621F}"/>
    <cellStyle name="Währung 2 3 5 3 4 4 3" xfId="15779" xr:uid="{4F9E2BC2-25DD-4E92-8EE8-AF8B079965F7}"/>
    <cellStyle name="Währung 2 3 5 3 4 4 3 2" xfId="52656" xr:uid="{03357C13-714E-4701-9A00-D58BBD035A87}"/>
    <cellStyle name="Währung 2 3 5 3 4 4 3 3" xfId="33923" xr:uid="{680CBE88-9B8C-43C2-917B-EA74178976B5}"/>
    <cellStyle name="Währung 2 3 5 3 4 4 4" xfId="39972" xr:uid="{A077D91C-FBDB-463C-BCBB-BA3705620F85}"/>
    <cellStyle name="Währung 2 3 5 3 4 4 5" xfId="21827" xr:uid="{A903B78E-E0DD-43D0-9298-26E1FACE8A43}"/>
    <cellStyle name="Währung 2 3 5 3 4 5" xfId="6707" xr:uid="{52ED2D49-75D3-4DE4-BE69-4158B656DB83}"/>
    <cellStyle name="Währung 2 3 5 3 4 5 2" xfId="42240" xr:uid="{FA6E4780-5ADF-4BE8-ABB0-943BBA97DB70}"/>
    <cellStyle name="Währung 2 3 5 3 4 5 3" xfId="24851" xr:uid="{B85A0A11-C365-4955-B9C3-3EA5A25013CA}"/>
    <cellStyle name="Währung 2 3 5 3 4 6" xfId="12755" xr:uid="{D66CCBC0-3F2E-44A6-A0F7-4D2830241EEC}"/>
    <cellStyle name="Währung 2 3 5 3 4 6 2" xfId="44340" xr:uid="{AFFF9A6B-F1AD-48CB-93F2-A30DEB7E38BD}"/>
    <cellStyle name="Währung 2 3 5 3 4 6 3" xfId="30899" xr:uid="{ADB5AD74-8A56-4491-BE74-5D6C24180F33}"/>
    <cellStyle name="Währung 2 3 5 3 4 7" xfId="49632" xr:uid="{C0AD8943-4608-47B7-A522-74CA6C023F64}"/>
    <cellStyle name="Währung 2 3 5 3 4 8" xfId="36948" xr:uid="{BA453A3A-2956-42AF-9B4F-7BF3FE2FD65C}"/>
    <cellStyle name="Währung 2 3 5 3 4 9" xfId="18803" xr:uid="{73F49400-EBF5-4EF6-99A5-85AF72027C45}"/>
    <cellStyle name="Währung 2 3 5 3 5" xfId="743" xr:uid="{49971AE7-0895-4F72-A334-2C3CE56ADCAA}"/>
    <cellStyle name="Währung 2 3 5 3 5 2" xfId="2759" xr:uid="{C4FF8225-32AA-490B-8335-BF3756CC4BEF}"/>
    <cellStyle name="Währung 2 3 5 3 5 2 2" xfId="5783" xr:uid="{0F284737-68F2-4DB4-96B4-D729F45BC47F}"/>
    <cellStyle name="Währung 2 3 5 3 5 2 2 2" xfId="11831" xr:uid="{18DFC383-CDA9-4733-8F39-B87AC1AEF05E}"/>
    <cellStyle name="Währung 2 3 5 3 5 2 2 2 2" xfId="48456" xr:uid="{BA243E62-5102-4915-BB41-91903D9DA9D3}"/>
    <cellStyle name="Währung 2 3 5 3 5 2 2 2 3" xfId="29975" xr:uid="{F290C4C5-22A2-4287-82C7-5680251FD54B}"/>
    <cellStyle name="Währung 2 3 5 3 5 2 2 3" xfId="17879" xr:uid="{2A2910B7-A58C-49A9-9FD0-FA89F8617FE9}"/>
    <cellStyle name="Währung 2 3 5 3 5 2 2 3 2" xfId="53748" xr:uid="{7EBE473D-E08C-435D-B021-D29706F7C289}"/>
    <cellStyle name="Währung 2 3 5 3 5 2 2 3 3" xfId="36023" xr:uid="{F62E9486-9557-4486-BE5F-D66A7C6B832A}"/>
    <cellStyle name="Währung 2 3 5 3 5 2 2 4" xfId="41064" xr:uid="{7104655D-2B23-425C-889B-295B9D498F38}"/>
    <cellStyle name="Währung 2 3 5 3 5 2 2 5" xfId="23927" xr:uid="{494BBFB4-64D9-4CF4-A547-5AE301727ABF}"/>
    <cellStyle name="Währung 2 3 5 3 5 2 3" xfId="8807" xr:uid="{F575AE7D-772E-40DF-865C-B1B08B4F130C}"/>
    <cellStyle name="Währung 2 3 5 3 5 2 3 2" xfId="43332" xr:uid="{EE269811-1B01-452A-9DCA-BD3F51E35D0B}"/>
    <cellStyle name="Währung 2 3 5 3 5 2 3 3" xfId="26951" xr:uid="{CD68F9F0-1EB9-4F97-9473-B766748EE758}"/>
    <cellStyle name="Währung 2 3 5 3 5 2 4" xfId="14855" xr:uid="{310D315D-CF70-4B27-9312-E07FA9DD0284}"/>
    <cellStyle name="Währung 2 3 5 3 5 2 4 2" xfId="46440" xr:uid="{5BE5BCDF-3E16-4E79-BDCB-9D0DDD86C90D}"/>
    <cellStyle name="Währung 2 3 5 3 5 2 4 3" xfId="32999" xr:uid="{B215AB32-8607-44AC-AF4B-29F74E58470D}"/>
    <cellStyle name="Währung 2 3 5 3 5 2 5" xfId="51732" xr:uid="{FD19287B-B6A1-4427-BEFB-2A0CE3742BE1}"/>
    <cellStyle name="Währung 2 3 5 3 5 2 6" xfId="39048" xr:uid="{A68044A5-A95E-4FC7-9555-AA03DB3B0B4E}"/>
    <cellStyle name="Währung 2 3 5 3 5 2 7" xfId="20903" xr:uid="{88CCA529-9A4D-44FC-ABB3-E059592252A2}"/>
    <cellStyle name="Währung 2 3 5 3 5 3" xfId="1751" xr:uid="{418DDA26-F388-4EC3-8E88-67A4D90F21F5}"/>
    <cellStyle name="Währung 2 3 5 3 5 3 2" xfId="4775" xr:uid="{731C7208-5D53-4DF7-99F2-DEF59005FF43}"/>
    <cellStyle name="Währung 2 3 5 3 5 3 2 2" xfId="10823" xr:uid="{38576447-3B21-4EA1-B62E-334BA38ED4C0}"/>
    <cellStyle name="Währung 2 3 5 3 5 3 2 2 2" xfId="28967" xr:uid="{96FF4597-865F-484D-AD6B-598AA31241E9}"/>
    <cellStyle name="Währung 2 3 5 3 5 3 2 3" xfId="16871" xr:uid="{9F050AB2-6718-44AC-92F6-FD5D20C4F85F}"/>
    <cellStyle name="Währung 2 3 5 3 5 3 2 3 2" xfId="35015" xr:uid="{392B450F-28EF-4DD3-86DE-5230BE909FDD}"/>
    <cellStyle name="Währung 2 3 5 3 5 3 2 4" xfId="45432" xr:uid="{A94F89F7-F4F6-4DDA-8283-164A25563AA2}"/>
    <cellStyle name="Währung 2 3 5 3 5 3 2 5" xfId="22919" xr:uid="{EDD86CDF-F604-4927-90C6-A290C8AAF3E5}"/>
    <cellStyle name="Währung 2 3 5 3 5 3 3" xfId="7799" xr:uid="{2C68D0C3-F2BC-413B-92FD-6F689CD5CB09}"/>
    <cellStyle name="Währung 2 3 5 3 5 3 3 2" xfId="50724" xr:uid="{CB1F00DD-BCE0-47AA-8CE5-DD2C13A8E74F}"/>
    <cellStyle name="Währung 2 3 5 3 5 3 3 3" xfId="25943" xr:uid="{B92B56BF-7669-4E49-B77A-EEF80943BFA4}"/>
    <cellStyle name="Währung 2 3 5 3 5 3 4" xfId="13847" xr:uid="{9519DCA8-B96A-430D-924F-ED71A66DF61E}"/>
    <cellStyle name="Währung 2 3 5 3 5 3 4 2" xfId="31991" xr:uid="{543B9878-0480-44BD-8397-5DE63B2DAC45}"/>
    <cellStyle name="Währung 2 3 5 3 5 3 5" xfId="38040" xr:uid="{6904B68C-538F-4139-86F8-AA0F7EA287A6}"/>
    <cellStyle name="Währung 2 3 5 3 5 3 6" xfId="19895" xr:uid="{6EE24DA6-8655-4014-8E59-B50BDE4DA12A}"/>
    <cellStyle name="Währung 2 3 5 3 5 4" xfId="3767" xr:uid="{395926E7-CA7A-4C8F-9126-3F782A365469}"/>
    <cellStyle name="Währung 2 3 5 3 5 4 2" xfId="9815" xr:uid="{5A6DC7FD-0D55-4280-B623-2A4E4F670F1A}"/>
    <cellStyle name="Währung 2 3 5 3 5 4 2 2" xfId="47448" xr:uid="{D7F91498-A6DF-490B-9E46-2A2D67A02431}"/>
    <cellStyle name="Währung 2 3 5 3 5 4 2 3" xfId="27959" xr:uid="{6E526B97-E409-4939-9090-59BC0BA57F57}"/>
    <cellStyle name="Währung 2 3 5 3 5 4 3" xfId="15863" xr:uid="{8F3FBA93-C6D4-4078-BBBE-4F2A8BA4747D}"/>
    <cellStyle name="Währung 2 3 5 3 5 4 3 2" xfId="52740" xr:uid="{674A6269-A719-4F99-B8F3-D32AD3439F5F}"/>
    <cellStyle name="Währung 2 3 5 3 5 4 3 3" xfId="34007" xr:uid="{AB3C24A1-AF20-47E2-8396-FC50C2112933}"/>
    <cellStyle name="Währung 2 3 5 3 5 4 4" xfId="40056" xr:uid="{F5067580-D059-44D6-95B9-E75B8DF84F36}"/>
    <cellStyle name="Währung 2 3 5 3 5 4 5" xfId="21911" xr:uid="{04A811A7-0FC8-4ADA-8B98-C994B4E29067}"/>
    <cellStyle name="Währung 2 3 5 3 5 5" xfId="6791" xr:uid="{13FC28A8-2947-4949-8212-41220B1FDD0B}"/>
    <cellStyle name="Währung 2 3 5 3 5 5 2" xfId="42324" xr:uid="{2FC83D13-745C-4444-80B0-8A9B4AFB259F}"/>
    <cellStyle name="Währung 2 3 5 3 5 5 3" xfId="24935" xr:uid="{BD4841FE-BB81-47F8-9F39-6C49B41B788D}"/>
    <cellStyle name="Währung 2 3 5 3 5 6" xfId="12839" xr:uid="{EE04CA5D-B422-4D76-B47D-2B5600C963F5}"/>
    <cellStyle name="Währung 2 3 5 3 5 6 2" xfId="44424" xr:uid="{4612769D-36A4-4C79-8C54-1EA9E5F5B701}"/>
    <cellStyle name="Währung 2 3 5 3 5 6 3" xfId="30983" xr:uid="{AD3B5756-C475-497F-85B9-9781B5133EE7}"/>
    <cellStyle name="Währung 2 3 5 3 5 7" xfId="49716" xr:uid="{5E297C8D-C948-4018-A656-BC413952D8EF}"/>
    <cellStyle name="Währung 2 3 5 3 5 8" xfId="37032" xr:uid="{B0C47DAB-A4AA-4B51-98C9-5E895EF67210}"/>
    <cellStyle name="Währung 2 3 5 3 5 9" xfId="18887" xr:uid="{F79E308C-25CE-49E4-AEBA-4567F511E62C}"/>
    <cellStyle name="Währung 2 3 5 3 6" xfId="995" xr:uid="{E1CD3EBC-00B8-418F-93B7-A2FC4B8C824D}"/>
    <cellStyle name="Währung 2 3 5 3 6 2" xfId="3011" xr:uid="{3216BCBC-34ED-4D27-AACF-81B5846221D5}"/>
    <cellStyle name="Währung 2 3 5 3 6 2 2" xfId="6035" xr:uid="{7C600AB9-F2AA-440C-AE66-19447D541B3A}"/>
    <cellStyle name="Währung 2 3 5 3 6 2 2 2" xfId="12083" xr:uid="{2C156182-B3EC-4249-AEA2-AEFA8DD736C4}"/>
    <cellStyle name="Währung 2 3 5 3 6 2 2 2 2" xfId="48708" xr:uid="{87407281-1217-4196-8F91-80F7875A1FEA}"/>
    <cellStyle name="Währung 2 3 5 3 6 2 2 2 3" xfId="30227" xr:uid="{FC878208-78BD-440C-8D8B-A671ACA325A6}"/>
    <cellStyle name="Währung 2 3 5 3 6 2 2 3" xfId="18131" xr:uid="{59BBDAC3-91F4-4964-A590-6B93583D124A}"/>
    <cellStyle name="Währung 2 3 5 3 6 2 2 3 2" xfId="54000" xr:uid="{4E342B8D-FFAC-4409-A589-CAA79522D769}"/>
    <cellStyle name="Währung 2 3 5 3 6 2 2 3 3" xfId="36275" xr:uid="{2EEFC159-8F3A-4EC7-8F6C-AFA64F38F925}"/>
    <cellStyle name="Währung 2 3 5 3 6 2 2 4" xfId="41316" xr:uid="{F0020CB1-365E-4069-8CE7-203E95975C0A}"/>
    <cellStyle name="Währung 2 3 5 3 6 2 2 5" xfId="24179" xr:uid="{11E01FC3-605A-41A7-A1B8-DCFEB63504C5}"/>
    <cellStyle name="Währung 2 3 5 3 6 2 3" xfId="9059" xr:uid="{D0E44047-8936-4FB4-A55C-3B06F2EA4BF2}"/>
    <cellStyle name="Währung 2 3 5 3 6 2 3 2" xfId="43584" xr:uid="{91E20C68-575F-461D-834D-FF5A51000BB2}"/>
    <cellStyle name="Währung 2 3 5 3 6 2 3 3" xfId="27203" xr:uid="{35C938CC-3094-4122-9754-2491CC3C3AA3}"/>
    <cellStyle name="Währung 2 3 5 3 6 2 4" xfId="15107" xr:uid="{4F012A30-71EF-449A-B182-67578EF64553}"/>
    <cellStyle name="Währung 2 3 5 3 6 2 4 2" xfId="46692" xr:uid="{996C0302-178A-4A92-B546-72B0DD28512B}"/>
    <cellStyle name="Währung 2 3 5 3 6 2 4 3" xfId="33251" xr:uid="{A508D515-D29D-4B08-87A5-03F81BE418F8}"/>
    <cellStyle name="Währung 2 3 5 3 6 2 5" xfId="51984" xr:uid="{458DEB30-A93B-44D1-8D5B-51CBBCD47EF8}"/>
    <cellStyle name="Währung 2 3 5 3 6 2 6" xfId="39300" xr:uid="{0A9E9D73-BE49-4C3D-8116-5FE90867F214}"/>
    <cellStyle name="Währung 2 3 5 3 6 2 7" xfId="21155" xr:uid="{8CED3C84-69A6-4E12-8BE3-A4293C28D8BA}"/>
    <cellStyle name="Währung 2 3 5 3 6 3" xfId="2003" xr:uid="{3F158A2D-ED44-470C-AAA5-A3A4D53626BE}"/>
    <cellStyle name="Währung 2 3 5 3 6 3 2" xfId="5027" xr:uid="{A772B58C-4370-4AC1-A03A-BA6CD2909B0C}"/>
    <cellStyle name="Währung 2 3 5 3 6 3 2 2" xfId="11075" xr:uid="{AEC4E853-F8F5-4A09-A807-141D1876456D}"/>
    <cellStyle name="Währung 2 3 5 3 6 3 2 2 2" xfId="29219" xr:uid="{1C9E4285-7148-4A7E-ABFB-C6090C3F8D7E}"/>
    <cellStyle name="Währung 2 3 5 3 6 3 2 3" xfId="17123" xr:uid="{33C4A5C1-894E-49AD-8FCF-A9B11E4D25F4}"/>
    <cellStyle name="Währung 2 3 5 3 6 3 2 3 2" xfId="35267" xr:uid="{F6FF0233-0722-405F-B90C-FFFBAF89031F}"/>
    <cellStyle name="Währung 2 3 5 3 6 3 2 4" xfId="45684" xr:uid="{E83FC267-54AA-4261-8099-A79CED7C73CF}"/>
    <cellStyle name="Währung 2 3 5 3 6 3 2 5" xfId="23171" xr:uid="{F0DB57FD-519A-4B17-8B3C-EDF11D5B5464}"/>
    <cellStyle name="Währung 2 3 5 3 6 3 3" xfId="8051" xr:uid="{D66B2689-5653-4036-B042-3FA0F9F7AFF1}"/>
    <cellStyle name="Währung 2 3 5 3 6 3 3 2" xfId="50976" xr:uid="{49B382C7-FF09-4BA0-A770-60DDE5762C2A}"/>
    <cellStyle name="Währung 2 3 5 3 6 3 3 3" xfId="26195" xr:uid="{CDE94236-1DCF-444A-B813-635639BF231E}"/>
    <cellStyle name="Währung 2 3 5 3 6 3 4" xfId="14099" xr:uid="{1FA50C63-18A6-4EA3-843A-68683CDCD3E8}"/>
    <cellStyle name="Währung 2 3 5 3 6 3 4 2" xfId="32243" xr:uid="{6CAC46A7-B48F-4C5E-B4AE-089876F9E384}"/>
    <cellStyle name="Währung 2 3 5 3 6 3 5" xfId="38292" xr:uid="{444D5F90-C9CC-46EC-9DE7-AED6CE9BDC7B}"/>
    <cellStyle name="Währung 2 3 5 3 6 3 6" xfId="20147" xr:uid="{3289F4BE-67E6-44D9-A710-B045BA64050D}"/>
    <cellStyle name="Währung 2 3 5 3 6 4" xfId="4019" xr:uid="{57261A5D-B850-46F9-84D5-1AE3442E23EC}"/>
    <cellStyle name="Währung 2 3 5 3 6 4 2" xfId="10067" xr:uid="{2FF48DCF-BE12-4CF3-A673-05E92F13FB6B}"/>
    <cellStyle name="Währung 2 3 5 3 6 4 2 2" xfId="47700" xr:uid="{D7610039-D28B-4EAA-9083-AF21906F2233}"/>
    <cellStyle name="Währung 2 3 5 3 6 4 2 3" xfId="28211" xr:uid="{3ED620C4-D4AA-486F-98EA-D88D51EC4EB8}"/>
    <cellStyle name="Währung 2 3 5 3 6 4 3" xfId="16115" xr:uid="{D158098C-1776-4FCF-9D47-39EA46B1D6C6}"/>
    <cellStyle name="Währung 2 3 5 3 6 4 3 2" xfId="52992" xr:uid="{C19C0335-3591-4DBD-8D7B-9F41DDA25652}"/>
    <cellStyle name="Währung 2 3 5 3 6 4 3 3" xfId="34259" xr:uid="{D68D76B3-DA64-40C9-9E8E-8EC878FEF899}"/>
    <cellStyle name="Währung 2 3 5 3 6 4 4" xfId="40308" xr:uid="{D8B11E16-646C-4AE2-993F-0F0D85EFA88F}"/>
    <cellStyle name="Währung 2 3 5 3 6 4 5" xfId="22163" xr:uid="{3EB11432-BC1E-4751-B750-792C50A0A1DB}"/>
    <cellStyle name="Währung 2 3 5 3 6 5" xfId="7043" xr:uid="{A1D7A298-5678-42B2-803B-4487DAF52CF9}"/>
    <cellStyle name="Währung 2 3 5 3 6 5 2" xfId="42576" xr:uid="{C5397EFD-6524-4460-A39F-24CC9677300E}"/>
    <cellStyle name="Währung 2 3 5 3 6 5 3" xfId="25187" xr:uid="{6A4E7B24-A26A-4255-A1FF-40332970651A}"/>
    <cellStyle name="Währung 2 3 5 3 6 6" xfId="13091" xr:uid="{A1ECC544-01B1-43EB-9F34-F72D894EF5A1}"/>
    <cellStyle name="Währung 2 3 5 3 6 6 2" xfId="44676" xr:uid="{F7FDC5FB-EF80-487E-A664-97A36F40AA8D}"/>
    <cellStyle name="Währung 2 3 5 3 6 6 3" xfId="31235" xr:uid="{E4A1DF74-11FB-41FC-A422-6269A25B2388}"/>
    <cellStyle name="Währung 2 3 5 3 6 7" xfId="49968" xr:uid="{65581117-A0D6-418D-A691-B22DCAC093CE}"/>
    <cellStyle name="Währung 2 3 5 3 6 8" xfId="37284" xr:uid="{34DD7DF9-627B-4770-B8DC-57D53CEE62E6}"/>
    <cellStyle name="Währung 2 3 5 3 6 9" xfId="19139" xr:uid="{5E8085B3-DB7C-43DE-87CD-1DD0A2B405C9}"/>
    <cellStyle name="Währung 2 3 5 3 7" xfId="1079" xr:uid="{0D7E27C7-279F-429C-8D22-407C9353C8FE}"/>
    <cellStyle name="Währung 2 3 5 3 7 2" xfId="3095" xr:uid="{71912DE8-1316-4010-8D1B-496568CF008E}"/>
    <cellStyle name="Währung 2 3 5 3 7 2 2" xfId="6119" xr:uid="{C17A06DB-A0ED-4264-B06A-9BCF27DB4BFB}"/>
    <cellStyle name="Währung 2 3 5 3 7 2 2 2" xfId="12167" xr:uid="{61F77C0F-944F-4BB7-B733-66715FB7BDE3}"/>
    <cellStyle name="Währung 2 3 5 3 7 2 2 2 2" xfId="48792" xr:uid="{180AE83E-8791-446A-B36A-09B7B7E2C24E}"/>
    <cellStyle name="Währung 2 3 5 3 7 2 2 2 3" xfId="30311" xr:uid="{7119B7C9-DF5B-4D74-81F0-F6B3D41417C6}"/>
    <cellStyle name="Währung 2 3 5 3 7 2 2 3" xfId="18215" xr:uid="{6F037AE5-4BF1-4968-B7FF-3A8B53B71E37}"/>
    <cellStyle name="Währung 2 3 5 3 7 2 2 3 2" xfId="54084" xr:uid="{E09276AF-1FA5-48D9-9CC7-61A47B113672}"/>
    <cellStyle name="Währung 2 3 5 3 7 2 2 3 3" xfId="36359" xr:uid="{728C8FCF-7C31-439D-B3AD-C52D3407B18F}"/>
    <cellStyle name="Währung 2 3 5 3 7 2 2 4" xfId="41400" xr:uid="{47D37328-79E7-4A99-AB5F-11098F90D47B}"/>
    <cellStyle name="Währung 2 3 5 3 7 2 2 5" xfId="24263" xr:uid="{F5BFED9D-6FF7-4477-ADAA-26F596E1022F}"/>
    <cellStyle name="Währung 2 3 5 3 7 2 3" xfId="9143" xr:uid="{23345335-4B8B-4D81-B839-FB964D3C473B}"/>
    <cellStyle name="Währung 2 3 5 3 7 2 3 2" xfId="43668" xr:uid="{2C411722-6786-448E-B822-C92D66C3F9A5}"/>
    <cellStyle name="Währung 2 3 5 3 7 2 3 3" xfId="27287" xr:uid="{3C35C9B3-AA60-4DBF-87A6-CB74B6DBC0BC}"/>
    <cellStyle name="Währung 2 3 5 3 7 2 4" xfId="15191" xr:uid="{9A4B9709-8FD1-478E-BEEB-F07EC2E2B699}"/>
    <cellStyle name="Währung 2 3 5 3 7 2 4 2" xfId="46776" xr:uid="{1AE027D0-8AB3-4F73-B6FC-DDE55C7AF1D0}"/>
    <cellStyle name="Währung 2 3 5 3 7 2 4 3" xfId="33335" xr:uid="{6BFBBFC3-29E3-4E89-957F-0C5909277009}"/>
    <cellStyle name="Währung 2 3 5 3 7 2 5" xfId="52068" xr:uid="{21B3CF14-FD77-4549-B4DC-10E411A2B663}"/>
    <cellStyle name="Währung 2 3 5 3 7 2 6" xfId="39384" xr:uid="{7F2F5279-30BC-483C-B11D-3A273E22EE07}"/>
    <cellStyle name="Währung 2 3 5 3 7 2 7" xfId="21239" xr:uid="{7E1FC44C-D9CB-4F8C-85AE-11899777D47C}"/>
    <cellStyle name="Währung 2 3 5 3 7 3" xfId="2087" xr:uid="{D42F7F30-7CE8-475D-B1B8-62F7BE81BBAE}"/>
    <cellStyle name="Währung 2 3 5 3 7 3 2" xfId="5111" xr:uid="{25688114-BB39-4991-946A-C37C98C7AFCD}"/>
    <cellStyle name="Währung 2 3 5 3 7 3 2 2" xfId="11159" xr:uid="{3F71E48D-37F6-4332-AE7D-34A6FE0EA583}"/>
    <cellStyle name="Währung 2 3 5 3 7 3 2 2 2" xfId="29303" xr:uid="{0CB56796-82DB-471B-ABF0-AF760F4AD529}"/>
    <cellStyle name="Währung 2 3 5 3 7 3 2 3" xfId="17207" xr:uid="{ED189B6B-7FF8-46F7-B753-12BBAEAE338F}"/>
    <cellStyle name="Währung 2 3 5 3 7 3 2 3 2" xfId="35351" xr:uid="{B76DF0AC-3CCE-4764-96CE-8007A851E08A}"/>
    <cellStyle name="Währung 2 3 5 3 7 3 2 4" xfId="45768" xr:uid="{3B5D80A6-CFB4-4B67-AD8D-9D6827245CC6}"/>
    <cellStyle name="Währung 2 3 5 3 7 3 2 5" xfId="23255" xr:uid="{14861B15-80EE-4934-9FC9-387EA3F8A249}"/>
    <cellStyle name="Währung 2 3 5 3 7 3 3" xfId="8135" xr:uid="{E9F338DD-71E0-406E-A76A-DFF6A5D2F8FA}"/>
    <cellStyle name="Währung 2 3 5 3 7 3 3 2" xfId="51060" xr:uid="{0F8F4358-A8B5-4BFF-94B1-7E3685D56A35}"/>
    <cellStyle name="Währung 2 3 5 3 7 3 3 3" xfId="26279" xr:uid="{72D80052-879C-4E4B-A3A7-60F825E14BC3}"/>
    <cellStyle name="Währung 2 3 5 3 7 3 4" xfId="14183" xr:uid="{EE13265E-0A51-4499-945E-C0A9CAC8C9C7}"/>
    <cellStyle name="Währung 2 3 5 3 7 3 4 2" xfId="32327" xr:uid="{E00E708D-D19C-40EB-80A2-F348CD11A2EA}"/>
    <cellStyle name="Währung 2 3 5 3 7 3 5" xfId="38376" xr:uid="{E02921D6-A274-4BDC-8051-9267E2446141}"/>
    <cellStyle name="Währung 2 3 5 3 7 3 6" xfId="20231" xr:uid="{7B52C9C7-B6AE-4174-B83E-29E19F392354}"/>
    <cellStyle name="Währung 2 3 5 3 7 4" xfId="4103" xr:uid="{3DD8FF00-B03C-4B5F-A797-CD6F9C1F5F0D}"/>
    <cellStyle name="Währung 2 3 5 3 7 4 2" xfId="10151" xr:uid="{D870E6FC-8D0B-4244-B186-A13C9349B217}"/>
    <cellStyle name="Währung 2 3 5 3 7 4 2 2" xfId="47784" xr:uid="{13AB7523-BD8F-4A5B-9213-4C1A44DFEB4D}"/>
    <cellStyle name="Währung 2 3 5 3 7 4 2 3" xfId="28295" xr:uid="{2B3E96E3-AC21-405C-AF6E-C0B73099A91F}"/>
    <cellStyle name="Währung 2 3 5 3 7 4 3" xfId="16199" xr:uid="{16D7FC90-FBEC-44CC-B855-424A5E3B929C}"/>
    <cellStyle name="Währung 2 3 5 3 7 4 3 2" xfId="53076" xr:uid="{5AC61D2D-EC1E-49A5-88C7-C87B9A5E7EA2}"/>
    <cellStyle name="Währung 2 3 5 3 7 4 3 3" xfId="34343" xr:uid="{8F04B626-6A3F-4A53-8866-9B43971B34F0}"/>
    <cellStyle name="Währung 2 3 5 3 7 4 4" xfId="40392" xr:uid="{39260319-DB50-4598-AA2C-F8770D399E67}"/>
    <cellStyle name="Währung 2 3 5 3 7 4 5" xfId="22247" xr:uid="{5AD185A3-FCF5-456A-80B7-2B44ACEEB051}"/>
    <cellStyle name="Währung 2 3 5 3 7 5" xfId="7127" xr:uid="{73C6F125-79D0-42F0-925A-F044BB307633}"/>
    <cellStyle name="Währung 2 3 5 3 7 5 2" xfId="42660" xr:uid="{8636FDA1-6367-4DE7-96F3-33FFDE3FFFBF}"/>
    <cellStyle name="Währung 2 3 5 3 7 5 3" xfId="25271" xr:uid="{4C94058B-FF9C-4245-ADC5-B543757D4F9B}"/>
    <cellStyle name="Währung 2 3 5 3 7 6" xfId="13175" xr:uid="{65889131-24A8-4899-A719-A8447625350B}"/>
    <cellStyle name="Währung 2 3 5 3 7 6 2" xfId="44760" xr:uid="{36D7C203-0A8E-4EEA-AD75-4FC4A001C167}"/>
    <cellStyle name="Währung 2 3 5 3 7 6 3" xfId="31319" xr:uid="{FAEBFE0F-C757-4CF9-856A-A3CB75DDF32D}"/>
    <cellStyle name="Währung 2 3 5 3 7 7" xfId="50052" xr:uid="{14DFA20D-4EF9-44AB-8DB8-647E1CCC0626}"/>
    <cellStyle name="Währung 2 3 5 3 7 8" xfId="37368" xr:uid="{34AE9E34-9674-4DAF-B674-1713E93DDC17}"/>
    <cellStyle name="Währung 2 3 5 3 7 9" xfId="19223" xr:uid="{215BF24E-35DD-4371-82A0-5504750D543A}"/>
    <cellStyle name="Währung 2 3 5 3 8" xfId="407" xr:uid="{B5E04D79-C041-49CD-BA67-1B9315E87D55}"/>
    <cellStyle name="Währung 2 3 5 3 8 2" xfId="2423" xr:uid="{2B1D26B6-8997-441C-9D81-4B30027D2674}"/>
    <cellStyle name="Währung 2 3 5 3 8 2 2" xfId="5447" xr:uid="{F66B33FE-9E24-4491-A678-2E22EBA85A64}"/>
    <cellStyle name="Währung 2 3 5 3 8 2 2 2" xfId="11495" xr:uid="{974773DF-0158-49DD-AA79-5258C5DE892A}"/>
    <cellStyle name="Währung 2 3 5 3 8 2 2 2 2" xfId="48120" xr:uid="{7E19E099-333F-47F7-8AB2-DCAC59ACBF72}"/>
    <cellStyle name="Währung 2 3 5 3 8 2 2 2 3" xfId="29639" xr:uid="{406D85EE-64B6-4030-AD73-E96303307752}"/>
    <cellStyle name="Währung 2 3 5 3 8 2 2 3" xfId="17543" xr:uid="{FCD132ED-872C-453B-A3DE-280928034FF7}"/>
    <cellStyle name="Währung 2 3 5 3 8 2 2 3 2" xfId="53412" xr:uid="{8C89267A-3E2C-45F7-997C-99444A2CE993}"/>
    <cellStyle name="Währung 2 3 5 3 8 2 2 3 3" xfId="35687" xr:uid="{EFEE9EFA-C21C-4604-B7E7-FEA9FAF7A2E7}"/>
    <cellStyle name="Währung 2 3 5 3 8 2 2 4" xfId="40728" xr:uid="{1CAFD3D4-612E-433E-83CA-CE18E4F293A5}"/>
    <cellStyle name="Währung 2 3 5 3 8 2 2 5" xfId="23591" xr:uid="{4B515317-F275-4234-8E31-C4A571CB3B88}"/>
    <cellStyle name="Währung 2 3 5 3 8 2 3" xfId="8471" xr:uid="{938DE3CD-76BB-41F9-AB22-26164481FDA4}"/>
    <cellStyle name="Währung 2 3 5 3 8 2 3 2" xfId="42996" xr:uid="{8B9B6656-7E4E-4F28-87D1-A23B698E82A2}"/>
    <cellStyle name="Währung 2 3 5 3 8 2 3 3" xfId="26615" xr:uid="{43CFF997-EABD-446A-A9D5-DAE6904005B6}"/>
    <cellStyle name="Währung 2 3 5 3 8 2 4" xfId="14519" xr:uid="{3A624989-1460-49CE-8BF1-65D56FD72FA9}"/>
    <cellStyle name="Währung 2 3 5 3 8 2 4 2" xfId="46104" xr:uid="{E3EBBAC2-B1C4-4C8E-9437-4BC3A15F1924}"/>
    <cellStyle name="Währung 2 3 5 3 8 2 4 3" xfId="32663" xr:uid="{192E226E-FD49-4625-A7A9-F6F3EB17F7A6}"/>
    <cellStyle name="Währung 2 3 5 3 8 2 5" xfId="51396" xr:uid="{9D803EDA-E80D-4814-AA51-98F3345EE494}"/>
    <cellStyle name="Währung 2 3 5 3 8 2 6" xfId="38712" xr:uid="{8129384A-93FC-4443-A923-5A362D4BB769}"/>
    <cellStyle name="Währung 2 3 5 3 8 2 7" xfId="20567" xr:uid="{FB82F012-7C67-4139-BCF2-BBA7705756D6}"/>
    <cellStyle name="Währung 2 3 5 3 8 3" xfId="1415" xr:uid="{44008561-7BA8-431D-AAB5-AA13543CAE4D}"/>
    <cellStyle name="Währung 2 3 5 3 8 3 2" xfId="4439" xr:uid="{25F35269-0132-4F66-827B-474B40EC0723}"/>
    <cellStyle name="Währung 2 3 5 3 8 3 2 2" xfId="10487" xr:uid="{3659A00E-77D9-450C-8E8B-90374F855C30}"/>
    <cellStyle name="Währung 2 3 5 3 8 3 2 2 2" xfId="28631" xr:uid="{0574F501-3597-4B84-8629-3282DBDEB488}"/>
    <cellStyle name="Währung 2 3 5 3 8 3 2 3" xfId="16535" xr:uid="{1EE4075A-5EE6-406D-B6A5-013DF41E0E5D}"/>
    <cellStyle name="Währung 2 3 5 3 8 3 2 3 2" xfId="34679" xr:uid="{DF0C1060-2416-451B-9067-2F9F29978A7A}"/>
    <cellStyle name="Währung 2 3 5 3 8 3 2 4" xfId="45096" xr:uid="{B5F8D2D2-4D23-45B3-8299-E4944FE548C2}"/>
    <cellStyle name="Währung 2 3 5 3 8 3 2 5" xfId="22583" xr:uid="{FE5833D4-CDC6-41E2-B07A-2F3CA12412B9}"/>
    <cellStyle name="Währung 2 3 5 3 8 3 3" xfId="7463" xr:uid="{05DCE56D-40B3-4FDF-9FCA-75E8904EB7BB}"/>
    <cellStyle name="Währung 2 3 5 3 8 3 3 2" xfId="50388" xr:uid="{4AA7727E-BF08-4989-8049-05041939125A}"/>
    <cellStyle name="Währung 2 3 5 3 8 3 3 3" xfId="25607" xr:uid="{991F3EBB-7E82-4688-A2DD-2A85961A155E}"/>
    <cellStyle name="Währung 2 3 5 3 8 3 4" xfId="13511" xr:uid="{8CAD3928-591D-450C-9CB2-4D1C9F471476}"/>
    <cellStyle name="Währung 2 3 5 3 8 3 4 2" xfId="31655" xr:uid="{16A0AD6E-EBC7-4599-9E82-A79C5B0161B8}"/>
    <cellStyle name="Währung 2 3 5 3 8 3 5" xfId="37704" xr:uid="{39EDA8F9-30CD-49DB-811F-C22B0C13B828}"/>
    <cellStyle name="Währung 2 3 5 3 8 3 6" xfId="19559" xr:uid="{FB1F9280-E6C0-4B87-83FA-06465A824B2F}"/>
    <cellStyle name="Währung 2 3 5 3 8 4" xfId="3431" xr:uid="{3B880490-D42B-4F0B-8943-064B8D4EC6DE}"/>
    <cellStyle name="Währung 2 3 5 3 8 4 2" xfId="9479" xr:uid="{7DE479C3-4764-4A8D-9D3C-62F2E8514E3A}"/>
    <cellStyle name="Währung 2 3 5 3 8 4 2 2" xfId="47112" xr:uid="{E999389B-D96E-4FFA-A9A5-BF3C8E9F5A41}"/>
    <cellStyle name="Währung 2 3 5 3 8 4 2 3" xfId="27623" xr:uid="{A22B0D7C-EB6E-4931-903A-D34B2E566F8D}"/>
    <cellStyle name="Währung 2 3 5 3 8 4 3" xfId="15527" xr:uid="{30822ECA-5C5D-4197-8943-93B3E9C2D86A}"/>
    <cellStyle name="Währung 2 3 5 3 8 4 3 2" xfId="52404" xr:uid="{A6927F1B-E50A-440D-88FA-DE6B80546CC6}"/>
    <cellStyle name="Währung 2 3 5 3 8 4 3 3" xfId="33671" xr:uid="{F623EB63-8512-4170-8CCF-B50BA4712A59}"/>
    <cellStyle name="Währung 2 3 5 3 8 4 4" xfId="39720" xr:uid="{3C7EC874-4D8D-434E-AEBB-EF10586122E3}"/>
    <cellStyle name="Währung 2 3 5 3 8 4 5" xfId="21575" xr:uid="{D0CCAA45-B17C-4A08-A5C3-68930A342921}"/>
    <cellStyle name="Währung 2 3 5 3 8 5" xfId="6455" xr:uid="{DA457E96-5086-4530-98D9-316D6ACD2D0A}"/>
    <cellStyle name="Währung 2 3 5 3 8 5 2" xfId="41988" xr:uid="{1A25BA65-EBCC-44AF-8878-CA64F4192D13}"/>
    <cellStyle name="Währung 2 3 5 3 8 5 3" xfId="24599" xr:uid="{FBADBA9E-879B-46BA-95FF-F6A5EEC535EF}"/>
    <cellStyle name="Währung 2 3 5 3 8 6" xfId="12503" xr:uid="{8DBD4B84-F228-4EF5-B398-84791D33FB78}"/>
    <cellStyle name="Währung 2 3 5 3 8 6 2" xfId="44088" xr:uid="{E8D4282B-1E0F-456D-85BD-B92DBA213BEF}"/>
    <cellStyle name="Währung 2 3 5 3 8 6 3" xfId="30647" xr:uid="{A4FCA994-AC50-426A-9E54-CF57955725CE}"/>
    <cellStyle name="Währung 2 3 5 3 8 7" xfId="49380" xr:uid="{696C68AA-AE0E-4358-9C45-0DB2F46498C6}"/>
    <cellStyle name="Währung 2 3 5 3 8 8" xfId="36696" xr:uid="{24D70602-1FA8-4E3B-8356-6DCF0B2D767A}"/>
    <cellStyle name="Währung 2 3 5 3 8 9" xfId="18551" xr:uid="{53E070AB-A4CD-4C30-B49C-529DBD5463E0}"/>
    <cellStyle name="Währung 2 3 5 3 9" xfId="2171" xr:uid="{DD0383D7-91AC-494D-860F-D720D3F44828}"/>
    <cellStyle name="Währung 2 3 5 3 9 2" xfId="5195" xr:uid="{7425F275-FCB7-45C1-8E31-3CA7C50FEA0C}"/>
    <cellStyle name="Währung 2 3 5 3 9 2 2" xfId="11243" xr:uid="{3DFB94B8-DE37-4C91-9FEF-B8FAD8FCFED9}"/>
    <cellStyle name="Währung 2 3 5 3 9 2 2 2" xfId="47868" xr:uid="{E7D8672A-5383-4917-817D-8BC35D5E339B}"/>
    <cellStyle name="Währung 2 3 5 3 9 2 2 3" xfId="29387" xr:uid="{164DA343-B5CE-43DF-A228-69A09F503C4F}"/>
    <cellStyle name="Währung 2 3 5 3 9 2 3" xfId="17291" xr:uid="{BA932F44-5BDD-4614-9DBF-E07F945B824C}"/>
    <cellStyle name="Währung 2 3 5 3 9 2 3 2" xfId="53160" xr:uid="{3217510C-9366-48A1-B261-F08B98214ABC}"/>
    <cellStyle name="Währung 2 3 5 3 9 2 3 3" xfId="35435" xr:uid="{FBDCC4F2-C731-460D-A039-52A2868D71FD}"/>
    <cellStyle name="Währung 2 3 5 3 9 2 4" xfId="40476" xr:uid="{D0E67AF1-915B-48C2-980E-F4D0E64A3058}"/>
    <cellStyle name="Währung 2 3 5 3 9 2 5" xfId="23339" xr:uid="{042D0AB9-051D-44EB-9319-725D7954C7D7}"/>
    <cellStyle name="Währung 2 3 5 3 9 3" xfId="8219" xr:uid="{1B155554-48AB-40B3-A979-003B4C6215BA}"/>
    <cellStyle name="Währung 2 3 5 3 9 3 2" xfId="42744" xr:uid="{60599EE0-EA97-4F8F-8B79-A5E4F926932D}"/>
    <cellStyle name="Währung 2 3 5 3 9 3 3" xfId="26363" xr:uid="{0FBDDA21-B599-4AD5-A3F1-66251EE3BD49}"/>
    <cellStyle name="Währung 2 3 5 3 9 4" xfId="14267" xr:uid="{60299D6A-830A-4052-AA6B-5064528643D4}"/>
    <cellStyle name="Währung 2 3 5 3 9 4 2" xfId="45852" xr:uid="{2E6C6A25-2E83-41EC-B317-9F1FAE617D28}"/>
    <cellStyle name="Währung 2 3 5 3 9 4 3" xfId="32411" xr:uid="{8D0E5536-1C46-449D-BC93-FD0BE571241C}"/>
    <cellStyle name="Währung 2 3 5 3 9 5" xfId="51144" xr:uid="{BDDC1CFF-DCEC-4B14-B5F1-03B4A01768BF}"/>
    <cellStyle name="Währung 2 3 5 3 9 6" xfId="38460" xr:uid="{5C2249D6-BAEA-4228-82C6-F82B5EC9BA2A}"/>
    <cellStyle name="Währung 2 3 5 3 9 7" xfId="20315" xr:uid="{AF555053-E086-4AE4-8D0E-0486D8EF28A6}"/>
    <cellStyle name="Währung 2 3 5 4" xfId="199" xr:uid="{8B7B1A81-235D-4474-9F19-C999677C8FC4}"/>
    <cellStyle name="Währung 2 3 5 4 10" xfId="49172" xr:uid="{EA13049D-B4BA-463B-B3E6-5D3831CFF304}"/>
    <cellStyle name="Währung 2 3 5 4 11" xfId="54464" xr:uid="{F1A44CF1-3411-43D0-A31E-23482469AD8B}"/>
    <cellStyle name="Währung 2 3 5 4 12" xfId="36488" xr:uid="{32B6BCEE-D49A-456A-A5FF-A81BB703E50C}"/>
    <cellStyle name="Währung 2 3 5 4 13" xfId="18343" xr:uid="{9E7700E9-EB09-4703-AFDE-CEAC0AE1D166}"/>
    <cellStyle name="Währung 2 3 5 4 2" xfId="787" xr:uid="{E55B1F1B-3EA7-4E13-8FB4-C6FB12994DBE}"/>
    <cellStyle name="Währung 2 3 5 4 2 2" xfId="2803" xr:uid="{4C804267-F9BC-4A9A-818D-633D9FDBACE1}"/>
    <cellStyle name="Währung 2 3 5 4 2 2 2" xfId="5827" xr:uid="{51672A69-097C-43CC-B009-197C7776B58D}"/>
    <cellStyle name="Währung 2 3 5 4 2 2 2 2" xfId="11875" xr:uid="{8BAB9F7E-F9C6-4C76-9B80-25D863E224D8}"/>
    <cellStyle name="Währung 2 3 5 4 2 2 2 2 2" xfId="48500" xr:uid="{C9EF3777-9257-4871-95AE-330B7BD5203B}"/>
    <cellStyle name="Währung 2 3 5 4 2 2 2 2 3" xfId="30019" xr:uid="{402FB649-5851-40F3-ADBD-2B66BB743661}"/>
    <cellStyle name="Währung 2 3 5 4 2 2 2 3" xfId="17923" xr:uid="{BD638639-E4B5-4FD3-9DC7-50A439BB0C52}"/>
    <cellStyle name="Währung 2 3 5 4 2 2 2 3 2" xfId="53792" xr:uid="{54C7795E-9647-44D5-875B-345A6C3724BF}"/>
    <cellStyle name="Währung 2 3 5 4 2 2 2 3 3" xfId="36067" xr:uid="{FC850A1B-4CC7-4286-8416-E1B312C0D927}"/>
    <cellStyle name="Währung 2 3 5 4 2 2 2 4" xfId="41108" xr:uid="{5395D04D-FEE8-4A14-A705-F648E09FF1AF}"/>
    <cellStyle name="Währung 2 3 5 4 2 2 2 5" xfId="23971" xr:uid="{68CEAC41-D02B-4140-9AF0-47DE2FC590AA}"/>
    <cellStyle name="Währung 2 3 5 4 2 2 3" xfId="8851" xr:uid="{5976488A-C588-4113-8001-68AED94CE7D2}"/>
    <cellStyle name="Währung 2 3 5 4 2 2 3 2" xfId="43376" xr:uid="{50014839-DB1A-4FAB-B4FA-E7DF9454DDF9}"/>
    <cellStyle name="Währung 2 3 5 4 2 2 3 3" xfId="26995" xr:uid="{D708D966-18B8-440A-9725-4FD7CDF0ACFF}"/>
    <cellStyle name="Währung 2 3 5 4 2 2 4" xfId="14899" xr:uid="{5AD3D578-4AC9-4EA0-A2C6-5B8A635E1B00}"/>
    <cellStyle name="Währung 2 3 5 4 2 2 4 2" xfId="46484" xr:uid="{2CEC1ACA-C103-4275-B461-090E99D2DE73}"/>
    <cellStyle name="Währung 2 3 5 4 2 2 4 3" xfId="33043" xr:uid="{8128EE62-258E-4F7B-81AD-415E8BEC4EB6}"/>
    <cellStyle name="Währung 2 3 5 4 2 2 5" xfId="51776" xr:uid="{F8A5781A-1CDC-45A6-A33C-B929D2AA9884}"/>
    <cellStyle name="Währung 2 3 5 4 2 2 6" xfId="39092" xr:uid="{6E53BF2F-0DBF-4652-B714-79B5FE3660BB}"/>
    <cellStyle name="Währung 2 3 5 4 2 2 7" xfId="20947" xr:uid="{6A1AA36A-8C21-4148-A8F3-EF6FB7EB93D4}"/>
    <cellStyle name="Währung 2 3 5 4 2 3" xfId="1795" xr:uid="{ACA48627-17E4-45EC-9A86-4BD9B608A8D7}"/>
    <cellStyle name="Währung 2 3 5 4 2 3 2" xfId="4819" xr:uid="{3D3834E5-9FBF-4221-9183-B6BE6A67F9D0}"/>
    <cellStyle name="Währung 2 3 5 4 2 3 2 2" xfId="10867" xr:uid="{02250208-863A-4FE1-A6C0-1E9B5DF021EF}"/>
    <cellStyle name="Währung 2 3 5 4 2 3 2 2 2" xfId="29011" xr:uid="{0B16156B-7B65-46C6-8FE6-AC26B7B0F834}"/>
    <cellStyle name="Währung 2 3 5 4 2 3 2 3" xfId="16915" xr:uid="{613EDFB8-3CD8-430A-86E0-7139BE0B0CCC}"/>
    <cellStyle name="Währung 2 3 5 4 2 3 2 3 2" xfId="35059" xr:uid="{E4514291-E20A-4524-A684-39554D02AC9D}"/>
    <cellStyle name="Währung 2 3 5 4 2 3 2 4" xfId="45476" xr:uid="{3127EC82-6674-4344-8903-71E0FC67F47B}"/>
    <cellStyle name="Währung 2 3 5 4 2 3 2 5" xfId="22963" xr:uid="{7EF96DE9-82AC-4737-9089-23098A8665F9}"/>
    <cellStyle name="Währung 2 3 5 4 2 3 3" xfId="7843" xr:uid="{DA1F4E6A-49E6-498D-BE57-06581C1A550E}"/>
    <cellStyle name="Währung 2 3 5 4 2 3 3 2" xfId="50768" xr:uid="{7F697C24-6175-468E-A566-7169944C3739}"/>
    <cellStyle name="Währung 2 3 5 4 2 3 3 3" xfId="25987" xr:uid="{CB38A402-6937-41B8-A436-23F6EF114A2F}"/>
    <cellStyle name="Währung 2 3 5 4 2 3 4" xfId="13891" xr:uid="{9CE38E51-73E6-4DB8-907B-6873B14301F1}"/>
    <cellStyle name="Währung 2 3 5 4 2 3 4 2" xfId="32035" xr:uid="{5E2E1424-C142-4860-8543-127599958F61}"/>
    <cellStyle name="Währung 2 3 5 4 2 3 5" xfId="38084" xr:uid="{1C55C255-2925-4490-A00C-75ECFB38D743}"/>
    <cellStyle name="Währung 2 3 5 4 2 3 6" xfId="19939" xr:uid="{6104CF64-6C30-4767-9134-0E998B4AAB25}"/>
    <cellStyle name="Währung 2 3 5 4 2 4" xfId="3811" xr:uid="{782A7126-9A21-4314-BE22-380DEEB6A6B3}"/>
    <cellStyle name="Währung 2 3 5 4 2 4 2" xfId="9859" xr:uid="{798EAD01-59BC-4C16-B93E-C84B700EC296}"/>
    <cellStyle name="Währung 2 3 5 4 2 4 2 2" xfId="47492" xr:uid="{197BCEE1-2919-4853-B8B2-62AA9ED68C89}"/>
    <cellStyle name="Währung 2 3 5 4 2 4 2 3" xfId="28003" xr:uid="{3AC22EB5-FED7-47DB-9FE0-CA164FBB9897}"/>
    <cellStyle name="Währung 2 3 5 4 2 4 3" xfId="15907" xr:uid="{78075474-4ECB-45F0-8E0E-018B1FAE9F30}"/>
    <cellStyle name="Währung 2 3 5 4 2 4 3 2" xfId="52784" xr:uid="{2D95CFC4-2981-47F3-BDD0-F053E27ADE0B}"/>
    <cellStyle name="Währung 2 3 5 4 2 4 3 3" xfId="34051" xr:uid="{1DC0A75B-3668-4F6A-B15B-5DB310B82B54}"/>
    <cellStyle name="Währung 2 3 5 4 2 4 4" xfId="40100" xr:uid="{710CD052-3781-4DBD-84CA-67DB90E292F7}"/>
    <cellStyle name="Währung 2 3 5 4 2 4 5" xfId="21955" xr:uid="{48DBC212-EE72-4C05-B2FC-3E7984E98311}"/>
    <cellStyle name="Währung 2 3 5 4 2 5" xfId="6835" xr:uid="{6D31B56C-D761-411D-9FCD-79DE4920AF77}"/>
    <cellStyle name="Währung 2 3 5 4 2 5 2" xfId="42368" xr:uid="{1B58DBB1-5F94-498F-9376-9160DE45EFFF}"/>
    <cellStyle name="Währung 2 3 5 4 2 5 3" xfId="24979" xr:uid="{035F6CAF-1CA0-4448-89DB-4761E834712D}"/>
    <cellStyle name="Währung 2 3 5 4 2 6" xfId="12883" xr:uid="{4B6CACF0-08D4-46B6-833C-829E935AC1D6}"/>
    <cellStyle name="Währung 2 3 5 4 2 6 2" xfId="44468" xr:uid="{43179916-19F9-46C8-95B6-55BCDC21C5B5}"/>
    <cellStyle name="Währung 2 3 5 4 2 6 3" xfId="31027" xr:uid="{347041D9-4DBD-44E6-9EE4-0FDB1F409787}"/>
    <cellStyle name="Währung 2 3 5 4 2 7" xfId="49760" xr:uid="{2C58842D-1336-4C20-9973-0A8D52714AD4}"/>
    <cellStyle name="Währung 2 3 5 4 2 8" xfId="37076" xr:uid="{D6E622D6-B8BF-4BCE-91A3-4952BB51E219}"/>
    <cellStyle name="Währung 2 3 5 4 2 9" xfId="18931" xr:uid="{3B7B6777-38BD-4450-8347-BBAD58534521}"/>
    <cellStyle name="Währung 2 3 5 4 3" xfId="451" xr:uid="{3FB4EA19-3B0F-40BB-BC3A-C5C70F14763C}"/>
    <cellStyle name="Währung 2 3 5 4 3 2" xfId="2467" xr:uid="{1891B33D-4F5A-4110-ACC7-3F63021D079E}"/>
    <cellStyle name="Währung 2 3 5 4 3 2 2" xfId="5491" xr:uid="{2D1B79D2-E96B-4FB1-A573-6A24E7B948CD}"/>
    <cellStyle name="Währung 2 3 5 4 3 2 2 2" xfId="11539" xr:uid="{BED5008F-2775-457B-9BC7-4CBE93B210BE}"/>
    <cellStyle name="Währung 2 3 5 4 3 2 2 2 2" xfId="48164" xr:uid="{E20B0E6F-DC19-4A6C-8B19-679B67F60B15}"/>
    <cellStyle name="Währung 2 3 5 4 3 2 2 2 3" xfId="29683" xr:uid="{9265363D-E6C2-45F2-A964-BDC67CE75C50}"/>
    <cellStyle name="Währung 2 3 5 4 3 2 2 3" xfId="17587" xr:uid="{C5871D67-7988-4E09-AEAF-95E1642E010C}"/>
    <cellStyle name="Währung 2 3 5 4 3 2 2 3 2" xfId="53456" xr:uid="{C3B88C9C-7AC4-4808-9469-05E35CC99B84}"/>
    <cellStyle name="Währung 2 3 5 4 3 2 2 3 3" xfId="35731" xr:uid="{BC6790C5-0615-4050-A998-8C95B64DE5F6}"/>
    <cellStyle name="Währung 2 3 5 4 3 2 2 4" xfId="40772" xr:uid="{0AC9AE41-DCC0-44C2-B10E-B933762929FD}"/>
    <cellStyle name="Währung 2 3 5 4 3 2 2 5" xfId="23635" xr:uid="{84254D4B-9D62-43FD-AB96-F5CE9297B5A7}"/>
    <cellStyle name="Währung 2 3 5 4 3 2 3" xfId="8515" xr:uid="{3BC995C1-7A2B-4CD2-BFBC-260F65EC1B21}"/>
    <cellStyle name="Währung 2 3 5 4 3 2 3 2" xfId="43040" xr:uid="{2CFB003E-9D67-46FC-8218-C3AEAE252FA4}"/>
    <cellStyle name="Währung 2 3 5 4 3 2 3 3" xfId="26659" xr:uid="{C9CB8A9E-07BB-4DA7-BBE6-B6ABE7E04F92}"/>
    <cellStyle name="Währung 2 3 5 4 3 2 4" xfId="14563" xr:uid="{F8BBFB4F-B37F-416B-9C7C-BD899248A2C4}"/>
    <cellStyle name="Währung 2 3 5 4 3 2 4 2" xfId="46148" xr:uid="{C4F2B2DA-FA3C-44A5-9652-B31106DF2CF4}"/>
    <cellStyle name="Währung 2 3 5 4 3 2 4 3" xfId="32707" xr:uid="{3793A8D1-D443-421E-AADC-AF95DF472039}"/>
    <cellStyle name="Währung 2 3 5 4 3 2 5" xfId="51440" xr:uid="{27D67313-5B5B-41FC-A0F6-345376713DF6}"/>
    <cellStyle name="Währung 2 3 5 4 3 2 6" xfId="38756" xr:uid="{D0F5039C-65A7-45C9-B6C3-780E5236B556}"/>
    <cellStyle name="Währung 2 3 5 4 3 2 7" xfId="20611" xr:uid="{74A9D49C-41DE-455F-B124-07AAAF078396}"/>
    <cellStyle name="Währung 2 3 5 4 3 3" xfId="1459" xr:uid="{BED3BBE0-DC8C-4082-923E-C83CC43819B6}"/>
    <cellStyle name="Währung 2 3 5 4 3 3 2" xfId="4483" xr:uid="{E732DF14-B648-42F5-A0C9-F08393804EF9}"/>
    <cellStyle name="Währung 2 3 5 4 3 3 2 2" xfId="10531" xr:uid="{E95E922D-9402-4F24-8679-20E815D721DE}"/>
    <cellStyle name="Währung 2 3 5 4 3 3 2 2 2" xfId="28675" xr:uid="{6B252A1A-5D8C-4C0A-AD90-8D301F89C48C}"/>
    <cellStyle name="Währung 2 3 5 4 3 3 2 3" xfId="16579" xr:uid="{1DF46F15-6DF8-4C53-A15F-65B57E6A83AF}"/>
    <cellStyle name="Währung 2 3 5 4 3 3 2 3 2" xfId="34723" xr:uid="{26CD557A-CD96-4498-8D88-53D04ED62905}"/>
    <cellStyle name="Währung 2 3 5 4 3 3 2 4" xfId="45140" xr:uid="{F9D70992-9387-4CE7-9F87-1990729A80B9}"/>
    <cellStyle name="Währung 2 3 5 4 3 3 2 5" xfId="22627" xr:uid="{02446AA3-84E9-4195-8077-5DDB0314B606}"/>
    <cellStyle name="Währung 2 3 5 4 3 3 3" xfId="7507" xr:uid="{6869C84B-9415-4002-AD63-6D21394B11D6}"/>
    <cellStyle name="Währung 2 3 5 4 3 3 3 2" xfId="50432" xr:uid="{B9C7BFE2-4B78-4896-BB85-D9C0A626F00B}"/>
    <cellStyle name="Währung 2 3 5 4 3 3 3 3" xfId="25651" xr:uid="{23761564-FAC7-4797-9376-B5F89E92F90D}"/>
    <cellStyle name="Währung 2 3 5 4 3 3 4" xfId="13555" xr:uid="{132D3067-9327-4068-916E-275F5B204EC7}"/>
    <cellStyle name="Währung 2 3 5 4 3 3 4 2" xfId="31699" xr:uid="{5299B5A1-A949-4000-A845-B72D1E5D9C11}"/>
    <cellStyle name="Währung 2 3 5 4 3 3 5" xfId="37748" xr:uid="{FB70D3DF-F318-496C-A573-06ED0C549901}"/>
    <cellStyle name="Währung 2 3 5 4 3 3 6" xfId="19603" xr:uid="{E71F2A67-5C35-4E85-AE47-C965C27BD2A9}"/>
    <cellStyle name="Währung 2 3 5 4 3 4" xfId="3475" xr:uid="{E8B33C4B-A2BA-4642-9F9C-77931C703EBA}"/>
    <cellStyle name="Währung 2 3 5 4 3 4 2" xfId="9523" xr:uid="{3C040291-2F6D-4FB4-971D-5A4ABE9F0BED}"/>
    <cellStyle name="Währung 2 3 5 4 3 4 2 2" xfId="47156" xr:uid="{53A60D66-44E2-4D6A-A360-0F974973A041}"/>
    <cellStyle name="Währung 2 3 5 4 3 4 2 3" xfId="27667" xr:uid="{1812752B-5C31-48FB-A069-8E9683BB9E05}"/>
    <cellStyle name="Währung 2 3 5 4 3 4 3" xfId="15571" xr:uid="{1276EC45-D31F-4AD8-B8A3-AC208646E2D6}"/>
    <cellStyle name="Währung 2 3 5 4 3 4 3 2" xfId="52448" xr:uid="{FE449009-38C1-41D0-872E-46BA8859C64D}"/>
    <cellStyle name="Währung 2 3 5 4 3 4 3 3" xfId="33715" xr:uid="{5CD2CAB1-F62C-4650-9BC0-4EFFB0E55A86}"/>
    <cellStyle name="Währung 2 3 5 4 3 4 4" xfId="39764" xr:uid="{178C7011-5BE2-4709-9F5E-B0D5C29AE009}"/>
    <cellStyle name="Währung 2 3 5 4 3 4 5" xfId="21619" xr:uid="{78177612-28A9-481C-81DA-28D84E100309}"/>
    <cellStyle name="Währung 2 3 5 4 3 5" xfId="6499" xr:uid="{C57CC1FD-C630-46A3-A778-7A61B243AF1F}"/>
    <cellStyle name="Währung 2 3 5 4 3 5 2" xfId="42032" xr:uid="{95FCB577-6EEB-4FC5-AC1E-9BD927C44B08}"/>
    <cellStyle name="Währung 2 3 5 4 3 5 3" xfId="24643" xr:uid="{4D12A5B7-C556-4B24-A210-78E2F96A50A0}"/>
    <cellStyle name="Währung 2 3 5 4 3 6" xfId="12547" xr:uid="{B2F0D2A8-84C4-4768-8EE6-179451C5B11A}"/>
    <cellStyle name="Währung 2 3 5 4 3 6 2" xfId="44132" xr:uid="{01897A75-6776-4CE0-B5AB-27FB86153B77}"/>
    <cellStyle name="Währung 2 3 5 4 3 6 3" xfId="30691" xr:uid="{4E41F823-114F-4E40-BB24-AC758E92FFCB}"/>
    <cellStyle name="Währung 2 3 5 4 3 7" xfId="49424" xr:uid="{51DBED7B-3B39-43FF-AAA4-36E3AF2E9970}"/>
    <cellStyle name="Währung 2 3 5 4 3 8" xfId="36740" xr:uid="{544225A4-7169-4A13-AF1B-DAA4B6DBD40E}"/>
    <cellStyle name="Währung 2 3 5 4 3 9" xfId="18595" xr:uid="{DA6A0057-34F9-4586-9250-943D2A73F83B}"/>
    <cellStyle name="Währung 2 3 5 4 4" xfId="2215" xr:uid="{DAE9FC3B-95A5-4D21-B324-96DD17515CC4}"/>
    <cellStyle name="Währung 2 3 5 4 4 2" xfId="5239" xr:uid="{8A891CE3-9912-4526-BAA0-E147D698AFDF}"/>
    <cellStyle name="Währung 2 3 5 4 4 2 2" xfId="11287" xr:uid="{CE626253-8D55-42D5-9623-2BD43D4133FB}"/>
    <cellStyle name="Währung 2 3 5 4 4 2 2 2" xfId="47912" xr:uid="{D206E2E2-C14F-4764-8AEA-3DC20515DF70}"/>
    <cellStyle name="Währung 2 3 5 4 4 2 2 3" xfId="29431" xr:uid="{5C8CFE1D-C19A-445D-BEBF-F847357AB369}"/>
    <cellStyle name="Währung 2 3 5 4 4 2 3" xfId="17335" xr:uid="{F4D19D88-5C47-42AC-9C5F-7F7825208F37}"/>
    <cellStyle name="Währung 2 3 5 4 4 2 3 2" xfId="53204" xr:uid="{832E2412-5A26-4947-918B-73A944D0EC79}"/>
    <cellStyle name="Währung 2 3 5 4 4 2 3 3" xfId="35479" xr:uid="{93760509-1955-4BCD-A0ED-0508BBE8E6BE}"/>
    <cellStyle name="Währung 2 3 5 4 4 2 4" xfId="40520" xr:uid="{1DAB1B35-88D2-41B2-88A3-0B539712F2FA}"/>
    <cellStyle name="Währung 2 3 5 4 4 2 5" xfId="23383" xr:uid="{9712AB63-FCC8-48E6-AFD7-C14FEC318E48}"/>
    <cellStyle name="Währung 2 3 5 4 4 3" xfId="8263" xr:uid="{7574CAFB-7FA7-49BC-921A-02BFADB0E172}"/>
    <cellStyle name="Währung 2 3 5 4 4 3 2" xfId="42788" xr:uid="{AE0F3072-A14F-4051-8CD0-89562224D6D3}"/>
    <cellStyle name="Währung 2 3 5 4 4 3 3" xfId="26407" xr:uid="{A69197F9-4BDA-4A61-94D9-138B1B611F14}"/>
    <cellStyle name="Währung 2 3 5 4 4 4" xfId="14311" xr:uid="{DE939F3E-CC01-4BA2-A9C1-C0D044310B82}"/>
    <cellStyle name="Währung 2 3 5 4 4 4 2" xfId="45896" xr:uid="{B70AFABA-3BCC-4F6E-92BF-F9AFEF0F20D1}"/>
    <cellStyle name="Währung 2 3 5 4 4 4 3" xfId="32455" xr:uid="{964AEB52-9D0E-49A4-87C9-55EF4DE0BFFD}"/>
    <cellStyle name="Währung 2 3 5 4 4 5" xfId="51188" xr:uid="{B94BB164-0C45-446D-B2E0-0F4587606FAE}"/>
    <cellStyle name="Währung 2 3 5 4 4 6" xfId="38504" xr:uid="{80F03BBB-D1EF-4DD4-A759-42D3094A202D}"/>
    <cellStyle name="Währung 2 3 5 4 4 7" xfId="20359" xr:uid="{A3E17B57-E1BA-41C9-AE0A-C8FE570B57DC}"/>
    <cellStyle name="Währung 2 3 5 4 5" xfId="1207" xr:uid="{ED532DD7-7499-49F5-85D1-107B75BBB05B}"/>
    <cellStyle name="Währung 2 3 5 4 5 2" xfId="4231" xr:uid="{95A43F57-635A-48BA-8227-47B8DD75378F}"/>
    <cellStyle name="Währung 2 3 5 4 5 2 2" xfId="10279" xr:uid="{EEEAD47B-06DF-4749-996B-7F3339E5DAA6}"/>
    <cellStyle name="Währung 2 3 5 4 5 2 2 2" xfId="28423" xr:uid="{33A8916B-C5C9-4366-B59D-2A079BD5D0E1}"/>
    <cellStyle name="Währung 2 3 5 4 5 2 3" xfId="16327" xr:uid="{E1F6E8FC-6535-4949-B091-B423B18B49B0}"/>
    <cellStyle name="Währung 2 3 5 4 5 2 3 2" xfId="34471" xr:uid="{04FF0C7D-B85C-4E91-AE04-4AC9348A66F3}"/>
    <cellStyle name="Währung 2 3 5 4 5 2 4" xfId="44888" xr:uid="{D32E1114-E7B2-4800-8CDB-790CE0EBBAA0}"/>
    <cellStyle name="Währung 2 3 5 4 5 2 5" xfId="22375" xr:uid="{DDB1E7F9-B5AE-4E06-9473-2BFEFEB8503B}"/>
    <cellStyle name="Währung 2 3 5 4 5 3" xfId="7255" xr:uid="{A92318EF-D74E-4104-AEEE-4963949A7B19}"/>
    <cellStyle name="Währung 2 3 5 4 5 3 2" xfId="50180" xr:uid="{3A427D33-033D-4F09-A5CD-1BAD7D72B174}"/>
    <cellStyle name="Währung 2 3 5 4 5 3 3" xfId="25399" xr:uid="{A009E58B-CDFB-4908-ADE6-211C79B78E7F}"/>
    <cellStyle name="Währung 2 3 5 4 5 4" xfId="13303" xr:uid="{560E81C7-AB08-4E5E-860C-AAB3F3EBD2E3}"/>
    <cellStyle name="Währung 2 3 5 4 5 4 2" xfId="31447" xr:uid="{3AB00372-8A4B-49EC-B5C0-176A3179DAE7}"/>
    <cellStyle name="Währung 2 3 5 4 5 5" xfId="37496" xr:uid="{0CDE82C5-CEBF-4DD1-BC75-5A88CAF748F6}"/>
    <cellStyle name="Währung 2 3 5 4 5 6" xfId="19351" xr:uid="{E5EBA560-E47E-4481-AAFD-3F19E79DC9F9}"/>
    <cellStyle name="Währung 2 3 5 4 6" xfId="3223" xr:uid="{DC68397E-FA35-4557-9C6B-85089D8052BC}"/>
    <cellStyle name="Währung 2 3 5 4 6 2" xfId="9271" xr:uid="{2D80F9A7-3456-4E5A-8892-D2900B9FD923}"/>
    <cellStyle name="Währung 2 3 5 4 6 2 2" xfId="46904" xr:uid="{19032717-92D1-4C01-8A96-71DF2A3789BE}"/>
    <cellStyle name="Währung 2 3 5 4 6 2 3" xfId="27415" xr:uid="{FB0706D2-71A2-4D2A-8858-D27C98507227}"/>
    <cellStyle name="Währung 2 3 5 4 6 3" xfId="15319" xr:uid="{61A0C965-8904-43C4-B53F-5CFC44C8B949}"/>
    <cellStyle name="Währung 2 3 5 4 6 3 2" xfId="52196" xr:uid="{27874AF5-B720-419D-A929-3AFF2BCA6455}"/>
    <cellStyle name="Währung 2 3 5 4 6 3 3" xfId="33463" xr:uid="{041E4172-CF8E-4AD2-997B-6BBBEE1EED68}"/>
    <cellStyle name="Währung 2 3 5 4 6 4" xfId="39512" xr:uid="{C192D479-DE28-4FFB-A023-24D966FF407B}"/>
    <cellStyle name="Währung 2 3 5 4 6 5" xfId="21367" xr:uid="{5D95899E-202B-42C8-B7A6-9A7E1415B452}"/>
    <cellStyle name="Währung 2 3 5 4 7" xfId="6247" xr:uid="{FCA469BA-1A4D-4281-9A5E-5C73F014D92A}"/>
    <cellStyle name="Währung 2 3 5 4 7 2" xfId="49004" xr:uid="{E52FEA26-716F-4916-8C54-B1E9ED9BA338}"/>
    <cellStyle name="Währung 2 3 5 4 7 3" xfId="54296" xr:uid="{73835DFD-2604-4D01-B62C-AA5B54D58A00}"/>
    <cellStyle name="Währung 2 3 5 4 7 4" xfId="41612" xr:uid="{92BDC2CE-D4C0-48B3-8E5F-A585A266696A}"/>
    <cellStyle name="Währung 2 3 5 4 7 5" xfId="24391" xr:uid="{02908FA5-7BCA-4DED-9887-0D1F442CE467}"/>
    <cellStyle name="Währung 2 3 5 4 8" xfId="12295" xr:uid="{DE2D0665-E64F-4B70-A508-05759169E67D}"/>
    <cellStyle name="Währung 2 3 5 4 8 2" xfId="41780" xr:uid="{8A725E2F-BEEC-4AEC-8E22-9F82DD95B6F5}"/>
    <cellStyle name="Währung 2 3 5 4 8 3" xfId="30439" xr:uid="{494662C0-A777-45F9-AB25-7A6CCE556B7E}"/>
    <cellStyle name="Währung 2 3 5 4 9" xfId="43880" xr:uid="{F628748F-3235-4B82-ADF3-64450FA4A5E6}"/>
    <cellStyle name="Währung 2 3 5 5" xfId="283" xr:uid="{E06D042E-BB59-44E6-AAA8-B7D095252F10}"/>
    <cellStyle name="Währung 2 3 5 5 10" xfId="36572" xr:uid="{9FD452FF-421E-496B-902F-85B287D8FBCA}"/>
    <cellStyle name="Währung 2 3 5 5 11" xfId="18427" xr:uid="{4A57083A-F7D6-4746-9E69-998C75303F32}"/>
    <cellStyle name="Währung 2 3 5 5 2" xfId="871" xr:uid="{A78579E2-4203-4E74-B4E3-654CB77CC00F}"/>
    <cellStyle name="Währung 2 3 5 5 2 2" xfId="2887" xr:uid="{48C5ABFE-C6ED-4127-A89D-9EEE39A4C8AB}"/>
    <cellStyle name="Währung 2 3 5 5 2 2 2" xfId="5911" xr:uid="{9C074D12-7463-4A50-ADAC-1573B8F58865}"/>
    <cellStyle name="Währung 2 3 5 5 2 2 2 2" xfId="11959" xr:uid="{EC6C685E-3294-41AA-B96F-D738223D934E}"/>
    <cellStyle name="Währung 2 3 5 5 2 2 2 2 2" xfId="48584" xr:uid="{A7C946B8-85CF-4534-A0EA-01599F0CD977}"/>
    <cellStyle name="Währung 2 3 5 5 2 2 2 2 3" xfId="30103" xr:uid="{0D1B6458-C88E-4CFB-A51C-CCD6099F8B34}"/>
    <cellStyle name="Währung 2 3 5 5 2 2 2 3" xfId="18007" xr:uid="{2C739F2F-B524-45AD-A46C-E32B24A4E458}"/>
    <cellStyle name="Währung 2 3 5 5 2 2 2 3 2" xfId="53876" xr:uid="{5C036499-1B7F-4EAD-85FB-062B0A783E59}"/>
    <cellStyle name="Währung 2 3 5 5 2 2 2 3 3" xfId="36151" xr:uid="{5442779F-D415-49F9-BAD9-3C2F6EE1AD0D}"/>
    <cellStyle name="Währung 2 3 5 5 2 2 2 4" xfId="41192" xr:uid="{62136E51-A890-4354-B963-34174F528100}"/>
    <cellStyle name="Währung 2 3 5 5 2 2 2 5" xfId="24055" xr:uid="{0ABD7116-C9EE-496C-A8BE-89C8C277C3EE}"/>
    <cellStyle name="Währung 2 3 5 5 2 2 3" xfId="8935" xr:uid="{37956B1E-1686-4F6A-92E6-C87FAC17D691}"/>
    <cellStyle name="Währung 2 3 5 5 2 2 3 2" xfId="43460" xr:uid="{2926DA63-30DF-4461-AB01-00D792564FFE}"/>
    <cellStyle name="Währung 2 3 5 5 2 2 3 3" xfId="27079" xr:uid="{2006C9C8-297E-496C-87D5-F35E98450534}"/>
    <cellStyle name="Währung 2 3 5 5 2 2 4" xfId="14983" xr:uid="{CD9F3EF1-09EA-4A46-BD24-1C0C4E3DE062}"/>
    <cellStyle name="Währung 2 3 5 5 2 2 4 2" xfId="46568" xr:uid="{DE1CE0B1-1855-4DD2-8A2C-DB0DC0363E15}"/>
    <cellStyle name="Währung 2 3 5 5 2 2 4 3" xfId="33127" xr:uid="{E1DAC135-EC85-44B6-AC50-CCF67ECD9D46}"/>
    <cellStyle name="Währung 2 3 5 5 2 2 5" xfId="51860" xr:uid="{8A41B979-139F-4C54-BEF4-F61B1C2BFA82}"/>
    <cellStyle name="Währung 2 3 5 5 2 2 6" xfId="39176" xr:uid="{4EEE8C41-5571-46E4-B02F-62A8D75EEB3F}"/>
    <cellStyle name="Währung 2 3 5 5 2 2 7" xfId="21031" xr:uid="{C9E8051C-D5DE-4990-97D8-03D14D36BB76}"/>
    <cellStyle name="Währung 2 3 5 5 2 3" xfId="1879" xr:uid="{8F027E8D-F08A-4FD5-9CF2-B796CD8606FD}"/>
    <cellStyle name="Währung 2 3 5 5 2 3 2" xfId="4903" xr:uid="{3BAB52A4-4FE7-42A7-8E99-9368F2C4627F}"/>
    <cellStyle name="Währung 2 3 5 5 2 3 2 2" xfId="10951" xr:uid="{E5E9AD01-4461-43B9-9C18-AEAC73C545C1}"/>
    <cellStyle name="Währung 2 3 5 5 2 3 2 2 2" xfId="29095" xr:uid="{309DC7CE-DC64-45DD-B1F5-2EFD9327D937}"/>
    <cellStyle name="Währung 2 3 5 5 2 3 2 3" xfId="16999" xr:uid="{05328B30-5228-4C3E-9EB5-F7102801E21A}"/>
    <cellStyle name="Währung 2 3 5 5 2 3 2 3 2" xfId="35143" xr:uid="{3906853C-28C2-4DC0-AFB9-1397C8F444AC}"/>
    <cellStyle name="Währung 2 3 5 5 2 3 2 4" xfId="45560" xr:uid="{C33FAE33-91C9-426E-B243-D572A579D219}"/>
    <cellStyle name="Währung 2 3 5 5 2 3 2 5" xfId="23047" xr:uid="{8C90EC27-7573-4580-B6EB-8DAC2B4238FD}"/>
    <cellStyle name="Währung 2 3 5 5 2 3 3" xfId="7927" xr:uid="{7B2E829B-AC5C-4CF6-A603-379821D7704C}"/>
    <cellStyle name="Währung 2 3 5 5 2 3 3 2" xfId="50852" xr:uid="{6EB963D0-5A86-4FB3-BFBB-9D49A2E76C8A}"/>
    <cellStyle name="Währung 2 3 5 5 2 3 3 3" xfId="26071" xr:uid="{6455E29D-0470-403E-BAF3-ECCF709B638F}"/>
    <cellStyle name="Währung 2 3 5 5 2 3 4" xfId="13975" xr:uid="{A7CCCE1B-6895-4E2A-A0C1-5DB8D031A3B8}"/>
    <cellStyle name="Währung 2 3 5 5 2 3 4 2" xfId="32119" xr:uid="{DCD2B879-B89A-4C8C-831D-6AEE7CECB18A}"/>
    <cellStyle name="Währung 2 3 5 5 2 3 5" xfId="38168" xr:uid="{40EC2942-01AD-40F5-A69E-6FE06D7A070C}"/>
    <cellStyle name="Währung 2 3 5 5 2 3 6" xfId="20023" xr:uid="{CEC80A4F-BAF5-41D3-A8A1-C621DCC1EB2C}"/>
    <cellStyle name="Währung 2 3 5 5 2 4" xfId="3895" xr:uid="{0BAA91A2-741F-4F1B-89F9-E9034F7817CD}"/>
    <cellStyle name="Währung 2 3 5 5 2 4 2" xfId="9943" xr:uid="{7423AC42-EAF6-4909-9506-19FB5EE6BCAA}"/>
    <cellStyle name="Währung 2 3 5 5 2 4 2 2" xfId="47576" xr:uid="{8D19D7E3-55C4-446E-A3AA-2359345E021C}"/>
    <cellStyle name="Währung 2 3 5 5 2 4 2 3" xfId="28087" xr:uid="{377F09C3-30A2-4A76-B9DF-57ABFD6C4BFF}"/>
    <cellStyle name="Währung 2 3 5 5 2 4 3" xfId="15991" xr:uid="{E4731E60-49ED-4FD7-B6C5-DD591D0129B8}"/>
    <cellStyle name="Währung 2 3 5 5 2 4 3 2" xfId="52868" xr:uid="{2C7EE4BF-0A6D-4A67-B16D-824E7BF9ABEB}"/>
    <cellStyle name="Währung 2 3 5 5 2 4 3 3" xfId="34135" xr:uid="{9C15104D-2566-4980-9FF7-C01A3E6404FB}"/>
    <cellStyle name="Währung 2 3 5 5 2 4 4" xfId="40184" xr:uid="{0B001A20-3494-49D2-9586-7BEA43AD4AFC}"/>
    <cellStyle name="Währung 2 3 5 5 2 4 5" xfId="22039" xr:uid="{4BA9C01D-5C0B-41A0-AECF-7DCE25142630}"/>
    <cellStyle name="Währung 2 3 5 5 2 5" xfId="6919" xr:uid="{440A026E-2B1F-4772-890C-A5B665735EBA}"/>
    <cellStyle name="Währung 2 3 5 5 2 5 2" xfId="42452" xr:uid="{3DA930E4-FC8F-4A82-8A21-212A9F3B5BFD}"/>
    <cellStyle name="Währung 2 3 5 5 2 5 3" xfId="25063" xr:uid="{26788222-F7B4-4F4C-ACB1-33298C0B3C4C}"/>
    <cellStyle name="Währung 2 3 5 5 2 6" xfId="12967" xr:uid="{9B675DF0-A140-4A1B-8E56-72FF2089060D}"/>
    <cellStyle name="Währung 2 3 5 5 2 6 2" xfId="44552" xr:uid="{7B07D62A-544D-4D7E-AB4F-C0A73E4E83D5}"/>
    <cellStyle name="Währung 2 3 5 5 2 6 3" xfId="31111" xr:uid="{BB21B887-4375-43BA-AA7D-BE66F4342145}"/>
    <cellStyle name="Währung 2 3 5 5 2 7" xfId="49844" xr:uid="{82862969-ABCE-4FC1-9979-F5BD2EF2D89F}"/>
    <cellStyle name="Währung 2 3 5 5 2 8" xfId="37160" xr:uid="{25861A4C-7FCA-4A48-80C4-AFA3A6913322}"/>
    <cellStyle name="Währung 2 3 5 5 2 9" xfId="19015" xr:uid="{7C79A7F2-6F81-42D0-99E5-AAA29567A6B6}"/>
    <cellStyle name="Währung 2 3 5 5 3" xfId="535" xr:uid="{68923179-86D9-463F-9A62-A15234FAFDEC}"/>
    <cellStyle name="Währung 2 3 5 5 3 2" xfId="2551" xr:uid="{818F571C-9B9C-4965-92A6-015E33C99CB0}"/>
    <cellStyle name="Währung 2 3 5 5 3 2 2" xfId="5575" xr:uid="{C25F3969-CC24-40F2-A104-AFBBC11CB1EC}"/>
    <cellStyle name="Währung 2 3 5 5 3 2 2 2" xfId="11623" xr:uid="{FC2BFC36-CE90-4522-8F78-3BD76CE705C9}"/>
    <cellStyle name="Währung 2 3 5 5 3 2 2 2 2" xfId="48248" xr:uid="{24A6B3F9-92A8-4034-88E9-51CAF533F319}"/>
    <cellStyle name="Währung 2 3 5 5 3 2 2 2 3" xfId="29767" xr:uid="{96FA72A1-FF81-4E06-943B-5BB2A6A7135E}"/>
    <cellStyle name="Währung 2 3 5 5 3 2 2 3" xfId="17671" xr:uid="{248D3750-6BC2-40D5-A0EE-373969716596}"/>
    <cellStyle name="Währung 2 3 5 5 3 2 2 3 2" xfId="53540" xr:uid="{236BF8B7-D128-41B0-86BE-5E66AF0E000C}"/>
    <cellStyle name="Währung 2 3 5 5 3 2 2 3 3" xfId="35815" xr:uid="{5CEB29C5-D5F4-481B-B8F8-D8CBE8B027D7}"/>
    <cellStyle name="Währung 2 3 5 5 3 2 2 4" xfId="40856" xr:uid="{735F9CDE-3C6C-442F-8C9F-3E44192E4CA1}"/>
    <cellStyle name="Währung 2 3 5 5 3 2 2 5" xfId="23719" xr:uid="{10BE3E72-A2CD-4214-BD68-38BBB3117BE1}"/>
    <cellStyle name="Währung 2 3 5 5 3 2 3" xfId="8599" xr:uid="{72E38951-9B53-48E7-8BC3-240600D74A4F}"/>
    <cellStyle name="Währung 2 3 5 5 3 2 3 2" xfId="43124" xr:uid="{9961D5B7-F5AA-4B19-A80A-3FDA5A302063}"/>
    <cellStyle name="Währung 2 3 5 5 3 2 3 3" xfId="26743" xr:uid="{99606C38-D80F-4549-BFE3-898BFEDC2807}"/>
    <cellStyle name="Währung 2 3 5 5 3 2 4" xfId="14647" xr:uid="{14F6A4D2-03C0-49BB-8121-1A31E92B50EE}"/>
    <cellStyle name="Währung 2 3 5 5 3 2 4 2" xfId="46232" xr:uid="{847861B8-5A79-48C2-9121-3FB3A41D94A2}"/>
    <cellStyle name="Währung 2 3 5 5 3 2 4 3" xfId="32791" xr:uid="{A526A82D-644B-468E-8BB2-A4742DDA1F50}"/>
    <cellStyle name="Währung 2 3 5 5 3 2 5" xfId="51524" xr:uid="{C5B22FEB-0143-4528-8395-23D40EAE7C65}"/>
    <cellStyle name="Währung 2 3 5 5 3 2 6" xfId="38840" xr:uid="{D1E70570-212E-4657-9DE9-C28D94C680E7}"/>
    <cellStyle name="Währung 2 3 5 5 3 2 7" xfId="20695" xr:uid="{DCE58DBF-2E64-446C-B32C-9936F16797F2}"/>
    <cellStyle name="Währung 2 3 5 5 3 3" xfId="1543" xr:uid="{74A4A7A6-2D7E-4C51-80A5-8FB4A121A2E4}"/>
    <cellStyle name="Währung 2 3 5 5 3 3 2" xfId="4567" xr:uid="{A7A6B6FC-B9BC-419E-A848-4A353A87EB7A}"/>
    <cellStyle name="Währung 2 3 5 5 3 3 2 2" xfId="10615" xr:uid="{2EF9D49D-A22F-45B2-A3EC-1F0D49C50A11}"/>
    <cellStyle name="Währung 2 3 5 5 3 3 2 2 2" xfId="28759" xr:uid="{8F7DFC34-3DB1-4D75-9374-4E117D95F27F}"/>
    <cellStyle name="Währung 2 3 5 5 3 3 2 3" xfId="16663" xr:uid="{60C8E878-888A-4065-B4AA-F41272BE73A8}"/>
    <cellStyle name="Währung 2 3 5 5 3 3 2 3 2" xfId="34807" xr:uid="{2EF73CB4-8554-4869-896D-0359D36DB9C0}"/>
    <cellStyle name="Währung 2 3 5 5 3 3 2 4" xfId="45224" xr:uid="{6B33CAA7-0530-403C-901C-643C23C9DC5D}"/>
    <cellStyle name="Währung 2 3 5 5 3 3 2 5" xfId="22711" xr:uid="{2A2C5FC5-C8C5-40E1-A0E0-8ADFBBC00CE2}"/>
    <cellStyle name="Währung 2 3 5 5 3 3 3" xfId="7591" xr:uid="{7DD67E5D-CE5F-4F22-8203-2C8EBF4CEF8A}"/>
    <cellStyle name="Währung 2 3 5 5 3 3 3 2" xfId="50516" xr:uid="{0E76566E-B070-492C-B355-9AECF7649542}"/>
    <cellStyle name="Währung 2 3 5 5 3 3 3 3" xfId="25735" xr:uid="{A718E970-A6C2-471C-BA82-64387118D11F}"/>
    <cellStyle name="Währung 2 3 5 5 3 3 4" xfId="13639" xr:uid="{60098675-3CC3-40B0-BEF1-01CDF8CADE08}"/>
    <cellStyle name="Währung 2 3 5 5 3 3 4 2" xfId="31783" xr:uid="{1CE32391-F719-4581-88C1-3F40878B859C}"/>
    <cellStyle name="Währung 2 3 5 5 3 3 5" xfId="37832" xr:uid="{B4C64B8C-4A0A-47E2-8044-30035636CA07}"/>
    <cellStyle name="Währung 2 3 5 5 3 3 6" xfId="19687" xr:uid="{5A8C35FF-EB67-46A7-85F4-2C6B09C0B07B}"/>
    <cellStyle name="Währung 2 3 5 5 3 4" xfId="3559" xr:uid="{16CD93C6-CE34-45DB-9468-9086D49596A3}"/>
    <cellStyle name="Währung 2 3 5 5 3 4 2" xfId="9607" xr:uid="{333D7739-74A4-41E8-996D-05F81E26504F}"/>
    <cellStyle name="Währung 2 3 5 5 3 4 2 2" xfId="47240" xr:uid="{2E279BF1-ED0A-4DA1-BF48-73847CE72CE9}"/>
    <cellStyle name="Währung 2 3 5 5 3 4 2 3" xfId="27751" xr:uid="{5939019D-5D5B-4405-AA90-8431F4C7DE3A}"/>
    <cellStyle name="Währung 2 3 5 5 3 4 3" xfId="15655" xr:uid="{5D1F8C0C-B054-4C31-B0D8-DC77DF0E1093}"/>
    <cellStyle name="Währung 2 3 5 5 3 4 3 2" xfId="52532" xr:uid="{87B515DC-AD41-4ACF-AD85-22660A355519}"/>
    <cellStyle name="Währung 2 3 5 5 3 4 3 3" xfId="33799" xr:uid="{7D994DF9-8DA5-4B40-8308-9B059D955FD8}"/>
    <cellStyle name="Währung 2 3 5 5 3 4 4" xfId="39848" xr:uid="{47D33586-0BE3-4A69-BA59-DADA3A7C96FF}"/>
    <cellStyle name="Währung 2 3 5 5 3 4 5" xfId="21703" xr:uid="{B86043E1-A5D3-4165-B18C-ECDB9B44DA72}"/>
    <cellStyle name="Währung 2 3 5 5 3 5" xfId="6583" xr:uid="{DE8C4E12-9DA6-498A-A830-85243B0049EA}"/>
    <cellStyle name="Währung 2 3 5 5 3 5 2" xfId="42116" xr:uid="{36470C40-727C-4079-A0A0-6E3A8D357506}"/>
    <cellStyle name="Währung 2 3 5 5 3 5 3" xfId="24727" xr:uid="{AE35111C-0257-4AD2-9A27-310842AFAF7F}"/>
    <cellStyle name="Währung 2 3 5 5 3 6" xfId="12631" xr:uid="{4E79DDA5-F0FC-443B-8332-1350CC8271BC}"/>
    <cellStyle name="Währung 2 3 5 5 3 6 2" xfId="44216" xr:uid="{FCE78C04-8A10-4378-9A06-DB965FB2669B}"/>
    <cellStyle name="Währung 2 3 5 5 3 6 3" xfId="30775" xr:uid="{BAAC1794-AB28-4A97-8186-BB0F426CC96C}"/>
    <cellStyle name="Währung 2 3 5 5 3 7" xfId="49508" xr:uid="{596EBAD2-D7DC-46E2-9B9E-3ABA05A8DE54}"/>
    <cellStyle name="Währung 2 3 5 5 3 8" xfId="36824" xr:uid="{1A210368-798F-4188-A1B6-30891DDDF762}"/>
    <cellStyle name="Währung 2 3 5 5 3 9" xfId="18679" xr:uid="{44DD70DF-BE00-412C-81E5-B2287612A1C4}"/>
    <cellStyle name="Währung 2 3 5 5 4" xfId="2299" xr:uid="{136D2832-00EB-42C9-9F57-886795D52704}"/>
    <cellStyle name="Währung 2 3 5 5 4 2" xfId="5323" xr:uid="{6EAACA55-223F-438A-A4AA-251864A6C40C}"/>
    <cellStyle name="Währung 2 3 5 5 4 2 2" xfId="11371" xr:uid="{62260F34-DA00-43F9-AE31-D84173E25630}"/>
    <cellStyle name="Währung 2 3 5 5 4 2 2 2" xfId="47996" xr:uid="{1C92FA53-8B0A-4B2F-8037-9F727C40022A}"/>
    <cellStyle name="Währung 2 3 5 5 4 2 2 3" xfId="29515" xr:uid="{36E8DCF4-E204-417C-B6ED-977C60DD9837}"/>
    <cellStyle name="Währung 2 3 5 5 4 2 3" xfId="17419" xr:uid="{D5896486-C41C-4625-8A89-697CBB1D7146}"/>
    <cellStyle name="Währung 2 3 5 5 4 2 3 2" xfId="53288" xr:uid="{731E7824-57CF-4752-8C3E-216E01D1FE2F}"/>
    <cellStyle name="Währung 2 3 5 5 4 2 3 3" xfId="35563" xr:uid="{C43DD5D6-C84E-4B2C-82A9-0752B785A938}"/>
    <cellStyle name="Währung 2 3 5 5 4 2 4" xfId="40604" xr:uid="{743A89D0-CFF3-453D-B457-8AB05C3BCB54}"/>
    <cellStyle name="Währung 2 3 5 5 4 2 5" xfId="23467" xr:uid="{F87DA28A-3876-4549-B59B-CF5F3C2D3E90}"/>
    <cellStyle name="Währung 2 3 5 5 4 3" xfId="8347" xr:uid="{31D734DA-4C93-4EF5-B651-48B85486C29C}"/>
    <cellStyle name="Währung 2 3 5 5 4 3 2" xfId="42872" xr:uid="{5D9BD714-83D1-42B3-9EE4-76805DED3E0D}"/>
    <cellStyle name="Währung 2 3 5 5 4 3 3" xfId="26491" xr:uid="{5101669C-389F-464C-AEC6-66798FD7C217}"/>
    <cellStyle name="Währung 2 3 5 5 4 4" xfId="14395" xr:uid="{2D6420DD-648A-4E49-A18A-0528D167B29A}"/>
    <cellStyle name="Währung 2 3 5 5 4 4 2" xfId="45980" xr:uid="{4C374A2D-1538-4510-8856-A891E65290CE}"/>
    <cellStyle name="Währung 2 3 5 5 4 4 3" xfId="32539" xr:uid="{7484FD42-5307-4270-B1DB-ED4634FBD235}"/>
    <cellStyle name="Währung 2 3 5 5 4 5" xfId="51272" xr:uid="{FD9A15ED-A187-440E-AE06-FB0DF361DC90}"/>
    <cellStyle name="Währung 2 3 5 5 4 6" xfId="38588" xr:uid="{8DAF1813-B6D9-47DE-9EDA-04FC132E157C}"/>
    <cellStyle name="Währung 2 3 5 5 4 7" xfId="20443" xr:uid="{9AD27B3A-29DB-4851-B03D-1F89E62FB7D2}"/>
    <cellStyle name="Währung 2 3 5 5 5" xfId="1291" xr:uid="{DBD31F29-FD41-4685-AFCA-B8F4578B19BD}"/>
    <cellStyle name="Währung 2 3 5 5 5 2" xfId="4315" xr:uid="{EBA5C383-6813-4A27-B09A-A2CA7480F1F5}"/>
    <cellStyle name="Währung 2 3 5 5 5 2 2" xfId="10363" xr:uid="{44837343-2E74-4615-9568-AF73BEAF5E2A}"/>
    <cellStyle name="Währung 2 3 5 5 5 2 2 2" xfId="28507" xr:uid="{596C3E9E-3FD8-4701-A084-2FC8C1180D39}"/>
    <cellStyle name="Währung 2 3 5 5 5 2 3" xfId="16411" xr:uid="{1602683C-CD9D-4426-8646-7F0D00EC6C9F}"/>
    <cellStyle name="Währung 2 3 5 5 5 2 3 2" xfId="34555" xr:uid="{0BCF1981-23CF-485F-81B7-893544EAE615}"/>
    <cellStyle name="Währung 2 3 5 5 5 2 4" xfId="44972" xr:uid="{2B602539-9A7C-4F37-8174-CF2F2442A5E1}"/>
    <cellStyle name="Währung 2 3 5 5 5 2 5" xfId="22459" xr:uid="{2EA187B4-3E4E-4FE4-BA66-5F7DC7C762F2}"/>
    <cellStyle name="Währung 2 3 5 5 5 3" xfId="7339" xr:uid="{22F36D2A-0787-44A4-9908-7AB7FF6A6659}"/>
    <cellStyle name="Währung 2 3 5 5 5 3 2" xfId="50264" xr:uid="{CFB8EBE9-E14F-4450-812F-FEE1C5A1BAD7}"/>
    <cellStyle name="Währung 2 3 5 5 5 3 3" xfId="25483" xr:uid="{80E1241C-41B0-4166-9D49-1B492E56BFC5}"/>
    <cellStyle name="Währung 2 3 5 5 5 4" xfId="13387" xr:uid="{B0659276-39C9-4134-89FB-DA6398D13144}"/>
    <cellStyle name="Währung 2 3 5 5 5 4 2" xfId="31531" xr:uid="{9903A7F3-DEE9-490B-BF10-24B2D2AC00FC}"/>
    <cellStyle name="Währung 2 3 5 5 5 5" xfId="37580" xr:uid="{83FEF322-20F3-4D69-8D47-5C8B67997C5E}"/>
    <cellStyle name="Währung 2 3 5 5 5 6" xfId="19435" xr:uid="{C690C994-43D0-4983-AECB-8C04A8253846}"/>
    <cellStyle name="Währung 2 3 5 5 6" xfId="3307" xr:uid="{6F67BBB4-6DBC-4F58-BCE9-DBEF5DA27DA3}"/>
    <cellStyle name="Währung 2 3 5 5 6 2" xfId="9355" xr:uid="{DD9AE2BA-2449-439C-9832-E17EEABED42B}"/>
    <cellStyle name="Währung 2 3 5 5 6 2 2" xfId="46988" xr:uid="{55703723-0B34-4273-B605-DB7785C35C47}"/>
    <cellStyle name="Währung 2 3 5 5 6 2 3" xfId="27499" xr:uid="{F3543D63-23C2-4A1D-A744-8F267179724B}"/>
    <cellStyle name="Währung 2 3 5 5 6 3" xfId="15403" xr:uid="{4E79852A-EAF6-4FF8-8375-3723F917B2BB}"/>
    <cellStyle name="Währung 2 3 5 5 6 3 2" xfId="52280" xr:uid="{67521A86-B44C-499B-B7E5-CCC475FB43AB}"/>
    <cellStyle name="Währung 2 3 5 5 6 3 3" xfId="33547" xr:uid="{3F48B606-352F-4305-8D57-BC1015175316}"/>
    <cellStyle name="Währung 2 3 5 5 6 4" xfId="39596" xr:uid="{BD8BD891-FD8A-4803-AA7F-BEE2D8F20F0D}"/>
    <cellStyle name="Währung 2 3 5 5 6 5" xfId="21451" xr:uid="{59C696FC-3C44-4097-95B0-3EE06FEFA1FB}"/>
    <cellStyle name="Währung 2 3 5 5 7" xfId="6331" xr:uid="{F61EE400-680A-4BE1-BA51-DAEC5EE99124}"/>
    <cellStyle name="Währung 2 3 5 5 7 2" xfId="41864" xr:uid="{22D2D720-2546-41A7-99B9-4C47AF87F6AF}"/>
    <cellStyle name="Währung 2 3 5 5 7 3" xfId="24475" xr:uid="{901A3695-7ECF-420E-9F2B-E17DC458A45D}"/>
    <cellStyle name="Währung 2 3 5 5 8" xfId="12379" xr:uid="{B0080C36-2653-4D0F-B1DC-36835B9E591B}"/>
    <cellStyle name="Währung 2 3 5 5 8 2" xfId="43964" xr:uid="{BB828850-CC08-4F1D-AA3D-D51F33781048}"/>
    <cellStyle name="Währung 2 3 5 5 8 3" xfId="30523" xr:uid="{F5AE05D2-9A1A-4FA2-B316-2194434340BD}"/>
    <cellStyle name="Währung 2 3 5 5 9" xfId="49256" xr:uid="{B4F7167D-9F6F-41E6-8D79-D5E38455512C}"/>
    <cellStyle name="Währung 2 3 5 6" xfId="619" xr:uid="{3B4B7E9E-49B9-45BB-AE9E-3E9FE183CF80}"/>
    <cellStyle name="Währung 2 3 5 6 2" xfId="2635" xr:uid="{A023693B-19C5-49EC-B5BD-0569A4124568}"/>
    <cellStyle name="Währung 2 3 5 6 2 2" xfId="5659" xr:uid="{9B25CA07-E7A8-4269-B614-A4F007144BFC}"/>
    <cellStyle name="Währung 2 3 5 6 2 2 2" xfId="11707" xr:uid="{04233900-A02E-4CEB-96F8-89559F22D331}"/>
    <cellStyle name="Währung 2 3 5 6 2 2 2 2" xfId="48332" xr:uid="{66397A8F-9DBF-4DE6-86FB-DE179EE6B377}"/>
    <cellStyle name="Währung 2 3 5 6 2 2 2 3" xfId="29851" xr:uid="{72C9C323-DF5A-4566-995F-97C33B6A041A}"/>
    <cellStyle name="Währung 2 3 5 6 2 2 3" xfId="17755" xr:uid="{4600809B-2AD4-43C5-9629-5C1876EDE58E}"/>
    <cellStyle name="Währung 2 3 5 6 2 2 3 2" xfId="53624" xr:uid="{8C737D0F-C017-453D-9434-02BE3107BDC9}"/>
    <cellStyle name="Währung 2 3 5 6 2 2 3 3" xfId="35899" xr:uid="{6C413980-CACC-41EC-93BF-43F3E8A7A666}"/>
    <cellStyle name="Währung 2 3 5 6 2 2 4" xfId="40940" xr:uid="{2B8E2F90-34D9-451B-867B-CDC2969D278B}"/>
    <cellStyle name="Währung 2 3 5 6 2 2 5" xfId="23803" xr:uid="{1330EF98-68B8-4CBB-B147-3CB6BED33C17}"/>
    <cellStyle name="Währung 2 3 5 6 2 3" xfId="8683" xr:uid="{B59D3D7D-91EF-41D3-A31F-A6C3F8A242BF}"/>
    <cellStyle name="Währung 2 3 5 6 2 3 2" xfId="43208" xr:uid="{C3FD2BBC-7DCE-4750-B184-F05B93061CC7}"/>
    <cellStyle name="Währung 2 3 5 6 2 3 3" xfId="26827" xr:uid="{18481278-3CCF-4642-B85C-56BA108ECDBE}"/>
    <cellStyle name="Währung 2 3 5 6 2 4" xfId="14731" xr:uid="{D29DF11F-5388-405F-92BE-BADAC6E8F629}"/>
    <cellStyle name="Währung 2 3 5 6 2 4 2" xfId="46316" xr:uid="{72AED02C-5492-450E-A854-602FD909BF82}"/>
    <cellStyle name="Währung 2 3 5 6 2 4 3" xfId="32875" xr:uid="{F0CF394F-A344-4C6E-A0B1-547B88266B06}"/>
    <cellStyle name="Währung 2 3 5 6 2 5" xfId="51608" xr:uid="{B07C4BB9-F024-4A1B-B831-B2E9A552A4C5}"/>
    <cellStyle name="Währung 2 3 5 6 2 6" xfId="38924" xr:uid="{F21EA502-CA05-42B1-BA87-730D39BC7416}"/>
    <cellStyle name="Währung 2 3 5 6 2 7" xfId="20779" xr:uid="{A84194EC-9FEA-4F43-8EF2-DA630D63DD9B}"/>
    <cellStyle name="Währung 2 3 5 6 3" xfId="1627" xr:uid="{6FCE79FC-8472-405A-A3ED-0C29907ABD5A}"/>
    <cellStyle name="Währung 2 3 5 6 3 2" xfId="4651" xr:uid="{65749F3A-CCF0-462B-8B7A-FC077E60ECD0}"/>
    <cellStyle name="Währung 2 3 5 6 3 2 2" xfId="10699" xr:uid="{598B28DD-44B0-4B71-B54B-836DA6C508F9}"/>
    <cellStyle name="Währung 2 3 5 6 3 2 2 2" xfId="28843" xr:uid="{1CCC2CFF-D56C-41B1-819B-2FC78ECA86C9}"/>
    <cellStyle name="Währung 2 3 5 6 3 2 3" xfId="16747" xr:uid="{C8032CA8-285B-40ED-8696-7F50D82B3EEA}"/>
    <cellStyle name="Währung 2 3 5 6 3 2 3 2" xfId="34891" xr:uid="{64689DD2-DCAD-4C01-9BEC-056BFA738782}"/>
    <cellStyle name="Währung 2 3 5 6 3 2 4" xfId="45308" xr:uid="{071133B6-44B6-401A-874F-2AB53D5E605F}"/>
    <cellStyle name="Währung 2 3 5 6 3 2 5" xfId="22795" xr:uid="{72065677-7780-43AF-A36E-3F9CFE869962}"/>
    <cellStyle name="Währung 2 3 5 6 3 3" xfId="7675" xr:uid="{11803B06-9DC3-40D7-9998-E91D34820BA7}"/>
    <cellStyle name="Währung 2 3 5 6 3 3 2" xfId="50600" xr:uid="{60302272-1B0F-433D-A1D8-7AFA77F44B2C}"/>
    <cellStyle name="Währung 2 3 5 6 3 3 3" xfId="25819" xr:uid="{73C1454B-1F69-4BB1-83B9-A949529611CD}"/>
    <cellStyle name="Währung 2 3 5 6 3 4" xfId="13723" xr:uid="{77E1DCCB-C1E7-4095-9AA7-8A4AA920F0E1}"/>
    <cellStyle name="Währung 2 3 5 6 3 4 2" xfId="31867" xr:uid="{BE3E7561-2368-4CEF-B040-A7780A210A13}"/>
    <cellStyle name="Währung 2 3 5 6 3 5" xfId="37916" xr:uid="{038924BF-33E7-4CB7-99F7-D21E3E94D303}"/>
    <cellStyle name="Währung 2 3 5 6 3 6" xfId="19771" xr:uid="{F95F0836-E294-4556-9B0A-18F328CB2ADA}"/>
    <cellStyle name="Währung 2 3 5 6 4" xfId="3643" xr:uid="{82FA9173-DAE1-4075-905C-44005BEB5BB2}"/>
    <cellStyle name="Währung 2 3 5 6 4 2" xfId="9691" xr:uid="{9FC9023A-FCE9-43FF-A4EB-E65877FE4E20}"/>
    <cellStyle name="Währung 2 3 5 6 4 2 2" xfId="47324" xr:uid="{EA88A645-D851-461D-BD66-D925FFF393F0}"/>
    <cellStyle name="Währung 2 3 5 6 4 2 3" xfId="27835" xr:uid="{52C7F89A-E1C8-4292-9F26-4A56C0377CEC}"/>
    <cellStyle name="Währung 2 3 5 6 4 3" xfId="15739" xr:uid="{42023368-688E-4897-9501-FF01C2519C0D}"/>
    <cellStyle name="Währung 2 3 5 6 4 3 2" xfId="52616" xr:uid="{35A0A234-8B52-492A-BBE8-D37BF04FE9D1}"/>
    <cellStyle name="Währung 2 3 5 6 4 3 3" xfId="33883" xr:uid="{0635D859-80AA-43CE-89A9-98C501F5908B}"/>
    <cellStyle name="Währung 2 3 5 6 4 4" xfId="39932" xr:uid="{266A9476-177B-40CB-BEB3-F3E686B0C2AA}"/>
    <cellStyle name="Währung 2 3 5 6 4 5" xfId="21787" xr:uid="{0F39DC4B-DB2E-4586-A2C4-DAF34022AB31}"/>
    <cellStyle name="Währung 2 3 5 6 5" xfId="6667" xr:uid="{6116142B-1A52-40F1-939C-C4FB68CB9DA6}"/>
    <cellStyle name="Währung 2 3 5 6 5 2" xfId="42200" xr:uid="{91EEA4BB-2BE4-4B70-92F1-55CA316E989F}"/>
    <cellStyle name="Währung 2 3 5 6 5 3" xfId="24811" xr:uid="{8CABF3A9-2D05-41C4-8159-790339D6FA5A}"/>
    <cellStyle name="Währung 2 3 5 6 6" xfId="12715" xr:uid="{E4D5A83B-5CC8-4A82-BDBF-A09500475A7C}"/>
    <cellStyle name="Währung 2 3 5 6 6 2" xfId="44300" xr:uid="{3CC08761-BCF0-4E37-90DB-468C2F65026D}"/>
    <cellStyle name="Währung 2 3 5 6 6 3" xfId="30859" xr:uid="{BDCDC9AC-7DE7-44D0-96D4-A4DED42CF660}"/>
    <cellStyle name="Währung 2 3 5 6 7" xfId="49592" xr:uid="{230A319F-6452-4EE3-9124-7249320B7C71}"/>
    <cellStyle name="Währung 2 3 5 6 8" xfId="36908" xr:uid="{051F6DCE-C225-4CF3-876A-1C7E3011CAC9}"/>
    <cellStyle name="Währung 2 3 5 6 9" xfId="18763" xr:uid="{EA4A3E46-66AB-4A14-90F3-4593D65835A6}"/>
    <cellStyle name="Währung 2 3 5 7" xfId="703" xr:uid="{F8999BBB-896B-48C1-9174-F373C5AE9A44}"/>
    <cellStyle name="Währung 2 3 5 7 2" xfId="2719" xr:uid="{D0F0A8C6-EAE9-4A03-A3BF-807FDA902BD7}"/>
    <cellStyle name="Währung 2 3 5 7 2 2" xfId="5743" xr:uid="{8CDC36E6-FEE5-455A-8EAA-4E9DB07424D2}"/>
    <cellStyle name="Währung 2 3 5 7 2 2 2" xfId="11791" xr:uid="{7AE86238-9F60-49F5-B73B-028D05FACC88}"/>
    <cellStyle name="Währung 2 3 5 7 2 2 2 2" xfId="48416" xr:uid="{5947833F-26B8-4708-A8D1-E26C7E496ED7}"/>
    <cellStyle name="Währung 2 3 5 7 2 2 2 3" xfId="29935" xr:uid="{97C8C82E-2EA1-4FB0-AC83-CA67D5CA6EE0}"/>
    <cellStyle name="Währung 2 3 5 7 2 2 3" xfId="17839" xr:uid="{57DA9D0E-645A-4B93-B963-D2D89CDEBE82}"/>
    <cellStyle name="Währung 2 3 5 7 2 2 3 2" xfId="53708" xr:uid="{4BD84C74-264E-4FB1-9949-398BC59C9B26}"/>
    <cellStyle name="Währung 2 3 5 7 2 2 3 3" xfId="35983" xr:uid="{588ADF32-9A68-4D69-A4C7-006C1B1582B2}"/>
    <cellStyle name="Währung 2 3 5 7 2 2 4" xfId="41024" xr:uid="{98E9B198-361F-4634-B72F-C445245FB077}"/>
    <cellStyle name="Währung 2 3 5 7 2 2 5" xfId="23887" xr:uid="{72DFAA9E-5987-4DD9-8F85-85BDDD514DFB}"/>
    <cellStyle name="Währung 2 3 5 7 2 3" xfId="8767" xr:uid="{81792DAE-0CF8-4030-8039-2A559A0140CB}"/>
    <cellStyle name="Währung 2 3 5 7 2 3 2" xfId="43292" xr:uid="{95853C2D-3A6E-44D6-BE4F-C5DE2304E023}"/>
    <cellStyle name="Währung 2 3 5 7 2 3 3" xfId="26911" xr:uid="{BA71D6B0-6048-4F67-8A3F-84AAC860CC93}"/>
    <cellStyle name="Währung 2 3 5 7 2 4" xfId="14815" xr:uid="{4475F4EF-01F5-447A-BE42-269D6F06CD4B}"/>
    <cellStyle name="Währung 2 3 5 7 2 4 2" xfId="46400" xr:uid="{2DC1E7C6-3764-40A3-82AE-FD4A73947DA2}"/>
    <cellStyle name="Währung 2 3 5 7 2 4 3" xfId="32959" xr:uid="{0C57B369-B4FA-4B08-B50A-83BA7D6FBA8B}"/>
    <cellStyle name="Währung 2 3 5 7 2 5" xfId="51692" xr:uid="{6488785C-4038-42F2-BD33-7B9C272BDE68}"/>
    <cellStyle name="Währung 2 3 5 7 2 6" xfId="39008" xr:uid="{83806EFE-A85D-4A9F-8662-E5351F54AE60}"/>
    <cellStyle name="Währung 2 3 5 7 2 7" xfId="20863" xr:uid="{E49F1185-AC04-4746-B33C-5B2C6DF4A97C}"/>
    <cellStyle name="Währung 2 3 5 7 3" xfId="1711" xr:uid="{06A133DC-4950-4A7E-8914-1FCD9C03E69B}"/>
    <cellStyle name="Währung 2 3 5 7 3 2" xfId="4735" xr:uid="{20FC9AA5-64B6-4CB1-BD00-EC8A01472C54}"/>
    <cellStyle name="Währung 2 3 5 7 3 2 2" xfId="10783" xr:uid="{95739AB2-6B1D-4B48-88DD-ECBB8865B624}"/>
    <cellStyle name="Währung 2 3 5 7 3 2 2 2" xfId="28927" xr:uid="{F6F32764-D267-4B9B-A0D8-413B7905B4FF}"/>
    <cellStyle name="Währung 2 3 5 7 3 2 3" xfId="16831" xr:uid="{0464AF39-33AD-419F-81F1-5D8B39B4D52D}"/>
    <cellStyle name="Währung 2 3 5 7 3 2 3 2" xfId="34975" xr:uid="{6A848093-37BC-4960-815C-C9F07F72D80B}"/>
    <cellStyle name="Währung 2 3 5 7 3 2 4" xfId="45392" xr:uid="{DB41FA7D-618D-4958-B4D1-3A670CE8E61B}"/>
    <cellStyle name="Währung 2 3 5 7 3 2 5" xfId="22879" xr:uid="{4D694EF3-F0C5-4BB9-B921-E4CFE9FB0C6F}"/>
    <cellStyle name="Währung 2 3 5 7 3 3" xfId="7759" xr:uid="{CECA6110-710D-4F40-B77A-23BB5AAC7EFD}"/>
    <cellStyle name="Währung 2 3 5 7 3 3 2" xfId="50684" xr:uid="{AA223D7F-EA7C-4571-82B2-15CC15D0A203}"/>
    <cellStyle name="Währung 2 3 5 7 3 3 3" xfId="25903" xr:uid="{4F811FF9-6178-4553-B8FB-D3BD0582F46A}"/>
    <cellStyle name="Währung 2 3 5 7 3 4" xfId="13807" xr:uid="{D2EEBFFB-B4EC-4B89-9425-1ED606397FEA}"/>
    <cellStyle name="Währung 2 3 5 7 3 4 2" xfId="31951" xr:uid="{CDD0F1AF-F107-48DA-96A2-4878B1CAF949}"/>
    <cellStyle name="Währung 2 3 5 7 3 5" xfId="38000" xr:uid="{E74E1207-BE0C-4F84-B82A-A45F7C7C7535}"/>
    <cellStyle name="Währung 2 3 5 7 3 6" xfId="19855" xr:uid="{9A7F40A9-FEB2-4534-8049-928CE76F97C9}"/>
    <cellStyle name="Währung 2 3 5 7 4" xfId="3727" xr:uid="{7F97FFC3-CA64-4418-B161-A96D4154A5F6}"/>
    <cellStyle name="Währung 2 3 5 7 4 2" xfId="9775" xr:uid="{FAE4834D-588F-4246-8C25-76DA0081384F}"/>
    <cellStyle name="Währung 2 3 5 7 4 2 2" xfId="47408" xr:uid="{3CA5BFA6-B6FE-412E-9630-755170897C88}"/>
    <cellStyle name="Währung 2 3 5 7 4 2 3" xfId="27919" xr:uid="{8FC91394-B4F6-49BC-92D2-8B89EB8A979F}"/>
    <cellStyle name="Währung 2 3 5 7 4 3" xfId="15823" xr:uid="{56C6A926-3E17-4D64-97FC-9DEB04EFB29C}"/>
    <cellStyle name="Währung 2 3 5 7 4 3 2" xfId="52700" xr:uid="{93577939-B215-4667-BF8F-B7B59367E5E0}"/>
    <cellStyle name="Währung 2 3 5 7 4 3 3" xfId="33967" xr:uid="{A851C84A-051D-4350-8F81-0571DD594A7F}"/>
    <cellStyle name="Währung 2 3 5 7 4 4" xfId="40016" xr:uid="{7E1F1E27-55DE-4491-AE0F-BBF5CDD92EA2}"/>
    <cellStyle name="Währung 2 3 5 7 4 5" xfId="21871" xr:uid="{B96A848E-9A52-4ED0-9BCD-DE5C9CFFB966}"/>
    <cellStyle name="Währung 2 3 5 7 5" xfId="6751" xr:uid="{29B89B16-8F90-4AF0-ACD6-D506E01AC96D}"/>
    <cellStyle name="Währung 2 3 5 7 5 2" xfId="42284" xr:uid="{411D4D67-1E7D-453E-9AC1-755B7FF4906F}"/>
    <cellStyle name="Währung 2 3 5 7 5 3" xfId="24895" xr:uid="{DFB166C0-EC25-4984-A863-2C72B8C4B575}"/>
    <cellStyle name="Währung 2 3 5 7 6" xfId="12799" xr:uid="{C8D99BD3-34DA-456B-B6DD-A09D35393131}"/>
    <cellStyle name="Währung 2 3 5 7 6 2" xfId="44384" xr:uid="{B5138D3C-734F-4B2A-9009-33A95899F4C1}"/>
    <cellStyle name="Währung 2 3 5 7 6 3" xfId="30943" xr:uid="{4037C81A-135E-497C-92A3-4F7F9AF051B5}"/>
    <cellStyle name="Währung 2 3 5 7 7" xfId="49676" xr:uid="{21D09092-ACC9-43AC-9BE4-C5ABB3A1485A}"/>
    <cellStyle name="Währung 2 3 5 7 8" xfId="36992" xr:uid="{F18D4CE7-0752-4950-8E14-C651E4535905}"/>
    <cellStyle name="Währung 2 3 5 7 9" xfId="18847" xr:uid="{75877166-0EB9-4CFC-A1A1-914015CDF1EB}"/>
    <cellStyle name="Währung 2 3 5 8" xfId="955" xr:uid="{E5103720-A58F-474B-9E7A-C9561178ACC1}"/>
    <cellStyle name="Währung 2 3 5 8 2" xfId="2971" xr:uid="{064C112B-79B7-4B9D-846A-45E6A9A159A4}"/>
    <cellStyle name="Währung 2 3 5 8 2 2" xfId="5995" xr:uid="{779C542A-7E32-4763-A26D-004B0222AA71}"/>
    <cellStyle name="Währung 2 3 5 8 2 2 2" xfId="12043" xr:uid="{D6596BB5-9E7A-4F7C-93C2-AAF48B3B81B3}"/>
    <cellStyle name="Währung 2 3 5 8 2 2 2 2" xfId="48668" xr:uid="{00A5DC2B-7746-4B5E-BB9A-F46FCDD62173}"/>
    <cellStyle name="Währung 2 3 5 8 2 2 2 3" xfId="30187" xr:uid="{FE6B2F7C-86A8-44D2-A4C6-51C2390313B0}"/>
    <cellStyle name="Währung 2 3 5 8 2 2 3" xfId="18091" xr:uid="{9EA6D83C-87D0-4FF2-AE6A-34DF788E621B}"/>
    <cellStyle name="Währung 2 3 5 8 2 2 3 2" xfId="53960" xr:uid="{2EF07085-6BA6-4D07-975A-022D444C39F1}"/>
    <cellStyle name="Währung 2 3 5 8 2 2 3 3" xfId="36235" xr:uid="{A3E809AE-A128-44D8-83E1-F2FE8C85E835}"/>
    <cellStyle name="Währung 2 3 5 8 2 2 4" xfId="41276" xr:uid="{53C43FEA-402F-4399-A254-B9BD8D9D01A1}"/>
    <cellStyle name="Währung 2 3 5 8 2 2 5" xfId="24139" xr:uid="{DC5B1181-5BF2-4BD1-B032-E24897E9F278}"/>
    <cellStyle name="Währung 2 3 5 8 2 3" xfId="9019" xr:uid="{1C1A3A64-E67B-4807-9173-109C1FD2F21A}"/>
    <cellStyle name="Währung 2 3 5 8 2 3 2" xfId="43544" xr:uid="{618818AF-5A71-49D3-9464-96BC27471EA0}"/>
    <cellStyle name="Währung 2 3 5 8 2 3 3" xfId="27163" xr:uid="{79E64601-8446-4DDA-91F1-CE748048D562}"/>
    <cellStyle name="Währung 2 3 5 8 2 4" xfId="15067" xr:uid="{319D7995-1573-440D-B47F-41D9B163454B}"/>
    <cellStyle name="Währung 2 3 5 8 2 4 2" xfId="46652" xr:uid="{B51657C8-4C97-4A4E-BF84-C11FF6A94783}"/>
    <cellStyle name="Währung 2 3 5 8 2 4 3" xfId="33211" xr:uid="{69FA0C6E-D1A9-4BE3-9A97-36ECD8F61BE2}"/>
    <cellStyle name="Währung 2 3 5 8 2 5" xfId="51944" xr:uid="{68015A1B-EFFA-4FB9-8F11-26CC5B2161CC}"/>
    <cellStyle name="Währung 2 3 5 8 2 6" xfId="39260" xr:uid="{2C766FE5-5891-4D95-A928-494206EDF511}"/>
    <cellStyle name="Währung 2 3 5 8 2 7" xfId="21115" xr:uid="{64FB866D-2E11-4C7D-8F2E-A14CEFF16D7A}"/>
    <cellStyle name="Währung 2 3 5 8 3" xfId="1963" xr:uid="{FC6C8BD3-888C-48FF-93B6-85A5021DCFA6}"/>
    <cellStyle name="Währung 2 3 5 8 3 2" xfId="4987" xr:uid="{AFF84A76-B69B-4836-8B38-AF2CE9DAD89C}"/>
    <cellStyle name="Währung 2 3 5 8 3 2 2" xfId="11035" xr:uid="{F49A8C76-4E0A-4558-9459-D9B683F1E119}"/>
    <cellStyle name="Währung 2 3 5 8 3 2 2 2" xfId="29179" xr:uid="{3C5254B4-D780-4728-B818-B49821D53924}"/>
    <cellStyle name="Währung 2 3 5 8 3 2 3" xfId="17083" xr:uid="{189F146C-3157-4FF3-8A31-D0853D0D67DC}"/>
    <cellStyle name="Währung 2 3 5 8 3 2 3 2" xfId="35227" xr:uid="{4A8A1EE0-DF07-4E03-9FC2-451855296885}"/>
    <cellStyle name="Währung 2 3 5 8 3 2 4" xfId="45644" xr:uid="{4DC38DD3-4B67-469F-9176-9115339D0B05}"/>
    <cellStyle name="Währung 2 3 5 8 3 2 5" xfId="23131" xr:uid="{3341A01E-8E5E-4CA9-A83D-AD687D8E8018}"/>
    <cellStyle name="Währung 2 3 5 8 3 3" xfId="8011" xr:uid="{B79FA64A-ECF9-4822-9A30-F9B78B76F5CE}"/>
    <cellStyle name="Währung 2 3 5 8 3 3 2" xfId="50936" xr:uid="{AD5F7DD5-67B8-42AC-99E8-606F5908AB0E}"/>
    <cellStyle name="Währung 2 3 5 8 3 3 3" xfId="26155" xr:uid="{F2048B1A-970B-465E-A9B8-D7906A24771D}"/>
    <cellStyle name="Währung 2 3 5 8 3 4" xfId="14059" xr:uid="{C05D290C-C8A5-42A6-9232-B2E6F1F305FC}"/>
    <cellStyle name="Währung 2 3 5 8 3 4 2" xfId="32203" xr:uid="{77E09A14-9E11-4B92-AE18-F523D791752A}"/>
    <cellStyle name="Währung 2 3 5 8 3 5" xfId="38252" xr:uid="{3A1FE3BF-A9A2-421E-A8EE-EB2D7723C406}"/>
    <cellStyle name="Währung 2 3 5 8 3 6" xfId="20107" xr:uid="{521FED47-A9DD-4A8E-8F2D-2678E5B69E4A}"/>
    <cellStyle name="Währung 2 3 5 8 4" xfId="3979" xr:uid="{B43D6215-C21A-4053-9A8F-75A0ABFBF019}"/>
    <cellStyle name="Währung 2 3 5 8 4 2" xfId="10027" xr:uid="{F7FE00D5-964B-49F4-A93D-3A09E1DC79E4}"/>
    <cellStyle name="Währung 2 3 5 8 4 2 2" xfId="47660" xr:uid="{88867A00-1BDD-4F3A-82C2-C95859B28907}"/>
    <cellStyle name="Währung 2 3 5 8 4 2 3" xfId="28171" xr:uid="{1A368B5A-4B94-4848-8657-67A2756A674D}"/>
    <cellStyle name="Währung 2 3 5 8 4 3" xfId="16075" xr:uid="{8467A705-9F2F-4870-9BB0-B1A7A8E8EAAF}"/>
    <cellStyle name="Währung 2 3 5 8 4 3 2" xfId="52952" xr:uid="{334E25EA-E4DB-44D1-9BC4-5C7C27E14A25}"/>
    <cellStyle name="Währung 2 3 5 8 4 3 3" xfId="34219" xr:uid="{C98C4471-1E5C-4C4B-B508-99837602CAA6}"/>
    <cellStyle name="Währung 2 3 5 8 4 4" xfId="40268" xr:uid="{8491A63A-2EFC-4F26-A273-3B237691066B}"/>
    <cellStyle name="Währung 2 3 5 8 4 5" xfId="22123" xr:uid="{E9FA0E6B-D687-4A1A-9147-FC9BB40D7C90}"/>
    <cellStyle name="Währung 2 3 5 8 5" xfId="7003" xr:uid="{9F43A447-5AFC-4212-BEA1-F8884668CB36}"/>
    <cellStyle name="Währung 2 3 5 8 5 2" xfId="42536" xr:uid="{C4E0CCD2-7412-4E5D-8D65-DD83700AE1BC}"/>
    <cellStyle name="Währung 2 3 5 8 5 3" xfId="25147" xr:uid="{B13CF892-70CB-4161-BF2A-9838061B4AA9}"/>
    <cellStyle name="Währung 2 3 5 8 6" xfId="13051" xr:uid="{B04ED00B-3BEF-482F-BCE0-4E65B6DD47C5}"/>
    <cellStyle name="Währung 2 3 5 8 6 2" xfId="44636" xr:uid="{CE220D76-E500-4806-ABC1-FEABF07C7336}"/>
    <cellStyle name="Währung 2 3 5 8 6 3" xfId="31195" xr:uid="{601BB590-3B50-4997-9721-DEF1E73C2BAB}"/>
    <cellStyle name="Währung 2 3 5 8 7" xfId="49928" xr:uid="{23DE7881-CEE5-4354-A623-0D313F3D8F67}"/>
    <cellStyle name="Währung 2 3 5 8 8" xfId="37244" xr:uid="{F2B00670-3404-47F5-BE63-1E296A88DB1B}"/>
    <cellStyle name="Währung 2 3 5 8 9" xfId="19099" xr:uid="{6B77592C-8A3C-485E-91B8-88669467145F}"/>
    <cellStyle name="Währung 2 3 5 9" xfId="1039" xr:uid="{6F0CBF63-D2CC-4BB5-92FC-9EEB2E8170F4}"/>
    <cellStyle name="Währung 2 3 5 9 2" xfId="3055" xr:uid="{E950A40B-DDE9-4D28-9037-9B93519C84E9}"/>
    <cellStyle name="Währung 2 3 5 9 2 2" xfId="6079" xr:uid="{01B517E8-5B32-4670-BDF8-C042A7E1E034}"/>
    <cellStyle name="Währung 2 3 5 9 2 2 2" xfId="12127" xr:uid="{D5AF7C82-E3A7-4004-962E-ACFB506A1355}"/>
    <cellStyle name="Währung 2 3 5 9 2 2 2 2" xfId="48752" xr:uid="{188CB397-9675-40EC-9BB0-474F3CF1D344}"/>
    <cellStyle name="Währung 2 3 5 9 2 2 2 3" xfId="30271" xr:uid="{A53C5A85-0AF0-4AD7-B33C-5439C0397F35}"/>
    <cellStyle name="Währung 2 3 5 9 2 2 3" xfId="18175" xr:uid="{1FE6E4EB-6E4F-46C1-8005-22D276395E30}"/>
    <cellStyle name="Währung 2 3 5 9 2 2 3 2" xfId="54044" xr:uid="{D182FFB7-4494-456F-A1B6-0E3DA8060827}"/>
    <cellStyle name="Währung 2 3 5 9 2 2 3 3" xfId="36319" xr:uid="{A7F7FDB2-455D-4F4D-8CAF-D2AD79C87450}"/>
    <cellStyle name="Währung 2 3 5 9 2 2 4" xfId="41360" xr:uid="{4D4806C0-F963-463B-A78B-18A8B8C2503C}"/>
    <cellStyle name="Währung 2 3 5 9 2 2 5" xfId="24223" xr:uid="{24927217-99C1-4AD2-8730-67F5F13501C3}"/>
    <cellStyle name="Währung 2 3 5 9 2 3" xfId="9103" xr:uid="{ED7D271A-5A83-46B3-AD6A-1E5769027D05}"/>
    <cellStyle name="Währung 2 3 5 9 2 3 2" xfId="43628" xr:uid="{ED6C45A1-87C3-4049-B049-C43D678495A4}"/>
    <cellStyle name="Währung 2 3 5 9 2 3 3" xfId="27247" xr:uid="{8613A3CB-DD79-4248-92E6-5181C90ED5C3}"/>
    <cellStyle name="Währung 2 3 5 9 2 4" xfId="15151" xr:uid="{15A783C5-C11A-4659-AE73-F080C92A1150}"/>
    <cellStyle name="Währung 2 3 5 9 2 4 2" xfId="46736" xr:uid="{1CA8F2F0-B29D-4953-8520-0288952EB462}"/>
    <cellStyle name="Währung 2 3 5 9 2 4 3" xfId="33295" xr:uid="{777CE918-4E6E-426A-812E-6C5B9C750B29}"/>
    <cellStyle name="Währung 2 3 5 9 2 5" xfId="52028" xr:uid="{9B16AE14-DDD1-49A2-9F6F-2628A4B6EE59}"/>
    <cellStyle name="Währung 2 3 5 9 2 6" xfId="39344" xr:uid="{29AC4CB8-A8EE-48F6-9763-19C0FFB4B705}"/>
    <cellStyle name="Währung 2 3 5 9 2 7" xfId="21199" xr:uid="{85E7D8FD-6BC0-4B1E-9FFB-BFB34FD46E55}"/>
    <cellStyle name="Währung 2 3 5 9 3" xfId="2047" xr:uid="{54F6A2BC-CA64-4D0B-B5B8-AECCA60803EB}"/>
    <cellStyle name="Währung 2 3 5 9 3 2" xfId="5071" xr:uid="{DAF00AEF-8FF6-4D4A-9C72-FDF5432845CE}"/>
    <cellStyle name="Währung 2 3 5 9 3 2 2" xfId="11119" xr:uid="{C08186ED-CB9E-42FD-B88F-37C94CA01DCD}"/>
    <cellStyle name="Währung 2 3 5 9 3 2 2 2" xfId="29263" xr:uid="{2F5AF5B2-9598-471E-92EC-4C30C73AED83}"/>
    <cellStyle name="Währung 2 3 5 9 3 2 3" xfId="17167" xr:uid="{C155347A-4B71-41DC-A245-476911158E8B}"/>
    <cellStyle name="Währung 2 3 5 9 3 2 3 2" xfId="35311" xr:uid="{5F22C0A9-17D3-4A4F-9889-5E7A4A113C48}"/>
    <cellStyle name="Währung 2 3 5 9 3 2 4" xfId="45728" xr:uid="{FF0BCC8A-FAC1-40D5-A692-6170E022C150}"/>
    <cellStyle name="Währung 2 3 5 9 3 2 5" xfId="23215" xr:uid="{C67F1ACB-8847-4786-B858-4BD2A49EC292}"/>
    <cellStyle name="Währung 2 3 5 9 3 3" xfId="8095" xr:uid="{72A5C9AF-8817-401E-8F17-8DE91D0B3567}"/>
    <cellStyle name="Währung 2 3 5 9 3 3 2" xfId="51020" xr:uid="{F3CD74F9-F085-43B6-A47D-028230863611}"/>
    <cellStyle name="Währung 2 3 5 9 3 3 3" xfId="26239" xr:uid="{47C66529-D691-4533-8EA4-0136E7B6686C}"/>
    <cellStyle name="Währung 2 3 5 9 3 4" xfId="14143" xr:uid="{5A3081E2-555B-4CEC-B460-DB7230D9059E}"/>
    <cellStyle name="Währung 2 3 5 9 3 4 2" xfId="32287" xr:uid="{AF7C561D-950A-41B2-A8A8-721272DF513C}"/>
    <cellStyle name="Währung 2 3 5 9 3 5" xfId="38336" xr:uid="{37E3A5D8-A6ED-44B8-95AD-5B767B6AC696}"/>
    <cellStyle name="Währung 2 3 5 9 3 6" xfId="20191" xr:uid="{35D1308F-6FCE-4A03-B90B-7A3AE8519083}"/>
    <cellStyle name="Währung 2 3 5 9 4" xfId="4063" xr:uid="{25CE2E31-CE99-44F8-8EE7-875859A61B0F}"/>
    <cellStyle name="Währung 2 3 5 9 4 2" xfId="10111" xr:uid="{F460CCC6-B8AF-42A0-B986-9A1C1C79E860}"/>
    <cellStyle name="Währung 2 3 5 9 4 2 2" xfId="47744" xr:uid="{8F401650-9191-45E3-9729-807B78424E26}"/>
    <cellStyle name="Währung 2 3 5 9 4 2 3" xfId="28255" xr:uid="{B1495F7B-51EB-4181-817A-753F917AFE12}"/>
    <cellStyle name="Währung 2 3 5 9 4 3" xfId="16159" xr:uid="{D6AD700D-DDCD-4522-BC9D-07F0F805E918}"/>
    <cellStyle name="Währung 2 3 5 9 4 3 2" xfId="53036" xr:uid="{A49DBEF1-B967-413F-A4EA-AD499DE0A4F1}"/>
    <cellStyle name="Währung 2 3 5 9 4 3 3" xfId="34303" xr:uid="{F07C291B-142C-4E4A-BF52-D955A8361C0F}"/>
    <cellStyle name="Währung 2 3 5 9 4 4" xfId="40352" xr:uid="{885F7B81-A6DB-42D5-A810-9231DF784EF4}"/>
    <cellStyle name="Währung 2 3 5 9 4 5" xfId="22207" xr:uid="{8CB5C51C-C781-4E93-A003-2A122BAD1184}"/>
    <cellStyle name="Währung 2 3 5 9 5" xfId="7087" xr:uid="{1BC95569-ED43-4C5D-B4EC-61C0CD057978}"/>
    <cellStyle name="Währung 2 3 5 9 5 2" xfId="42620" xr:uid="{391AE1E6-1BE9-4B42-BF17-A130190BB7FF}"/>
    <cellStyle name="Währung 2 3 5 9 5 3" xfId="25231" xr:uid="{33EAEE17-F99A-4AF8-99A9-801FC9EEAF6D}"/>
    <cellStyle name="Währung 2 3 5 9 6" xfId="13135" xr:uid="{16E6E294-C0CC-4CBB-AE15-4C13F8D9DD13}"/>
    <cellStyle name="Währung 2 3 5 9 6 2" xfId="44720" xr:uid="{8D9917E8-A711-4956-B576-4E495E4B7D4C}"/>
    <cellStyle name="Währung 2 3 5 9 6 3" xfId="31279" xr:uid="{C7B7F889-758A-4EF9-9D47-51C89E1C809C}"/>
    <cellStyle name="Währung 2 3 5 9 7" xfId="50012" xr:uid="{68871DCC-6C1D-4E95-8D04-C8B5DB725120}"/>
    <cellStyle name="Währung 2 3 5 9 8" xfId="37328" xr:uid="{4899DA2B-AF82-492E-A28B-CB12998E53B9}"/>
    <cellStyle name="Währung 2 3 5 9 9" xfId="19183" xr:uid="{E39E41B4-4200-4D79-BBDB-3736BD71B059}"/>
    <cellStyle name="Währung 2 3 6" xfId="62" xr:uid="{3FD9C497-7986-4777-BBED-679E5B876E93}"/>
    <cellStyle name="Währung 2 3 6 10" xfId="2135" xr:uid="{B95547D1-CED3-47B7-B05C-43EF3BAE2676}"/>
    <cellStyle name="Währung 2 3 6 10 2" xfId="5159" xr:uid="{BBB44EE0-982F-4BD9-A83B-0E0FF3C799B7}"/>
    <cellStyle name="Währung 2 3 6 10 2 2" xfId="11207" xr:uid="{A052D9EB-7993-46B9-895B-035B3433E8EC}"/>
    <cellStyle name="Währung 2 3 6 10 2 2 2" xfId="47832" xr:uid="{2331945B-4DC0-49A3-B52B-73EB4D21988A}"/>
    <cellStyle name="Währung 2 3 6 10 2 2 3" xfId="29351" xr:uid="{BC328862-BA90-4CA9-99EC-4F99C7BF88D6}"/>
    <cellStyle name="Währung 2 3 6 10 2 3" xfId="17255" xr:uid="{62AD875B-C101-42D5-9218-3ADE356336A1}"/>
    <cellStyle name="Währung 2 3 6 10 2 3 2" xfId="53124" xr:uid="{382B3435-61A2-48A1-9F38-1A0BB95ED8CC}"/>
    <cellStyle name="Währung 2 3 6 10 2 3 3" xfId="35399" xr:uid="{7C5B7E51-6348-4FDF-A77E-B22B34DB49A7}"/>
    <cellStyle name="Währung 2 3 6 10 2 4" xfId="40440" xr:uid="{C16E71B0-7852-41E5-9A63-33EB12DD1512}"/>
    <cellStyle name="Währung 2 3 6 10 2 5" xfId="23303" xr:uid="{579E3B4D-0998-4BC7-BE47-7B9EE080E3F6}"/>
    <cellStyle name="Währung 2 3 6 10 3" xfId="8183" xr:uid="{243CF935-CA6E-494A-9A07-4482646A3C2C}"/>
    <cellStyle name="Währung 2 3 6 10 3 2" xfId="42708" xr:uid="{A316307D-0F64-4B6C-B790-1831B3BE2D75}"/>
    <cellStyle name="Währung 2 3 6 10 3 3" xfId="26327" xr:uid="{6ED2B737-9BE5-4E34-8295-D931EB762B18}"/>
    <cellStyle name="Währung 2 3 6 10 4" xfId="14231" xr:uid="{B36BA026-443E-448B-ADB1-50728637CD9A}"/>
    <cellStyle name="Währung 2 3 6 10 4 2" xfId="45816" xr:uid="{324CA9B9-CD83-4324-B7DE-46926278800F}"/>
    <cellStyle name="Währung 2 3 6 10 4 3" xfId="32375" xr:uid="{60A2CDF7-D01F-44B3-8C78-229F94AFF8DF}"/>
    <cellStyle name="Währung 2 3 6 10 5" xfId="51108" xr:uid="{6EB203AD-7B4E-47DC-A4C5-3E085F4A08C3}"/>
    <cellStyle name="Währung 2 3 6 10 6" xfId="38424" xr:uid="{049CC4D1-26F8-400D-A87C-0761F73D3AED}"/>
    <cellStyle name="Währung 2 3 6 10 7" xfId="20279" xr:uid="{231F6612-54AB-4187-962C-924D7CCB745E}"/>
    <cellStyle name="Währung 2 3 6 11" xfId="1127" xr:uid="{C303057A-DEA3-498A-9937-58C3712070D6}"/>
    <cellStyle name="Währung 2 3 6 11 2" xfId="4151" xr:uid="{B7A5179F-8817-46CB-85CC-973780B1480D}"/>
    <cellStyle name="Währung 2 3 6 11 2 2" xfId="10199" xr:uid="{80B67B38-7B7E-42FD-A60E-41579284CE21}"/>
    <cellStyle name="Währung 2 3 6 11 2 2 2" xfId="48840" xr:uid="{69FE4081-99F2-44A3-BFCF-D0AE4BFD1DDF}"/>
    <cellStyle name="Währung 2 3 6 11 2 2 3" xfId="28343" xr:uid="{98AB6EAA-0D00-4165-B940-97FBE79D52A2}"/>
    <cellStyle name="Währung 2 3 6 11 2 3" xfId="16247" xr:uid="{DE5F7BA7-4CA6-42C2-84F9-35E76A9A290D}"/>
    <cellStyle name="Währung 2 3 6 11 2 3 2" xfId="54132" xr:uid="{E84D4EBD-DE07-4155-AAEE-0319331F5BB3}"/>
    <cellStyle name="Währung 2 3 6 11 2 3 3" xfId="34391" xr:uid="{43B70102-89BA-4973-9876-BD8AF6572E11}"/>
    <cellStyle name="Währung 2 3 6 11 2 4" xfId="41448" xr:uid="{29A4D8D1-05B5-4EF8-90B2-FC1F8E89AF68}"/>
    <cellStyle name="Währung 2 3 6 11 2 5" xfId="22295" xr:uid="{5D921637-1582-400F-8DCD-2C21058088AD}"/>
    <cellStyle name="Währung 2 3 6 11 3" xfId="7175" xr:uid="{7A3D5EBD-55D1-4BEA-B0B2-59E898E3C9E5}"/>
    <cellStyle name="Währung 2 3 6 11 3 2" xfId="43716" xr:uid="{480F6A90-65A2-49C0-B0C5-72574C4D82C7}"/>
    <cellStyle name="Währung 2 3 6 11 3 3" xfId="25319" xr:uid="{9DA9ADDB-986E-4300-AE67-C0634BECE4FF}"/>
    <cellStyle name="Währung 2 3 6 11 4" xfId="13223" xr:uid="{63EEF941-CD23-41A2-BE92-3598FA68E1CB}"/>
    <cellStyle name="Währung 2 3 6 11 4 2" xfId="44808" xr:uid="{7730E0DC-5248-4B60-B2D0-3360CF73678E}"/>
    <cellStyle name="Währung 2 3 6 11 4 3" xfId="31367" xr:uid="{33F4011C-7CD7-4A67-959D-18406E82EEB7}"/>
    <cellStyle name="Währung 2 3 6 11 5" xfId="50100" xr:uid="{F5B3479E-4CF3-4F1C-BA0A-BE3323C9CFAE}"/>
    <cellStyle name="Währung 2 3 6 11 6" xfId="37416" xr:uid="{586971BF-A54C-487C-B021-F4BE8B1837AD}"/>
    <cellStyle name="Währung 2 3 6 11 7" xfId="19271" xr:uid="{39D8BCA9-C393-4486-AE93-E9C390BDBE27}"/>
    <cellStyle name="Währung 2 3 6 12" xfId="3143" xr:uid="{10B5AAFF-EAE8-48FA-B594-448AA2A97D01}"/>
    <cellStyle name="Währung 2 3 6 12 2" xfId="9191" xr:uid="{96ED6FCD-1B0F-4933-BE30-D058099808BC}"/>
    <cellStyle name="Währung 2 3 6 12 2 2" xfId="46824" xr:uid="{55061932-B8CD-490D-A127-05673237D136}"/>
    <cellStyle name="Währung 2 3 6 12 2 3" xfId="27335" xr:uid="{0F85D833-4B5D-408D-9212-2DBA293B0BC1}"/>
    <cellStyle name="Währung 2 3 6 12 3" xfId="15239" xr:uid="{CB76D136-5E13-4D1B-AEF1-CF87DCA20220}"/>
    <cellStyle name="Währung 2 3 6 12 3 2" xfId="52116" xr:uid="{AAFD297C-F2D2-4673-8BB4-DEEF52BA8644}"/>
    <cellStyle name="Währung 2 3 6 12 3 3" xfId="33383" xr:uid="{A45E190F-3F7D-4E96-A24C-D851787B327C}"/>
    <cellStyle name="Währung 2 3 6 12 4" xfId="39432" xr:uid="{F5927FFE-5AAF-4BC2-93D4-19017CBCAEBC}"/>
    <cellStyle name="Währung 2 3 6 12 5" xfId="21287" xr:uid="{06FE715B-ACF6-4F69-979B-20BC5C5743A6}"/>
    <cellStyle name="Währung 2 3 6 13" xfId="6167" xr:uid="{249A4541-7977-44CC-BD64-CBD7C763E7F3}"/>
    <cellStyle name="Währung 2 3 6 13 2" xfId="48924" xr:uid="{858273F4-DFD9-4036-A5AD-BAE23EC6362A}"/>
    <cellStyle name="Währung 2 3 6 13 3" xfId="54216" xr:uid="{603C8FA0-BD5F-4BB8-A6B6-FCCEB56A6711}"/>
    <cellStyle name="Währung 2 3 6 13 4" xfId="41532" xr:uid="{402591A1-69D2-49F3-9A3E-B8B5D1001BB5}"/>
    <cellStyle name="Währung 2 3 6 13 5" xfId="24311" xr:uid="{B38C0B9F-3172-4C30-A577-4BC8504A6A40}"/>
    <cellStyle name="Währung 2 3 6 14" xfId="12215" xr:uid="{FBE1ACE4-0D30-4F29-AB1C-D51E3B4335B3}"/>
    <cellStyle name="Währung 2 3 6 14 2" xfId="41700" xr:uid="{E64F18ED-B469-4309-8CA8-6BF76EAC00A2}"/>
    <cellStyle name="Währung 2 3 6 14 3" xfId="30359" xr:uid="{043BC8BC-35F8-4FC1-9E0C-B8C25D3657CF}"/>
    <cellStyle name="Währung 2 3 6 15" xfId="43800" xr:uid="{F923D5FA-0FE7-43FA-84B7-20D1386730AB}"/>
    <cellStyle name="Währung 2 3 6 16" xfId="49092" xr:uid="{E406D651-BB5D-4D55-B422-942904149ED7}"/>
    <cellStyle name="Währung 2 3 6 17" xfId="54384" xr:uid="{39DB6F7A-29AB-4677-AF81-2AA19FF08F81}"/>
    <cellStyle name="Währung 2 3 6 18" xfId="36408" xr:uid="{C3D2DED2-3BAD-469D-A873-12647EF79089}"/>
    <cellStyle name="Währung 2 3 6 19" xfId="18263" xr:uid="{66A35DDA-7CE2-4998-BC9E-4E329FB15A31}"/>
    <cellStyle name="Währung 2 3 6 2" xfId="142" xr:uid="{7A3A111D-C057-4FBC-B036-D82E65BC9D08}"/>
    <cellStyle name="Währung 2 3 6 2 10" xfId="1167" xr:uid="{886E2E0F-437B-4C17-9DB7-84ECE1C23651}"/>
    <cellStyle name="Währung 2 3 6 2 10 2" xfId="4191" xr:uid="{65CF1E5D-6469-4805-9837-36DDAC231801}"/>
    <cellStyle name="Währung 2 3 6 2 10 2 2" xfId="10239" xr:uid="{443D1681-B7A7-4F0E-A10C-EF6A113E55AA}"/>
    <cellStyle name="Währung 2 3 6 2 10 2 2 2" xfId="48880" xr:uid="{1809A5C7-58DE-4BFC-9575-C93884FA2000}"/>
    <cellStyle name="Währung 2 3 6 2 10 2 2 3" xfId="28383" xr:uid="{66869C7D-0A1E-4015-8BB7-C42171E5F4F1}"/>
    <cellStyle name="Währung 2 3 6 2 10 2 3" xfId="16287" xr:uid="{3F2001E4-72B1-4AA0-8C89-43308BB1527A}"/>
    <cellStyle name="Währung 2 3 6 2 10 2 3 2" xfId="54172" xr:uid="{C4862696-6A7A-49FE-86BD-E57579D44179}"/>
    <cellStyle name="Währung 2 3 6 2 10 2 3 3" xfId="34431" xr:uid="{ACA691EF-39CC-48AC-AE56-811F7A681D97}"/>
    <cellStyle name="Währung 2 3 6 2 10 2 4" xfId="41488" xr:uid="{0344B346-2603-48BA-842D-CE93DA8B6986}"/>
    <cellStyle name="Währung 2 3 6 2 10 2 5" xfId="22335" xr:uid="{C0F2E84B-3D96-4A16-82C9-056279858F4B}"/>
    <cellStyle name="Währung 2 3 6 2 10 3" xfId="7215" xr:uid="{4B4FBA7A-A20D-44F7-9151-7DF17DC74C55}"/>
    <cellStyle name="Währung 2 3 6 2 10 3 2" xfId="43756" xr:uid="{66CBAF91-1ABA-45DF-B06C-67C5A247371C}"/>
    <cellStyle name="Währung 2 3 6 2 10 3 3" xfId="25359" xr:uid="{89DF0522-9849-46A3-89B5-9969F1B74C53}"/>
    <cellStyle name="Währung 2 3 6 2 10 4" xfId="13263" xr:uid="{839A5121-0A00-4DC2-A1F5-C7BCF19AADBD}"/>
    <cellStyle name="Währung 2 3 6 2 10 4 2" xfId="44848" xr:uid="{20882222-AC70-45DE-91CD-AFED7E69CA6A}"/>
    <cellStyle name="Währung 2 3 6 2 10 4 3" xfId="31407" xr:uid="{1164A762-83F0-4DB2-BFD9-D852094292B5}"/>
    <cellStyle name="Währung 2 3 6 2 10 5" xfId="50140" xr:uid="{A58FBE26-DEA5-4FE6-97E3-F59CA35AE983}"/>
    <cellStyle name="Währung 2 3 6 2 10 6" xfId="37456" xr:uid="{8EDAC994-35C3-4671-A5F0-B7A8C4340A2B}"/>
    <cellStyle name="Währung 2 3 6 2 10 7" xfId="19311" xr:uid="{FF4E9E95-BC40-4EB8-981C-F24A2B46E4C3}"/>
    <cellStyle name="Währung 2 3 6 2 11" xfId="3183" xr:uid="{DE1FF2FB-1954-47DA-878F-05E02435EC11}"/>
    <cellStyle name="Währung 2 3 6 2 11 2" xfId="9231" xr:uid="{A3538CE0-5405-4FB9-96CB-60E33C4C1531}"/>
    <cellStyle name="Währung 2 3 6 2 11 2 2" xfId="46864" xr:uid="{5B0359C1-A947-48E5-80D1-0696C750BA73}"/>
    <cellStyle name="Währung 2 3 6 2 11 2 3" xfId="27375" xr:uid="{D70B52DD-B000-49E5-8CB8-8018E515DE3D}"/>
    <cellStyle name="Währung 2 3 6 2 11 3" xfId="15279" xr:uid="{0BFC83DF-8B49-4CA8-97EA-81296FC984E4}"/>
    <cellStyle name="Währung 2 3 6 2 11 3 2" xfId="52156" xr:uid="{55B27F8C-6AFA-4643-A7CA-A839D1163D1D}"/>
    <cellStyle name="Währung 2 3 6 2 11 3 3" xfId="33423" xr:uid="{4C19BF25-65FD-40E3-99C8-641C0D249648}"/>
    <cellStyle name="Währung 2 3 6 2 11 4" xfId="39472" xr:uid="{803E35A5-4A40-45F0-9FA0-873489E6518A}"/>
    <cellStyle name="Währung 2 3 6 2 11 5" xfId="21327" xr:uid="{44697E32-A6FB-4EF3-A0CF-DA0ECC53B804}"/>
    <cellStyle name="Währung 2 3 6 2 12" xfId="6207" xr:uid="{FB2C3420-B147-40C8-A0F5-CB8978F8B29C}"/>
    <cellStyle name="Währung 2 3 6 2 12 2" xfId="48964" xr:uid="{D51BF6E8-1C02-4B3B-865D-E274CD7963AE}"/>
    <cellStyle name="Währung 2 3 6 2 12 3" xfId="54256" xr:uid="{A8401FFE-23C8-4FD8-9559-6ED09E63E251}"/>
    <cellStyle name="Währung 2 3 6 2 12 4" xfId="41572" xr:uid="{267B9E06-A214-41E1-990F-95B188CA0066}"/>
    <cellStyle name="Währung 2 3 6 2 12 5" xfId="24351" xr:uid="{0F1C22B5-EB6D-408A-9BBF-BD1B2EFDB88F}"/>
    <cellStyle name="Währung 2 3 6 2 13" xfId="12255" xr:uid="{ED3B0D60-146D-4FC4-B177-26BE5111B548}"/>
    <cellStyle name="Währung 2 3 6 2 13 2" xfId="41740" xr:uid="{7B6E2E2B-3BC2-455D-A722-887966DBFC4D}"/>
    <cellStyle name="Währung 2 3 6 2 13 3" xfId="30399" xr:uid="{2EA0D8A0-7F21-40E7-9049-4B2A54DF2A38}"/>
    <cellStyle name="Währung 2 3 6 2 14" xfId="43840" xr:uid="{2D709517-D02D-4DC0-A398-60055A031BC5}"/>
    <cellStyle name="Währung 2 3 6 2 15" xfId="49132" xr:uid="{16609DAA-ECCA-4DA3-B186-8444A6B309B0}"/>
    <cellStyle name="Währung 2 3 6 2 16" xfId="54424" xr:uid="{0F507C49-C6D8-4ADA-BFB6-827946676372}"/>
    <cellStyle name="Währung 2 3 6 2 17" xfId="36448" xr:uid="{99806CBF-40F1-4FCA-9C15-DC5AAC0C98A2}"/>
    <cellStyle name="Währung 2 3 6 2 18" xfId="18303" xr:uid="{957283D9-0168-43FE-AFA0-1101700679AE}"/>
    <cellStyle name="Währung 2 3 6 2 2" xfId="243" xr:uid="{C0FB87AF-8554-423C-815F-A5D0A1D88908}"/>
    <cellStyle name="Währung 2 3 6 2 2 10" xfId="49216" xr:uid="{DF449FE6-0AFC-4DDF-A500-2DAAD5C00E99}"/>
    <cellStyle name="Währung 2 3 6 2 2 11" xfId="54508" xr:uid="{E994A177-9C56-4806-8182-18277692C41A}"/>
    <cellStyle name="Währung 2 3 6 2 2 12" xfId="36532" xr:uid="{11EACF99-913F-443D-996C-8E3EF1351DDF}"/>
    <cellStyle name="Währung 2 3 6 2 2 13" xfId="18387" xr:uid="{B0FA0291-66BE-4F45-AA3A-EAD5D36C2D85}"/>
    <cellStyle name="Währung 2 3 6 2 2 2" xfId="831" xr:uid="{7148F10A-F1FC-4720-BE95-CE811ED8B909}"/>
    <cellStyle name="Währung 2 3 6 2 2 2 2" xfId="2847" xr:uid="{A896B21F-A7ED-4A53-AB9E-1A5A2E1FC39A}"/>
    <cellStyle name="Währung 2 3 6 2 2 2 2 2" xfId="5871" xr:uid="{EBC4C1EC-78CC-4859-B7ED-D85255B47179}"/>
    <cellStyle name="Währung 2 3 6 2 2 2 2 2 2" xfId="11919" xr:uid="{9A42E95C-7A56-49FD-857E-01D58A8B4C8A}"/>
    <cellStyle name="Währung 2 3 6 2 2 2 2 2 2 2" xfId="48544" xr:uid="{CAAE6666-B125-483F-821A-1DCDE7FE32F4}"/>
    <cellStyle name="Währung 2 3 6 2 2 2 2 2 2 3" xfId="30063" xr:uid="{BF0CF736-9151-4B02-82DD-EC18B599F859}"/>
    <cellStyle name="Währung 2 3 6 2 2 2 2 2 3" xfId="17967" xr:uid="{8FF96A6E-87B9-4FAB-9421-709FDC53875D}"/>
    <cellStyle name="Währung 2 3 6 2 2 2 2 2 3 2" xfId="53836" xr:uid="{41A5CAB1-BB41-4165-A750-B1FC2EF257B0}"/>
    <cellStyle name="Währung 2 3 6 2 2 2 2 2 3 3" xfId="36111" xr:uid="{F29BB5FB-E30C-4238-93C9-22AF36FCC1CF}"/>
    <cellStyle name="Währung 2 3 6 2 2 2 2 2 4" xfId="41152" xr:uid="{07A5DFC7-C12A-4D5B-BA97-7AEECC6A89D6}"/>
    <cellStyle name="Währung 2 3 6 2 2 2 2 2 5" xfId="24015" xr:uid="{8295FDDA-74D4-4795-A424-F9EAFD99154C}"/>
    <cellStyle name="Währung 2 3 6 2 2 2 2 3" xfId="8895" xr:uid="{4ABBF240-E4B6-4FD7-9440-7983B68AAC80}"/>
    <cellStyle name="Währung 2 3 6 2 2 2 2 3 2" xfId="43420" xr:uid="{7ECA286B-8485-4233-9288-F47EF0D61E4C}"/>
    <cellStyle name="Währung 2 3 6 2 2 2 2 3 3" xfId="27039" xr:uid="{5A1F0502-FFBA-48C0-A060-C4B16CCD93FF}"/>
    <cellStyle name="Währung 2 3 6 2 2 2 2 4" xfId="14943" xr:uid="{90D77500-1E6E-4FE7-B198-61E100C777C9}"/>
    <cellStyle name="Währung 2 3 6 2 2 2 2 4 2" xfId="46528" xr:uid="{D8B35996-0C8E-4057-AB81-14BAB29CA8D4}"/>
    <cellStyle name="Währung 2 3 6 2 2 2 2 4 3" xfId="33087" xr:uid="{DB8D9AF8-3E38-43B8-B192-1F71D0B77933}"/>
    <cellStyle name="Währung 2 3 6 2 2 2 2 5" xfId="51820" xr:uid="{0320480A-B2AD-4167-A8B9-0D664D18CB4F}"/>
    <cellStyle name="Währung 2 3 6 2 2 2 2 6" xfId="39136" xr:uid="{6019CDED-03E3-4E86-AD18-C28E92AAA45E}"/>
    <cellStyle name="Währung 2 3 6 2 2 2 2 7" xfId="20991" xr:uid="{DBAE294B-BA36-4836-BC50-B606387C2BFD}"/>
    <cellStyle name="Währung 2 3 6 2 2 2 3" xfId="1839" xr:uid="{A822B1F3-D573-4A2B-979C-29D7514681E1}"/>
    <cellStyle name="Währung 2 3 6 2 2 2 3 2" xfId="4863" xr:uid="{B4C1F825-9A4C-4B0D-9448-2F8626F7431C}"/>
    <cellStyle name="Währung 2 3 6 2 2 2 3 2 2" xfId="10911" xr:uid="{896475CB-9422-461D-AFC2-60DABD98C0AB}"/>
    <cellStyle name="Währung 2 3 6 2 2 2 3 2 2 2" xfId="29055" xr:uid="{DE0F1E80-4CC9-47CB-8A5C-51D87F7D841F}"/>
    <cellStyle name="Währung 2 3 6 2 2 2 3 2 3" xfId="16959" xr:uid="{C150EDB1-F1B0-4EC5-95EF-035023B19EC9}"/>
    <cellStyle name="Währung 2 3 6 2 2 2 3 2 3 2" xfId="35103" xr:uid="{A7D94BA4-C7A5-4CBA-BA3E-4CD8897EE273}"/>
    <cellStyle name="Währung 2 3 6 2 2 2 3 2 4" xfId="45520" xr:uid="{C53FBAF1-2D5C-4E82-B0BD-1B58981D351B}"/>
    <cellStyle name="Währung 2 3 6 2 2 2 3 2 5" xfId="23007" xr:uid="{6970386A-7556-4A4F-A6C0-B4B0388D4F15}"/>
    <cellStyle name="Währung 2 3 6 2 2 2 3 3" xfId="7887" xr:uid="{C1D463A5-81AC-46AE-A962-3F8C9A127D3A}"/>
    <cellStyle name="Währung 2 3 6 2 2 2 3 3 2" xfId="50812" xr:uid="{412D8ABA-4039-4372-A744-D80CFD7DCA0E}"/>
    <cellStyle name="Währung 2 3 6 2 2 2 3 3 3" xfId="26031" xr:uid="{C62F7FBF-91F8-4EA3-8149-3430E34977ED}"/>
    <cellStyle name="Währung 2 3 6 2 2 2 3 4" xfId="13935" xr:uid="{E5BEB7A6-E8CA-474C-ACC1-891EFC27AF44}"/>
    <cellStyle name="Währung 2 3 6 2 2 2 3 4 2" xfId="32079" xr:uid="{F45D76D0-79F0-4F06-BFCE-4F5A2D3A5B17}"/>
    <cellStyle name="Währung 2 3 6 2 2 2 3 5" xfId="38128" xr:uid="{3493FE32-2FFD-44A3-A06B-909C01F98B5B}"/>
    <cellStyle name="Währung 2 3 6 2 2 2 3 6" xfId="19983" xr:uid="{C02AB5DC-75A3-4A39-A44F-C74755639F5A}"/>
    <cellStyle name="Währung 2 3 6 2 2 2 4" xfId="3855" xr:uid="{9F7841F6-AD18-45D7-B347-556B2A01076A}"/>
    <cellStyle name="Währung 2 3 6 2 2 2 4 2" xfId="9903" xr:uid="{47A67517-687B-4351-BC5F-230102112EB3}"/>
    <cellStyle name="Währung 2 3 6 2 2 2 4 2 2" xfId="47536" xr:uid="{008AD1FD-5665-496B-B8D5-B9089CD69FC7}"/>
    <cellStyle name="Währung 2 3 6 2 2 2 4 2 3" xfId="28047" xr:uid="{146DDAB9-C997-4274-B86E-B2DDBE3B8B79}"/>
    <cellStyle name="Währung 2 3 6 2 2 2 4 3" xfId="15951" xr:uid="{490ED6D7-AC4F-4BAB-84BB-94A7C02E0441}"/>
    <cellStyle name="Währung 2 3 6 2 2 2 4 3 2" xfId="52828" xr:uid="{2339AA4D-DD47-476D-B0E7-1C7B1A225C93}"/>
    <cellStyle name="Währung 2 3 6 2 2 2 4 3 3" xfId="34095" xr:uid="{7CA9972F-C14B-4128-93C6-9F4A2B2D99EF}"/>
    <cellStyle name="Währung 2 3 6 2 2 2 4 4" xfId="40144" xr:uid="{62378E38-12C7-4CF0-A0E5-3D44BB5B2B63}"/>
    <cellStyle name="Währung 2 3 6 2 2 2 4 5" xfId="21999" xr:uid="{9E9841B3-4887-4D4D-801F-9650D09EFEDF}"/>
    <cellStyle name="Währung 2 3 6 2 2 2 5" xfId="6879" xr:uid="{D29BFA3C-6A2E-4C44-86B2-C88198C76582}"/>
    <cellStyle name="Währung 2 3 6 2 2 2 5 2" xfId="42412" xr:uid="{8586D20D-23A5-412E-AB69-9349920D8F68}"/>
    <cellStyle name="Währung 2 3 6 2 2 2 5 3" xfId="25023" xr:uid="{BC9845BF-A981-456B-B88B-A5BF79BB05C4}"/>
    <cellStyle name="Währung 2 3 6 2 2 2 6" xfId="12927" xr:uid="{66337C8C-83F8-4A7A-9936-88884FD726E3}"/>
    <cellStyle name="Währung 2 3 6 2 2 2 6 2" xfId="44512" xr:uid="{14FB91F7-FB73-4EBC-AFC3-5848ACCC9F5C}"/>
    <cellStyle name="Währung 2 3 6 2 2 2 6 3" xfId="31071" xr:uid="{B297D3E3-3072-4C17-BDD5-E4C43B20909C}"/>
    <cellStyle name="Währung 2 3 6 2 2 2 7" xfId="49804" xr:uid="{1FC99F01-4378-45E4-A8C4-9DBDBC16E854}"/>
    <cellStyle name="Währung 2 3 6 2 2 2 8" xfId="37120" xr:uid="{DF0C4B6D-1BE9-4C95-96D9-48D6004292D8}"/>
    <cellStyle name="Währung 2 3 6 2 2 2 9" xfId="18975" xr:uid="{C894585C-D37C-4BF4-BAA2-FD6568E3B4FA}"/>
    <cellStyle name="Währung 2 3 6 2 2 3" xfId="495" xr:uid="{9F20FB20-303E-4255-A544-2E20A5CFB6FA}"/>
    <cellStyle name="Währung 2 3 6 2 2 3 2" xfId="2511" xr:uid="{019596E1-2092-4D0E-8C58-80A01A80FBB4}"/>
    <cellStyle name="Währung 2 3 6 2 2 3 2 2" xfId="5535" xr:uid="{D977B0F1-F45A-425B-9EA3-1E1A9BB55CA5}"/>
    <cellStyle name="Währung 2 3 6 2 2 3 2 2 2" xfId="11583" xr:uid="{96ADA4B1-3870-440C-BB99-B473D2FB600D}"/>
    <cellStyle name="Währung 2 3 6 2 2 3 2 2 2 2" xfId="48208" xr:uid="{A10BFB50-019D-4737-BCE1-FFE5D7D091C5}"/>
    <cellStyle name="Währung 2 3 6 2 2 3 2 2 2 3" xfId="29727" xr:uid="{086BF01A-B68F-46D5-A4CC-AD3AE8902E86}"/>
    <cellStyle name="Währung 2 3 6 2 2 3 2 2 3" xfId="17631" xr:uid="{F3D3804E-4657-4015-AB80-47CFDE53687A}"/>
    <cellStyle name="Währung 2 3 6 2 2 3 2 2 3 2" xfId="53500" xr:uid="{33DFB9C6-4FD4-45F5-B960-573C7846F53C}"/>
    <cellStyle name="Währung 2 3 6 2 2 3 2 2 3 3" xfId="35775" xr:uid="{3F2CC3D6-318E-41BE-BDAE-85D73B7890D0}"/>
    <cellStyle name="Währung 2 3 6 2 2 3 2 2 4" xfId="40816" xr:uid="{DC471650-46FD-4838-AECB-7EB0822579DD}"/>
    <cellStyle name="Währung 2 3 6 2 2 3 2 2 5" xfId="23679" xr:uid="{6E4E4B78-DF60-4E8D-9991-5E411DD86B18}"/>
    <cellStyle name="Währung 2 3 6 2 2 3 2 3" xfId="8559" xr:uid="{897B11C4-1058-468A-9131-FA8EECD64A9C}"/>
    <cellStyle name="Währung 2 3 6 2 2 3 2 3 2" xfId="43084" xr:uid="{E351825D-36ED-45C6-8064-CB25D530862F}"/>
    <cellStyle name="Währung 2 3 6 2 2 3 2 3 3" xfId="26703" xr:uid="{D8D28612-B95F-4379-B2F7-3B7513C58B0A}"/>
    <cellStyle name="Währung 2 3 6 2 2 3 2 4" xfId="14607" xr:uid="{3C7EC960-D600-45D6-8CC7-A76F844E6920}"/>
    <cellStyle name="Währung 2 3 6 2 2 3 2 4 2" xfId="46192" xr:uid="{0E137558-6039-4025-9318-8104A13C2155}"/>
    <cellStyle name="Währung 2 3 6 2 2 3 2 4 3" xfId="32751" xr:uid="{E0DBDD22-70A4-47D5-8394-2E3084E28B3A}"/>
    <cellStyle name="Währung 2 3 6 2 2 3 2 5" xfId="51484" xr:uid="{B740B923-C77C-410B-BB72-41A41ED6E81A}"/>
    <cellStyle name="Währung 2 3 6 2 2 3 2 6" xfId="38800" xr:uid="{E39F57E1-8DAF-4726-98F8-1C24236B01E9}"/>
    <cellStyle name="Währung 2 3 6 2 2 3 2 7" xfId="20655" xr:uid="{7F0D386E-C176-4068-85DF-6B108062D12E}"/>
    <cellStyle name="Währung 2 3 6 2 2 3 3" xfId="1503" xr:uid="{99B206EA-0E9A-4916-8EFD-E1DA0C6212C2}"/>
    <cellStyle name="Währung 2 3 6 2 2 3 3 2" xfId="4527" xr:uid="{6813C9E8-46A3-402D-ADC9-55EEC0CE6BF2}"/>
    <cellStyle name="Währung 2 3 6 2 2 3 3 2 2" xfId="10575" xr:uid="{092B46D2-57AB-4605-AC7E-6E750F70E637}"/>
    <cellStyle name="Währung 2 3 6 2 2 3 3 2 2 2" xfId="28719" xr:uid="{84964840-476D-4AE7-93BA-F2CA7C627037}"/>
    <cellStyle name="Währung 2 3 6 2 2 3 3 2 3" xfId="16623" xr:uid="{53EB0BD8-C02D-4AA5-A501-24A5C2635CB9}"/>
    <cellStyle name="Währung 2 3 6 2 2 3 3 2 3 2" xfId="34767" xr:uid="{71F2C9B9-DF5C-43DD-89F6-3209415D6F4A}"/>
    <cellStyle name="Währung 2 3 6 2 2 3 3 2 4" xfId="45184" xr:uid="{2A86507C-D931-4661-93BB-37D2E9D4C033}"/>
    <cellStyle name="Währung 2 3 6 2 2 3 3 2 5" xfId="22671" xr:uid="{0214E01D-A76C-4C2C-8559-699DE5608676}"/>
    <cellStyle name="Währung 2 3 6 2 2 3 3 3" xfId="7551" xr:uid="{37418F84-9647-41D3-B31E-E21087BDDE54}"/>
    <cellStyle name="Währung 2 3 6 2 2 3 3 3 2" xfId="50476" xr:uid="{385CADBE-C7F5-4D3E-A837-30AE63C361E7}"/>
    <cellStyle name="Währung 2 3 6 2 2 3 3 3 3" xfId="25695" xr:uid="{DC948D99-0962-40A8-A042-2C130FF04DBF}"/>
    <cellStyle name="Währung 2 3 6 2 2 3 3 4" xfId="13599" xr:uid="{5014F53D-8BBB-452B-9A65-F623351B85C4}"/>
    <cellStyle name="Währung 2 3 6 2 2 3 3 4 2" xfId="31743" xr:uid="{D734BD60-9252-4366-894E-1409DB22CB45}"/>
    <cellStyle name="Währung 2 3 6 2 2 3 3 5" xfId="37792" xr:uid="{757F09D7-9A89-47A1-AA14-3B6FEA49F644}"/>
    <cellStyle name="Währung 2 3 6 2 2 3 3 6" xfId="19647" xr:uid="{0CFEAC94-C9AF-4B82-B7F9-D7B97AAF1326}"/>
    <cellStyle name="Währung 2 3 6 2 2 3 4" xfId="3519" xr:uid="{4A6D958B-7C84-48C1-A7D5-289CD6D0CB62}"/>
    <cellStyle name="Währung 2 3 6 2 2 3 4 2" xfId="9567" xr:uid="{0A130E8B-B4DB-4759-AB89-FE757E67035F}"/>
    <cellStyle name="Währung 2 3 6 2 2 3 4 2 2" xfId="47200" xr:uid="{4FF263DA-4305-4F6C-8505-D498084A49F1}"/>
    <cellStyle name="Währung 2 3 6 2 2 3 4 2 3" xfId="27711" xr:uid="{DB710350-30B0-4870-8BC1-C7C730A653EC}"/>
    <cellStyle name="Währung 2 3 6 2 2 3 4 3" xfId="15615" xr:uid="{3E24F39D-A256-4FC8-9EDA-A715A1EFDCF1}"/>
    <cellStyle name="Währung 2 3 6 2 2 3 4 3 2" xfId="52492" xr:uid="{DB34D7EE-37A7-4024-9A81-AE7980344046}"/>
    <cellStyle name="Währung 2 3 6 2 2 3 4 3 3" xfId="33759" xr:uid="{5324BB47-136D-4B3C-A46C-A7DA1564CB4D}"/>
    <cellStyle name="Währung 2 3 6 2 2 3 4 4" xfId="39808" xr:uid="{BCA96EAB-A48B-4DE8-8FA1-70F962079E17}"/>
    <cellStyle name="Währung 2 3 6 2 2 3 4 5" xfId="21663" xr:uid="{BB64E336-875B-4EC7-A814-715F7EBA54C1}"/>
    <cellStyle name="Währung 2 3 6 2 2 3 5" xfId="6543" xr:uid="{1623CC12-E090-403F-8CA3-EC6A82B11980}"/>
    <cellStyle name="Währung 2 3 6 2 2 3 5 2" xfId="42076" xr:uid="{72C97568-3CB0-4F38-8CEE-B9C1679F54BE}"/>
    <cellStyle name="Währung 2 3 6 2 2 3 5 3" xfId="24687" xr:uid="{2B516EFA-60C4-4E1D-B386-27812D56CF1F}"/>
    <cellStyle name="Währung 2 3 6 2 2 3 6" xfId="12591" xr:uid="{ABD15A44-69B1-4813-AE91-DA5FA176DEC1}"/>
    <cellStyle name="Währung 2 3 6 2 2 3 6 2" xfId="44176" xr:uid="{EA5ED84C-498C-4148-BF6E-EFE67431F3B3}"/>
    <cellStyle name="Währung 2 3 6 2 2 3 6 3" xfId="30735" xr:uid="{9E1FCF31-21A2-4C4D-A62F-9071746877AA}"/>
    <cellStyle name="Währung 2 3 6 2 2 3 7" xfId="49468" xr:uid="{7BC51305-F765-404C-B01F-598240DB647E}"/>
    <cellStyle name="Währung 2 3 6 2 2 3 8" xfId="36784" xr:uid="{09C180E2-F54A-49DC-88D0-6590EB82FA91}"/>
    <cellStyle name="Währung 2 3 6 2 2 3 9" xfId="18639" xr:uid="{09003B17-0493-4EAC-AC31-3860586348FB}"/>
    <cellStyle name="Währung 2 3 6 2 2 4" xfId="2259" xr:uid="{091F9313-B523-41EB-ADF2-4DD5FDCC91E4}"/>
    <cellStyle name="Währung 2 3 6 2 2 4 2" xfId="5283" xr:uid="{79F617F9-5503-4477-A561-31FF2531A9A8}"/>
    <cellStyle name="Währung 2 3 6 2 2 4 2 2" xfId="11331" xr:uid="{AB1A109E-38BB-498E-96BF-FA6BF85FD619}"/>
    <cellStyle name="Währung 2 3 6 2 2 4 2 2 2" xfId="47956" xr:uid="{372BBD85-CC96-4F0B-9FA2-168265DA6894}"/>
    <cellStyle name="Währung 2 3 6 2 2 4 2 2 3" xfId="29475" xr:uid="{50F0ABA5-CC88-408D-8FCF-0522E6241AB9}"/>
    <cellStyle name="Währung 2 3 6 2 2 4 2 3" xfId="17379" xr:uid="{2A7CF2C5-A573-4EA6-A955-62A9A475EFBB}"/>
    <cellStyle name="Währung 2 3 6 2 2 4 2 3 2" xfId="53248" xr:uid="{E807E2C5-A00A-48A9-8096-97E132F92D18}"/>
    <cellStyle name="Währung 2 3 6 2 2 4 2 3 3" xfId="35523" xr:uid="{16723A39-1230-43DA-BF44-BB76684F451E}"/>
    <cellStyle name="Währung 2 3 6 2 2 4 2 4" xfId="40564" xr:uid="{A45E291C-02B1-4A20-BB96-A8EAD694FAA9}"/>
    <cellStyle name="Währung 2 3 6 2 2 4 2 5" xfId="23427" xr:uid="{F0DBCBB5-34D5-4B48-8E67-27F324D45F59}"/>
    <cellStyle name="Währung 2 3 6 2 2 4 3" xfId="8307" xr:uid="{9074521D-6F28-4C84-95AE-447796EA8038}"/>
    <cellStyle name="Währung 2 3 6 2 2 4 3 2" xfId="42832" xr:uid="{35B58AF2-EEC1-4320-A8BA-AA219188A88B}"/>
    <cellStyle name="Währung 2 3 6 2 2 4 3 3" xfId="26451" xr:uid="{7CD923A0-7652-447E-B0CF-54A3FAE8939D}"/>
    <cellStyle name="Währung 2 3 6 2 2 4 4" xfId="14355" xr:uid="{3BD93679-6F47-4FCC-AF38-005A5059A444}"/>
    <cellStyle name="Währung 2 3 6 2 2 4 4 2" xfId="45940" xr:uid="{B87B6ACA-A479-4C79-89F3-6D2A442A90CC}"/>
    <cellStyle name="Währung 2 3 6 2 2 4 4 3" xfId="32499" xr:uid="{74CB711B-B1F8-48B5-B9EE-5C9FEF83D8AC}"/>
    <cellStyle name="Währung 2 3 6 2 2 4 5" xfId="51232" xr:uid="{B93FA9B7-8322-4304-AD37-D6CC0CD4B908}"/>
    <cellStyle name="Währung 2 3 6 2 2 4 6" xfId="38548" xr:uid="{BB4B896D-3B16-416B-84F0-639FFBAE5A3F}"/>
    <cellStyle name="Währung 2 3 6 2 2 4 7" xfId="20403" xr:uid="{7ADEAC96-71C2-434A-819F-763D9683AF32}"/>
    <cellStyle name="Währung 2 3 6 2 2 5" xfId="1251" xr:uid="{CEA2E8E9-DFE9-449C-974B-A5307AE07CE0}"/>
    <cellStyle name="Währung 2 3 6 2 2 5 2" xfId="4275" xr:uid="{DEF09855-26E9-4789-ABD8-EDDC305F2CFE}"/>
    <cellStyle name="Währung 2 3 6 2 2 5 2 2" xfId="10323" xr:uid="{161404B8-C7E6-49C5-B96C-73CABA8D5F48}"/>
    <cellStyle name="Währung 2 3 6 2 2 5 2 2 2" xfId="28467" xr:uid="{22653ECF-4A80-4CD3-B6A4-95D691DAF29D}"/>
    <cellStyle name="Währung 2 3 6 2 2 5 2 3" xfId="16371" xr:uid="{26C58BB0-2CC6-40B6-A1BC-545938A4A5F5}"/>
    <cellStyle name="Währung 2 3 6 2 2 5 2 3 2" xfId="34515" xr:uid="{FD080F01-7B9F-40FA-BDAF-12A4DD2DA29D}"/>
    <cellStyle name="Währung 2 3 6 2 2 5 2 4" xfId="44932" xr:uid="{3C0C9CDA-4845-4684-8DC7-B3D837BE50E1}"/>
    <cellStyle name="Währung 2 3 6 2 2 5 2 5" xfId="22419" xr:uid="{D7EAE7A9-B7C4-4A71-824A-9EC2AC547E78}"/>
    <cellStyle name="Währung 2 3 6 2 2 5 3" xfId="7299" xr:uid="{E0EDF330-B86A-4F5B-A6FA-CAB9D9A68885}"/>
    <cellStyle name="Währung 2 3 6 2 2 5 3 2" xfId="50224" xr:uid="{2C389D0A-8548-47F1-AA7D-27BC4E6D2C7F}"/>
    <cellStyle name="Währung 2 3 6 2 2 5 3 3" xfId="25443" xr:uid="{FBD4CE25-27CA-4846-8BC0-7DC74612F7A7}"/>
    <cellStyle name="Währung 2 3 6 2 2 5 4" xfId="13347" xr:uid="{0AAC2EC2-6ECA-495A-BC68-87E111078B9B}"/>
    <cellStyle name="Währung 2 3 6 2 2 5 4 2" xfId="31491" xr:uid="{F3006430-4BFD-48DF-BD3B-80392823A013}"/>
    <cellStyle name="Währung 2 3 6 2 2 5 5" xfId="37540" xr:uid="{5EEA12B2-DAFA-4861-8F90-4FED309A8285}"/>
    <cellStyle name="Währung 2 3 6 2 2 5 6" xfId="19395" xr:uid="{DB047CF0-2432-441F-9EC2-DF19C9957178}"/>
    <cellStyle name="Währung 2 3 6 2 2 6" xfId="3267" xr:uid="{DF26648C-9FDF-4F18-9971-5F8BB22030E4}"/>
    <cellStyle name="Währung 2 3 6 2 2 6 2" xfId="9315" xr:uid="{DC7A321A-4ED4-4E38-8D22-049D548EE5E5}"/>
    <cellStyle name="Währung 2 3 6 2 2 6 2 2" xfId="46948" xr:uid="{CC2888D4-19F8-4ABA-B07C-C291E9778A9C}"/>
    <cellStyle name="Währung 2 3 6 2 2 6 2 3" xfId="27459" xr:uid="{84BE5764-E043-4C16-B275-0311A28A8EDA}"/>
    <cellStyle name="Währung 2 3 6 2 2 6 3" xfId="15363" xr:uid="{A7B18903-C6A6-4DB3-8092-7B85FB0C3CB8}"/>
    <cellStyle name="Währung 2 3 6 2 2 6 3 2" xfId="52240" xr:uid="{B9281FB1-3ED6-4B97-91B9-26698A8FA8BB}"/>
    <cellStyle name="Währung 2 3 6 2 2 6 3 3" xfId="33507" xr:uid="{2EB00EE7-9E11-4348-A919-F70D5A7D53A0}"/>
    <cellStyle name="Währung 2 3 6 2 2 6 4" xfId="39556" xr:uid="{9244B89D-CA66-4B6F-9F01-5DBC52249E55}"/>
    <cellStyle name="Währung 2 3 6 2 2 6 5" xfId="21411" xr:uid="{85615D85-6FBB-436B-BA69-E49CD18851EA}"/>
    <cellStyle name="Währung 2 3 6 2 2 7" xfId="6291" xr:uid="{DAABED78-BDD6-4F04-97E9-4948B9594DAC}"/>
    <cellStyle name="Währung 2 3 6 2 2 7 2" xfId="49048" xr:uid="{4A232A02-3857-47B4-B061-E7DEE4C4EC12}"/>
    <cellStyle name="Währung 2 3 6 2 2 7 3" xfId="54340" xr:uid="{ECF9F06B-2B54-47F5-9B8E-0418E4078BBA}"/>
    <cellStyle name="Währung 2 3 6 2 2 7 4" xfId="41656" xr:uid="{D1A7DDD4-3731-479A-B6FF-95B00D9A866B}"/>
    <cellStyle name="Währung 2 3 6 2 2 7 5" xfId="24435" xr:uid="{B9100C09-0991-48F2-B605-E41F713B90DF}"/>
    <cellStyle name="Währung 2 3 6 2 2 8" xfId="12339" xr:uid="{01D650E2-724A-4A50-A799-5D1A08E1E8B8}"/>
    <cellStyle name="Währung 2 3 6 2 2 8 2" xfId="41824" xr:uid="{C230A267-85C5-44DC-8A25-D1D6F14CF13F}"/>
    <cellStyle name="Währung 2 3 6 2 2 8 3" xfId="30483" xr:uid="{030C6345-0C0E-48B1-B3BC-8090A58B4CAD}"/>
    <cellStyle name="Währung 2 3 6 2 2 9" xfId="43924" xr:uid="{A689163F-606F-4882-8A23-C08FD9E9DFCC}"/>
    <cellStyle name="Währung 2 3 6 2 3" xfId="327" xr:uid="{D919C010-532C-4565-8EFF-F6A9A805597E}"/>
    <cellStyle name="Währung 2 3 6 2 3 10" xfId="36616" xr:uid="{91536568-7287-4970-88A1-10B680A63999}"/>
    <cellStyle name="Währung 2 3 6 2 3 11" xfId="18471" xr:uid="{219E6749-4A0B-430C-BB2A-7ACF8DFC4FB1}"/>
    <cellStyle name="Währung 2 3 6 2 3 2" xfId="915" xr:uid="{0B0A843C-9187-47F4-8A0F-C2A45B8954B0}"/>
    <cellStyle name="Währung 2 3 6 2 3 2 2" xfId="2931" xr:uid="{C5F28D2B-2454-4F63-8F1E-B7ACEB634762}"/>
    <cellStyle name="Währung 2 3 6 2 3 2 2 2" xfId="5955" xr:uid="{6DB1781B-BA05-456F-9CDE-FC9983D24803}"/>
    <cellStyle name="Währung 2 3 6 2 3 2 2 2 2" xfId="12003" xr:uid="{109233E0-92A3-4992-B367-7037FB49A9CF}"/>
    <cellStyle name="Währung 2 3 6 2 3 2 2 2 2 2" xfId="48628" xr:uid="{BD3F9520-7B7D-422A-9B42-2EACF1CC5E9E}"/>
    <cellStyle name="Währung 2 3 6 2 3 2 2 2 2 3" xfId="30147" xr:uid="{E2AF33D9-D451-4F15-9684-57452C9E4FFE}"/>
    <cellStyle name="Währung 2 3 6 2 3 2 2 2 3" xfId="18051" xr:uid="{E91F8E16-C0BE-468F-9B88-8B64BECF4D37}"/>
    <cellStyle name="Währung 2 3 6 2 3 2 2 2 3 2" xfId="53920" xr:uid="{DB4C884B-E1BA-4568-B20C-49F26A4F79BB}"/>
    <cellStyle name="Währung 2 3 6 2 3 2 2 2 3 3" xfId="36195" xr:uid="{76D4AB06-5C0C-4C32-BAA4-471E41751959}"/>
    <cellStyle name="Währung 2 3 6 2 3 2 2 2 4" xfId="41236" xr:uid="{104DA0B5-B9D0-4340-8A28-768B4544454F}"/>
    <cellStyle name="Währung 2 3 6 2 3 2 2 2 5" xfId="24099" xr:uid="{6293BD8E-AD8F-4DA7-9BD0-23FC2C49D3CD}"/>
    <cellStyle name="Währung 2 3 6 2 3 2 2 3" xfId="8979" xr:uid="{093ACD00-04DE-4E53-8C55-772CA795EE3B}"/>
    <cellStyle name="Währung 2 3 6 2 3 2 2 3 2" xfId="43504" xr:uid="{3E5682B0-7B16-4271-A490-BC6B51C45C0F}"/>
    <cellStyle name="Währung 2 3 6 2 3 2 2 3 3" xfId="27123" xr:uid="{BE661F9E-1B38-4C1F-B66B-39B743FF7D2F}"/>
    <cellStyle name="Währung 2 3 6 2 3 2 2 4" xfId="15027" xr:uid="{FC8436CD-02A9-4121-8055-B473299B239A}"/>
    <cellStyle name="Währung 2 3 6 2 3 2 2 4 2" xfId="46612" xr:uid="{F5009521-7CA6-4596-87C6-01D2A54799BC}"/>
    <cellStyle name="Währung 2 3 6 2 3 2 2 4 3" xfId="33171" xr:uid="{74F5316E-EA89-493C-8CB9-2EFEE2D1013D}"/>
    <cellStyle name="Währung 2 3 6 2 3 2 2 5" xfId="51904" xr:uid="{088A9FFD-B3E4-4361-A977-35D193DC1B23}"/>
    <cellStyle name="Währung 2 3 6 2 3 2 2 6" xfId="39220" xr:uid="{27B60087-844B-434B-8EBF-7ACF27A36B5D}"/>
    <cellStyle name="Währung 2 3 6 2 3 2 2 7" xfId="21075" xr:uid="{05E169D2-8690-4429-AEBB-D482DC49B0E6}"/>
    <cellStyle name="Währung 2 3 6 2 3 2 3" xfId="1923" xr:uid="{EA3EE7AD-DC83-459D-A773-997B47D84982}"/>
    <cellStyle name="Währung 2 3 6 2 3 2 3 2" xfId="4947" xr:uid="{551E98AB-458F-4918-8EEC-E4433A008730}"/>
    <cellStyle name="Währung 2 3 6 2 3 2 3 2 2" xfId="10995" xr:uid="{E3EFBA2A-C8D5-457A-ABC7-89B573E2319F}"/>
    <cellStyle name="Währung 2 3 6 2 3 2 3 2 2 2" xfId="29139" xr:uid="{542832E9-0FFA-4210-942F-8BAA1356BC78}"/>
    <cellStyle name="Währung 2 3 6 2 3 2 3 2 3" xfId="17043" xr:uid="{A670AE73-E052-476F-B5F1-12EAF333036E}"/>
    <cellStyle name="Währung 2 3 6 2 3 2 3 2 3 2" xfId="35187" xr:uid="{1F423565-C6BE-4F62-9C8E-CB959C218E38}"/>
    <cellStyle name="Währung 2 3 6 2 3 2 3 2 4" xfId="45604" xr:uid="{3D855320-64F8-4B12-B2CE-6CE14D893D19}"/>
    <cellStyle name="Währung 2 3 6 2 3 2 3 2 5" xfId="23091" xr:uid="{A0ED2E82-80E8-40F5-98B4-CD99CC5C3523}"/>
    <cellStyle name="Währung 2 3 6 2 3 2 3 3" xfId="7971" xr:uid="{D8C5B179-162B-4CCF-824E-E144405655EC}"/>
    <cellStyle name="Währung 2 3 6 2 3 2 3 3 2" xfId="50896" xr:uid="{D4A6BDD7-0720-4F90-9F97-A43004339A34}"/>
    <cellStyle name="Währung 2 3 6 2 3 2 3 3 3" xfId="26115" xr:uid="{0AF382B7-B263-4CEC-AAC0-01726481BF04}"/>
    <cellStyle name="Währung 2 3 6 2 3 2 3 4" xfId="14019" xr:uid="{5784EBB1-E6C5-4EE7-A411-038FB6EB3645}"/>
    <cellStyle name="Währung 2 3 6 2 3 2 3 4 2" xfId="32163" xr:uid="{EFD61BA6-59C8-42F1-87E0-961C7A301C3B}"/>
    <cellStyle name="Währung 2 3 6 2 3 2 3 5" xfId="38212" xr:uid="{C2FFCC86-E2EF-44FA-8179-E930A78F72AB}"/>
    <cellStyle name="Währung 2 3 6 2 3 2 3 6" xfId="20067" xr:uid="{C1C0B1E8-676E-426F-9736-01469AD1A3F2}"/>
    <cellStyle name="Währung 2 3 6 2 3 2 4" xfId="3939" xr:uid="{70FC19F5-9322-497A-B194-B817665AAB13}"/>
    <cellStyle name="Währung 2 3 6 2 3 2 4 2" xfId="9987" xr:uid="{6731EE88-B012-49C4-A820-9AF80FAB0806}"/>
    <cellStyle name="Währung 2 3 6 2 3 2 4 2 2" xfId="47620" xr:uid="{5C95990B-E3D8-41AD-B2A9-4181B761D630}"/>
    <cellStyle name="Währung 2 3 6 2 3 2 4 2 3" xfId="28131" xr:uid="{3F9BB9B9-E5B8-47BC-B083-2F9F96A13832}"/>
    <cellStyle name="Währung 2 3 6 2 3 2 4 3" xfId="16035" xr:uid="{47B208A6-3690-424C-89F5-C55EA5D484D0}"/>
    <cellStyle name="Währung 2 3 6 2 3 2 4 3 2" xfId="52912" xr:uid="{494C3900-DF16-4DD1-8059-F1E93E61F377}"/>
    <cellStyle name="Währung 2 3 6 2 3 2 4 3 3" xfId="34179" xr:uid="{6C709A2C-0D39-4272-AE5C-2F8E1B0123CB}"/>
    <cellStyle name="Währung 2 3 6 2 3 2 4 4" xfId="40228" xr:uid="{43658F20-95CF-4B8B-86C6-AC7EB8DA70D3}"/>
    <cellStyle name="Währung 2 3 6 2 3 2 4 5" xfId="22083" xr:uid="{69DF6481-66A4-47DE-B865-D419B7006D2B}"/>
    <cellStyle name="Währung 2 3 6 2 3 2 5" xfId="6963" xr:uid="{28E1A275-B6EF-43CA-BA0C-71A79EACCB64}"/>
    <cellStyle name="Währung 2 3 6 2 3 2 5 2" xfId="42496" xr:uid="{1F9B687A-533D-454F-A107-C6ED9456C2BC}"/>
    <cellStyle name="Währung 2 3 6 2 3 2 5 3" xfId="25107" xr:uid="{DF29F58C-29B5-4BCC-9DCA-764B82C25DC5}"/>
    <cellStyle name="Währung 2 3 6 2 3 2 6" xfId="13011" xr:uid="{709505CE-C69E-41B5-B9C6-E9B9C5F4FA51}"/>
    <cellStyle name="Währung 2 3 6 2 3 2 6 2" xfId="44596" xr:uid="{8DA66C99-C8DB-4FB8-A1BD-7245C6437906}"/>
    <cellStyle name="Währung 2 3 6 2 3 2 6 3" xfId="31155" xr:uid="{08A590B5-2623-4176-B6A9-567A1B542597}"/>
    <cellStyle name="Währung 2 3 6 2 3 2 7" xfId="49888" xr:uid="{229637F4-9F4A-4597-8FAD-39007144976C}"/>
    <cellStyle name="Währung 2 3 6 2 3 2 8" xfId="37204" xr:uid="{82A468D9-7D42-4011-93AF-ACEC705D3972}"/>
    <cellStyle name="Währung 2 3 6 2 3 2 9" xfId="19059" xr:uid="{CFDCC14D-DF41-4EDA-8BD3-89829F3B1294}"/>
    <cellStyle name="Währung 2 3 6 2 3 3" xfId="579" xr:uid="{A80FB8E3-47A5-4A78-887F-F8537979FF4C}"/>
    <cellStyle name="Währung 2 3 6 2 3 3 2" xfId="2595" xr:uid="{E54D3893-9834-4A1B-92B5-7F78F60BF648}"/>
    <cellStyle name="Währung 2 3 6 2 3 3 2 2" xfId="5619" xr:uid="{F3EFE168-3974-4FB1-8200-FAC265280AA1}"/>
    <cellStyle name="Währung 2 3 6 2 3 3 2 2 2" xfId="11667" xr:uid="{1061A54B-2BE0-4C4E-AFB3-FEBC0C30A494}"/>
    <cellStyle name="Währung 2 3 6 2 3 3 2 2 2 2" xfId="48292" xr:uid="{02616E3A-C646-474D-BC73-1D7A6E1E301C}"/>
    <cellStyle name="Währung 2 3 6 2 3 3 2 2 2 3" xfId="29811" xr:uid="{316FE318-F218-488D-83B8-1F6D01763988}"/>
    <cellStyle name="Währung 2 3 6 2 3 3 2 2 3" xfId="17715" xr:uid="{055A1C0F-F450-4F21-A022-ED55E6C3CFC0}"/>
    <cellStyle name="Währung 2 3 6 2 3 3 2 2 3 2" xfId="53584" xr:uid="{4FDE283B-8BB3-4FB3-93B5-BDD74884F45A}"/>
    <cellStyle name="Währung 2 3 6 2 3 3 2 2 3 3" xfId="35859" xr:uid="{6DC27B58-56B4-45D9-999D-02D4290834E3}"/>
    <cellStyle name="Währung 2 3 6 2 3 3 2 2 4" xfId="40900" xr:uid="{FF017FC6-167E-41B0-B2BB-42C538C6CE95}"/>
    <cellStyle name="Währung 2 3 6 2 3 3 2 2 5" xfId="23763" xr:uid="{81999F88-E1F0-4D5A-865A-4F41ADD625D2}"/>
    <cellStyle name="Währung 2 3 6 2 3 3 2 3" xfId="8643" xr:uid="{F1B7EE01-9FBC-4D87-9C94-854D0175DD4C}"/>
    <cellStyle name="Währung 2 3 6 2 3 3 2 3 2" xfId="43168" xr:uid="{6C452746-9393-4E20-B3A4-DEA54C30ECA7}"/>
    <cellStyle name="Währung 2 3 6 2 3 3 2 3 3" xfId="26787" xr:uid="{F785D07B-2889-41F1-8F14-332B30084DE7}"/>
    <cellStyle name="Währung 2 3 6 2 3 3 2 4" xfId="14691" xr:uid="{31B389E2-FED8-4D59-A686-389A449C0892}"/>
    <cellStyle name="Währung 2 3 6 2 3 3 2 4 2" xfId="46276" xr:uid="{43C8F2D1-E1FD-4723-A544-E53CC32A2E0F}"/>
    <cellStyle name="Währung 2 3 6 2 3 3 2 4 3" xfId="32835" xr:uid="{AAA3745F-AFAF-449D-8887-440B2E0D8872}"/>
    <cellStyle name="Währung 2 3 6 2 3 3 2 5" xfId="51568" xr:uid="{203AC10B-3390-4384-92F0-72EFCAF90AA4}"/>
    <cellStyle name="Währung 2 3 6 2 3 3 2 6" xfId="38884" xr:uid="{19FA928D-8FD7-4D83-803B-CDD94B3BB9F0}"/>
    <cellStyle name="Währung 2 3 6 2 3 3 2 7" xfId="20739" xr:uid="{8AE4AA5E-42BD-4123-80A3-2D1263E6BE7D}"/>
    <cellStyle name="Währung 2 3 6 2 3 3 3" xfId="1587" xr:uid="{B9201E63-E5BC-433F-968C-7C5D272F1556}"/>
    <cellStyle name="Währung 2 3 6 2 3 3 3 2" xfId="4611" xr:uid="{3A898C7D-7767-4E88-8F1F-3F11737FB6CC}"/>
    <cellStyle name="Währung 2 3 6 2 3 3 3 2 2" xfId="10659" xr:uid="{3F44DFD1-E0BF-4AAC-BCD6-7F2F06990F64}"/>
    <cellStyle name="Währung 2 3 6 2 3 3 3 2 2 2" xfId="28803" xr:uid="{C3718EA8-AE02-4D4E-8787-8F0E4FDED755}"/>
    <cellStyle name="Währung 2 3 6 2 3 3 3 2 3" xfId="16707" xr:uid="{07AFEC86-E72B-47F6-A40B-24D40DE96DC7}"/>
    <cellStyle name="Währung 2 3 6 2 3 3 3 2 3 2" xfId="34851" xr:uid="{BA98E4F1-80F9-4225-A2C9-78FEF541C57D}"/>
    <cellStyle name="Währung 2 3 6 2 3 3 3 2 4" xfId="45268" xr:uid="{90E18FBC-83E4-480B-9EF8-BC6C9440A720}"/>
    <cellStyle name="Währung 2 3 6 2 3 3 3 2 5" xfId="22755" xr:uid="{F09AA4FC-789A-400D-A521-0CADC414C338}"/>
    <cellStyle name="Währung 2 3 6 2 3 3 3 3" xfId="7635" xr:uid="{9AB483B9-6CED-4592-A7F9-95309C7DA0F8}"/>
    <cellStyle name="Währung 2 3 6 2 3 3 3 3 2" xfId="50560" xr:uid="{C67192CF-C06A-4EBF-97F1-BD66D71D00F6}"/>
    <cellStyle name="Währung 2 3 6 2 3 3 3 3 3" xfId="25779" xr:uid="{03CFCEA4-298A-490E-A05B-5C7A8281F465}"/>
    <cellStyle name="Währung 2 3 6 2 3 3 3 4" xfId="13683" xr:uid="{BEC5C23F-CA96-4D25-986B-6FFEF9CA64A1}"/>
    <cellStyle name="Währung 2 3 6 2 3 3 3 4 2" xfId="31827" xr:uid="{B3E25892-0DFB-4F88-AEAF-3285454AD72D}"/>
    <cellStyle name="Währung 2 3 6 2 3 3 3 5" xfId="37876" xr:uid="{C6C1563C-D4DE-4AB3-9727-7B20FDE3639C}"/>
    <cellStyle name="Währung 2 3 6 2 3 3 3 6" xfId="19731" xr:uid="{FBCA65FD-1786-44B9-A9FF-8C48A6A88B79}"/>
    <cellStyle name="Währung 2 3 6 2 3 3 4" xfId="3603" xr:uid="{E4523E6A-9450-4AA3-ABA9-6352A4BA3F42}"/>
    <cellStyle name="Währung 2 3 6 2 3 3 4 2" xfId="9651" xr:uid="{34DC3A75-925D-47F6-AD0F-8C498CF0220F}"/>
    <cellStyle name="Währung 2 3 6 2 3 3 4 2 2" xfId="47284" xr:uid="{CC7BF455-982B-4C76-B3AF-C9F3A392E23C}"/>
    <cellStyle name="Währung 2 3 6 2 3 3 4 2 3" xfId="27795" xr:uid="{39B4630A-7767-48C5-A488-EB3FC04B410A}"/>
    <cellStyle name="Währung 2 3 6 2 3 3 4 3" xfId="15699" xr:uid="{44C49951-8694-4AEF-828F-5D98ED0FD6AD}"/>
    <cellStyle name="Währung 2 3 6 2 3 3 4 3 2" xfId="52576" xr:uid="{E173096D-5CC0-4C4D-A0EF-FD7425455502}"/>
    <cellStyle name="Währung 2 3 6 2 3 3 4 3 3" xfId="33843" xr:uid="{2C29C5CC-1ECA-4C43-B637-9A54BDEA4C5C}"/>
    <cellStyle name="Währung 2 3 6 2 3 3 4 4" xfId="39892" xr:uid="{15814640-CFA4-4E3E-A8C3-73A967A91A6C}"/>
    <cellStyle name="Währung 2 3 6 2 3 3 4 5" xfId="21747" xr:uid="{B44C56AD-AC25-4FC9-B7E1-499F9D1A1972}"/>
    <cellStyle name="Währung 2 3 6 2 3 3 5" xfId="6627" xr:uid="{71C103B4-96C5-4D2F-B9BB-4468640F822A}"/>
    <cellStyle name="Währung 2 3 6 2 3 3 5 2" xfId="42160" xr:uid="{F3BB81A9-025A-4117-9DEB-DA9745443BFB}"/>
    <cellStyle name="Währung 2 3 6 2 3 3 5 3" xfId="24771" xr:uid="{A6BE155D-307C-4C81-8E83-BFAE1293A5E9}"/>
    <cellStyle name="Währung 2 3 6 2 3 3 6" xfId="12675" xr:uid="{935E2B34-96B8-4DAE-BBB3-2501D766B51C}"/>
    <cellStyle name="Währung 2 3 6 2 3 3 6 2" xfId="44260" xr:uid="{728D51D0-666B-4E1D-8F94-1083FE2A4B95}"/>
    <cellStyle name="Währung 2 3 6 2 3 3 6 3" xfId="30819" xr:uid="{2B06BD0C-6DD1-4104-88E4-5C79B9E191A6}"/>
    <cellStyle name="Währung 2 3 6 2 3 3 7" xfId="49552" xr:uid="{BFFD66A8-F79B-4558-9FBE-BD58A820297E}"/>
    <cellStyle name="Währung 2 3 6 2 3 3 8" xfId="36868" xr:uid="{1811ACEA-B90E-4417-BABF-EE1CFEDD957A}"/>
    <cellStyle name="Währung 2 3 6 2 3 3 9" xfId="18723" xr:uid="{C75BA303-ADFD-47B2-BB58-B6141D5794E9}"/>
    <cellStyle name="Währung 2 3 6 2 3 4" xfId="2343" xr:uid="{887693E0-FCD6-4E1A-80E3-6C9650C93CFB}"/>
    <cellStyle name="Währung 2 3 6 2 3 4 2" xfId="5367" xr:uid="{BB153DC9-1C32-42C7-85C7-386D23F512C7}"/>
    <cellStyle name="Währung 2 3 6 2 3 4 2 2" xfId="11415" xr:uid="{5BDA3283-5FBE-4101-BA93-216A9ABA0260}"/>
    <cellStyle name="Währung 2 3 6 2 3 4 2 2 2" xfId="48040" xr:uid="{9FAFEE55-FDDE-42F3-A9B4-1CBD3A82D775}"/>
    <cellStyle name="Währung 2 3 6 2 3 4 2 2 3" xfId="29559" xr:uid="{D99F32F5-1F53-4E9A-9556-1B87C1BD6333}"/>
    <cellStyle name="Währung 2 3 6 2 3 4 2 3" xfId="17463" xr:uid="{1027A020-FC0E-4159-AAD8-6130CB608AEA}"/>
    <cellStyle name="Währung 2 3 6 2 3 4 2 3 2" xfId="53332" xr:uid="{A7246659-4F6E-400B-89C9-DE84959B572C}"/>
    <cellStyle name="Währung 2 3 6 2 3 4 2 3 3" xfId="35607" xr:uid="{DBC1D2C4-6EA4-4473-8F8A-7C3FBCA935F1}"/>
    <cellStyle name="Währung 2 3 6 2 3 4 2 4" xfId="40648" xr:uid="{12771E6B-B474-4A7C-81F6-285A288C37B4}"/>
    <cellStyle name="Währung 2 3 6 2 3 4 2 5" xfId="23511" xr:uid="{FB8EEAED-CCD3-46BF-9169-7944AD76867F}"/>
    <cellStyle name="Währung 2 3 6 2 3 4 3" xfId="8391" xr:uid="{9884610F-1F6C-4439-A494-A4843C076FED}"/>
    <cellStyle name="Währung 2 3 6 2 3 4 3 2" xfId="42916" xr:uid="{60A61E75-A9CF-43CE-92C5-C735CE7EDEF8}"/>
    <cellStyle name="Währung 2 3 6 2 3 4 3 3" xfId="26535" xr:uid="{15814FA2-B4D6-4DA5-A761-55B80051CAB1}"/>
    <cellStyle name="Währung 2 3 6 2 3 4 4" xfId="14439" xr:uid="{92DB36A1-EAD2-4BC3-B047-416639399508}"/>
    <cellStyle name="Währung 2 3 6 2 3 4 4 2" xfId="46024" xr:uid="{A1BF93A1-A274-4B37-80CD-5DF39D256B9C}"/>
    <cellStyle name="Währung 2 3 6 2 3 4 4 3" xfId="32583" xr:uid="{15596A9A-A4B5-4ECF-BE57-4B45047B0CBE}"/>
    <cellStyle name="Währung 2 3 6 2 3 4 5" xfId="51316" xr:uid="{A3499754-7D29-4C99-A40E-79227CAC70CC}"/>
    <cellStyle name="Währung 2 3 6 2 3 4 6" xfId="38632" xr:uid="{F656208A-F964-405C-A252-D95C551672EC}"/>
    <cellStyle name="Währung 2 3 6 2 3 4 7" xfId="20487" xr:uid="{FA005335-1947-47A9-925F-99A3E8D6A571}"/>
    <cellStyle name="Währung 2 3 6 2 3 5" xfId="1335" xr:uid="{4FDA5FC8-90CF-4237-BD3E-E0C5620A3C73}"/>
    <cellStyle name="Währung 2 3 6 2 3 5 2" xfId="4359" xr:uid="{324DED35-B87C-46CA-81E6-A90226EE7E08}"/>
    <cellStyle name="Währung 2 3 6 2 3 5 2 2" xfId="10407" xr:uid="{4643D79A-DB26-49A4-9F31-4AC570879EAC}"/>
    <cellStyle name="Währung 2 3 6 2 3 5 2 2 2" xfId="28551" xr:uid="{17F5A0BC-EFD6-431E-AF1B-BCE58D314B8C}"/>
    <cellStyle name="Währung 2 3 6 2 3 5 2 3" xfId="16455" xr:uid="{6EA8CA6C-3621-46DC-BD33-F9C30F4DD6DF}"/>
    <cellStyle name="Währung 2 3 6 2 3 5 2 3 2" xfId="34599" xr:uid="{7B29E981-8527-485D-9205-9852BC7791BD}"/>
    <cellStyle name="Währung 2 3 6 2 3 5 2 4" xfId="45016" xr:uid="{DCDD3EDD-4B47-445E-9793-F9D0DD84A1ED}"/>
    <cellStyle name="Währung 2 3 6 2 3 5 2 5" xfId="22503" xr:uid="{34087954-F38A-491F-9F9A-FAE73093FA77}"/>
    <cellStyle name="Währung 2 3 6 2 3 5 3" xfId="7383" xr:uid="{9BE1A15B-C398-44B0-9E66-B1BFA353E83A}"/>
    <cellStyle name="Währung 2 3 6 2 3 5 3 2" xfId="50308" xr:uid="{824E6182-1DF0-4747-BAB1-27E621FF8040}"/>
    <cellStyle name="Währung 2 3 6 2 3 5 3 3" xfId="25527" xr:uid="{AECC37A2-AD4F-4C3F-8C2D-2DDCFC4F926A}"/>
    <cellStyle name="Währung 2 3 6 2 3 5 4" xfId="13431" xr:uid="{5C005953-3691-4E87-8F82-E96F80387274}"/>
    <cellStyle name="Währung 2 3 6 2 3 5 4 2" xfId="31575" xr:uid="{5FC43FE3-9382-4EAD-B9E1-E094CC97003D}"/>
    <cellStyle name="Währung 2 3 6 2 3 5 5" xfId="37624" xr:uid="{A0E16319-6DF1-4A5E-81AF-4A9A4879A3D2}"/>
    <cellStyle name="Währung 2 3 6 2 3 5 6" xfId="19479" xr:uid="{A8C1A939-CE57-40DA-A344-BA3F6A4ADD24}"/>
    <cellStyle name="Währung 2 3 6 2 3 6" xfId="3351" xr:uid="{E2C02E10-8385-4497-B76A-913EFE626350}"/>
    <cellStyle name="Währung 2 3 6 2 3 6 2" xfId="9399" xr:uid="{150F8940-1055-4A36-B6C8-3B159DA65023}"/>
    <cellStyle name="Währung 2 3 6 2 3 6 2 2" xfId="47032" xr:uid="{3ECB3EB8-25D5-4221-B940-D6ECAED0E432}"/>
    <cellStyle name="Währung 2 3 6 2 3 6 2 3" xfId="27543" xr:uid="{0F9254C2-C529-43AA-A8EF-E21A16CA1A8E}"/>
    <cellStyle name="Währung 2 3 6 2 3 6 3" xfId="15447" xr:uid="{CBE44A92-6170-45A0-A77A-F1BDBC039EC0}"/>
    <cellStyle name="Währung 2 3 6 2 3 6 3 2" xfId="52324" xr:uid="{A8E157DB-CB2B-4C0F-B606-C02C374EBB44}"/>
    <cellStyle name="Währung 2 3 6 2 3 6 3 3" xfId="33591" xr:uid="{55456229-66B8-48D4-8ED4-2F1F00634C55}"/>
    <cellStyle name="Währung 2 3 6 2 3 6 4" xfId="39640" xr:uid="{58F473FE-72B1-4370-A82C-E83B2032401A}"/>
    <cellStyle name="Währung 2 3 6 2 3 6 5" xfId="21495" xr:uid="{49505D20-EF8A-439A-8116-937BF3575370}"/>
    <cellStyle name="Währung 2 3 6 2 3 7" xfId="6375" xr:uid="{64E2ACB4-ADF8-47EE-B59B-3FEDD3EA172F}"/>
    <cellStyle name="Währung 2 3 6 2 3 7 2" xfId="41908" xr:uid="{6F27356E-EDAB-48F1-9D15-D0421DC6FAC5}"/>
    <cellStyle name="Währung 2 3 6 2 3 7 3" xfId="24519" xr:uid="{751B1F76-77C1-4D26-BA08-81016E7E6866}"/>
    <cellStyle name="Währung 2 3 6 2 3 8" xfId="12423" xr:uid="{41EE7648-4D0C-4B98-8694-16B35312EB1C}"/>
    <cellStyle name="Währung 2 3 6 2 3 8 2" xfId="44008" xr:uid="{0E9EDC31-E7D1-497D-AD49-5067087274E8}"/>
    <cellStyle name="Währung 2 3 6 2 3 8 3" xfId="30567" xr:uid="{DEBE3FEB-9731-4220-9922-8F2D42C86D62}"/>
    <cellStyle name="Währung 2 3 6 2 3 9" xfId="49300" xr:uid="{92E8A9B0-D7C9-430A-B266-782132AFC886}"/>
    <cellStyle name="Währung 2 3 6 2 4" xfId="663" xr:uid="{1756B3DB-F5CC-4BB0-9DC4-224968B375B7}"/>
    <cellStyle name="Währung 2 3 6 2 4 2" xfId="2679" xr:uid="{688E3A83-4DD0-4ECD-B534-39C71E61BE30}"/>
    <cellStyle name="Währung 2 3 6 2 4 2 2" xfId="5703" xr:uid="{1404148C-E4E7-4212-81BC-681EF452633E}"/>
    <cellStyle name="Währung 2 3 6 2 4 2 2 2" xfId="11751" xr:uid="{188D7C4C-6443-49AB-85F3-1C9DD376955F}"/>
    <cellStyle name="Währung 2 3 6 2 4 2 2 2 2" xfId="48376" xr:uid="{9FAE18DF-CC39-4A23-86F7-AEBD2C531B4B}"/>
    <cellStyle name="Währung 2 3 6 2 4 2 2 2 3" xfId="29895" xr:uid="{37AEFA0D-6DDD-49B5-B643-A457150BA70D}"/>
    <cellStyle name="Währung 2 3 6 2 4 2 2 3" xfId="17799" xr:uid="{6E8D1547-E3EF-442D-8792-D57A7268CD82}"/>
    <cellStyle name="Währung 2 3 6 2 4 2 2 3 2" xfId="53668" xr:uid="{AE74CC59-50EE-41FD-B6A1-32CE41C5467A}"/>
    <cellStyle name="Währung 2 3 6 2 4 2 2 3 3" xfId="35943" xr:uid="{0C6A9A6A-7757-40F7-94BE-AF7A386CC4E9}"/>
    <cellStyle name="Währung 2 3 6 2 4 2 2 4" xfId="40984" xr:uid="{529D74C2-C575-442A-A7BD-293B55B86E2F}"/>
    <cellStyle name="Währung 2 3 6 2 4 2 2 5" xfId="23847" xr:uid="{E7DA5D1E-0D7A-4C27-8C70-6D353DC303E4}"/>
    <cellStyle name="Währung 2 3 6 2 4 2 3" xfId="8727" xr:uid="{8B82C449-A416-4F76-8715-12CF4749B981}"/>
    <cellStyle name="Währung 2 3 6 2 4 2 3 2" xfId="43252" xr:uid="{60A66076-C738-40B9-ADFB-F20F70DA205B}"/>
    <cellStyle name="Währung 2 3 6 2 4 2 3 3" xfId="26871" xr:uid="{621C07B2-D3CE-40E3-8530-8C2C3E9B6F0D}"/>
    <cellStyle name="Währung 2 3 6 2 4 2 4" xfId="14775" xr:uid="{BB3F4A77-D033-48E5-B310-3C9D3099CC8B}"/>
    <cellStyle name="Währung 2 3 6 2 4 2 4 2" xfId="46360" xr:uid="{A6307851-D39A-4D8D-9CBC-4C9F352F2047}"/>
    <cellStyle name="Währung 2 3 6 2 4 2 4 3" xfId="32919" xr:uid="{E130ED3D-98F2-4EB7-8B26-AB6CED6D80B0}"/>
    <cellStyle name="Währung 2 3 6 2 4 2 5" xfId="51652" xr:uid="{AE980B73-0E8C-4B23-81F4-8B50B17D4D93}"/>
    <cellStyle name="Währung 2 3 6 2 4 2 6" xfId="38968" xr:uid="{643077E8-B668-4C77-8384-F51B1514A475}"/>
    <cellStyle name="Währung 2 3 6 2 4 2 7" xfId="20823" xr:uid="{F115EEAB-4DA6-4130-8CA1-87E267E7A58A}"/>
    <cellStyle name="Währung 2 3 6 2 4 3" xfId="1671" xr:uid="{12FBAEA4-EDCC-4448-BAD5-65EC108DF3AC}"/>
    <cellStyle name="Währung 2 3 6 2 4 3 2" xfId="4695" xr:uid="{B3AC162D-3B3E-4BF6-907B-AB345C71AFD0}"/>
    <cellStyle name="Währung 2 3 6 2 4 3 2 2" xfId="10743" xr:uid="{B0DA5985-F774-4474-AAFC-21A2F3F4CC8E}"/>
    <cellStyle name="Währung 2 3 6 2 4 3 2 2 2" xfId="28887" xr:uid="{0BC2F428-CAB5-4A5F-82F7-135371CBAE81}"/>
    <cellStyle name="Währung 2 3 6 2 4 3 2 3" xfId="16791" xr:uid="{88284D81-D4ED-4C6A-82E7-0A134D0EF6FE}"/>
    <cellStyle name="Währung 2 3 6 2 4 3 2 3 2" xfId="34935" xr:uid="{CED8CE0D-956B-4435-8C4D-32F7C0AB5ADF}"/>
    <cellStyle name="Währung 2 3 6 2 4 3 2 4" xfId="45352" xr:uid="{CAF66152-43BD-4FD9-9C20-8B09324F411B}"/>
    <cellStyle name="Währung 2 3 6 2 4 3 2 5" xfId="22839" xr:uid="{79BA2C24-B280-4EA2-9FDA-B6B4148BC439}"/>
    <cellStyle name="Währung 2 3 6 2 4 3 3" xfId="7719" xr:uid="{6552371A-6A3C-425C-858B-3A2A0B2DD037}"/>
    <cellStyle name="Währung 2 3 6 2 4 3 3 2" xfId="50644" xr:uid="{BB84DBC0-91CD-421C-A26F-2AF18CE56541}"/>
    <cellStyle name="Währung 2 3 6 2 4 3 3 3" xfId="25863" xr:uid="{EE32FE0B-402E-4B56-A625-BD1D92FF45B4}"/>
    <cellStyle name="Währung 2 3 6 2 4 3 4" xfId="13767" xr:uid="{E971CD2E-AC84-482A-ABDE-11CD8A7D80E5}"/>
    <cellStyle name="Währung 2 3 6 2 4 3 4 2" xfId="31911" xr:uid="{4D43755B-826E-49EF-97D2-D0B9E15F148C}"/>
    <cellStyle name="Währung 2 3 6 2 4 3 5" xfId="37960" xr:uid="{79CBCAC6-40DC-45B5-AC75-4BD737A49CD1}"/>
    <cellStyle name="Währung 2 3 6 2 4 3 6" xfId="19815" xr:uid="{68D3AEB5-992D-42F2-9B29-EE3BEBCDDAE0}"/>
    <cellStyle name="Währung 2 3 6 2 4 4" xfId="3687" xr:uid="{8AE4CF00-94DA-45E0-8A83-0CC46B3DDBB7}"/>
    <cellStyle name="Währung 2 3 6 2 4 4 2" xfId="9735" xr:uid="{60352BC6-EAE6-407E-B0C6-6B1CD505E0A4}"/>
    <cellStyle name="Währung 2 3 6 2 4 4 2 2" xfId="47368" xr:uid="{6FAC4388-5397-4E66-AA5B-FE65EBD62272}"/>
    <cellStyle name="Währung 2 3 6 2 4 4 2 3" xfId="27879" xr:uid="{7D6B7D61-0E38-4BA9-95C2-EA52BCFA3A30}"/>
    <cellStyle name="Währung 2 3 6 2 4 4 3" xfId="15783" xr:uid="{55349D0D-A8E8-45BD-BFEA-3820726F19C5}"/>
    <cellStyle name="Währung 2 3 6 2 4 4 3 2" xfId="52660" xr:uid="{BBE326B4-3684-4236-AA85-C61717262056}"/>
    <cellStyle name="Währung 2 3 6 2 4 4 3 3" xfId="33927" xr:uid="{353A7214-ECD5-40A7-BB7D-A3375456F540}"/>
    <cellStyle name="Währung 2 3 6 2 4 4 4" xfId="39976" xr:uid="{6FE837C4-DB8F-4BAE-9D86-06A90F8763E4}"/>
    <cellStyle name="Währung 2 3 6 2 4 4 5" xfId="21831" xr:uid="{BD7F4DC7-3182-4468-B8D3-13EACEC8630B}"/>
    <cellStyle name="Währung 2 3 6 2 4 5" xfId="6711" xr:uid="{296172A3-5654-4ED2-B74B-62D39AB78B3B}"/>
    <cellStyle name="Währung 2 3 6 2 4 5 2" xfId="42244" xr:uid="{913CB73F-D06D-4108-8985-E803CDBDA41B}"/>
    <cellStyle name="Währung 2 3 6 2 4 5 3" xfId="24855" xr:uid="{8045C761-AC08-4393-AFFC-00C4E40CEFFB}"/>
    <cellStyle name="Währung 2 3 6 2 4 6" xfId="12759" xr:uid="{9C1F5F57-BE8A-4AF1-A4CC-59054B492973}"/>
    <cellStyle name="Währung 2 3 6 2 4 6 2" xfId="44344" xr:uid="{D72C0782-4F63-4AE2-88C0-5235DC1AD935}"/>
    <cellStyle name="Währung 2 3 6 2 4 6 3" xfId="30903" xr:uid="{51D83572-AD76-461F-8E01-E57B0D44827D}"/>
    <cellStyle name="Währung 2 3 6 2 4 7" xfId="49636" xr:uid="{C223915D-974B-41B5-9F42-9A8CC77C71B0}"/>
    <cellStyle name="Währung 2 3 6 2 4 8" xfId="36952" xr:uid="{FFA12585-5F0B-4459-B92A-1502B4B65A2E}"/>
    <cellStyle name="Währung 2 3 6 2 4 9" xfId="18807" xr:uid="{71657383-2D74-4FDA-9C3D-24C0ED97BB29}"/>
    <cellStyle name="Währung 2 3 6 2 5" xfId="747" xr:uid="{98CE011F-CC6E-431D-B9DB-56288EA6207B}"/>
    <cellStyle name="Währung 2 3 6 2 5 2" xfId="2763" xr:uid="{648CA440-CE24-4DC9-B8B8-191702C0472F}"/>
    <cellStyle name="Währung 2 3 6 2 5 2 2" xfId="5787" xr:uid="{861C93CD-36F7-47BC-B28C-1819EAB07F4E}"/>
    <cellStyle name="Währung 2 3 6 2 5 2 2 2" xfId="11835" xr:uid="{DD18767D-25D8-419C-BFA7-E67F81226FB1}"/>
    <cellStyle name="Währung 2 3 6 2 5 2 2 2 2" xfId="48460" xr:uid="{A7D40A0A-937F-49D8-A204-43A86CB48340}"/>
    <cellStyle name="Währung 2 3 6 2 5 2 2 2 3" xfId="29979" xr:uid="{46BF6473-1230-4179-BDA6-10413096E559}"/>
    <cellStyle name="Währung 2 3 6 2 5 2 2 3" xfId="17883" xr:uid="{E5DF6DA7-E8D3-46ED-9B53-45F4425967B8}"/>
    <cellStyle name="Währung 2 3 6 2 5 2 2 3 2" xfId="53752" xr:uid="{41A07CA3-87A1-4F4D-99A3-07514F932EE6}"/>
    <cellStyle name="Währung 2 3 6 2 5 2 2 3 3" xfId="36027" xr:uid="{CBADF08B-07C8-4714-B7FD-4E5576FA47D0}"/>
    <cellStyle name="Währung 2 3 6 2 5 2 2 4" xfId="41068" xr:uid="{8B5D2782-0C5B-480A-8ADF-0228DFCF9527}"/>
    <cellStyle name="Währung 2 3 6 2 5 2 2 5" xfId="23931" xr:uid="{1F0098CE-0974-4E10-B676-77C3E5F3701E}"/>
    <cellStyle name="Währung 2 3 6 2 5 2 3" xfId="8811" xr:uid="{9AFA2D30-DF05-4B75-A006-5B3B573ABBAF}"/>
    <cellStyle name="Währung 2 3 6 2 5 2 3 2" xfId="43336" xr:uid="{67FA9C16-1DFD-487E-9201-558FBA5D0F60}"/>
    <cellStyle name="Währung 2 3 6 2 5 2 3 3" xfId="26955" xr:uid="{80701E3A-C014-4BAD-9454-BE201544DE46}"/>
    <cellStyle name="Währung 2 3 6 2 5 2 4" xfId="14859" xr:uid="{4D7B9C5D-DD57-439B-8EB9-A88A66F01529}"/>
    <cellStyle name="Währung 2 3 6 2 5 2 4 2" xfId="46444" xr:uid="{B78A92C5-4C61-48F4-8663-772055530980}"/>
    <cellStyle name="Währung 2 3 6 2 5 2 4 3" xfId="33003" xr:uid="{CCB2828F-68DB-47C8-AEB3-530AADEE2DC7}"/>
    <cellStyle name="Währung 2 3 6 2 5 2 5" xfId="51736" xr:uid="{C7CEFE46-2244-48AE-AD27-6F42DE8C45E6}"/>
    <cellStyle name="Währung 2 3 6 2 5 2 6" xfId="39052" xr:uid="{7860BCAE-7201-4779-A415-F47CAA78BF85}"/>
    <cellStyle name="Währung 2 3 6 2 5 2 7" xfId="20907" xr:uid="{77F3BF38-D8CA-4418-9936-FA82698D764A}"/>
    <cellStyle name="Währung 2 3 6 2 5 3" xfId="1755" xr:uid="{C62AF3DA-9946-4743-A44F-05FD2156554B}"/>
    <cellStyle name="Währung 2 3 6 2 5 3 2" xfId="4779" xr:uid="{3679CCBE-BE00-4AFF-BF8B-732FBC317F93}"/>
    <cellStyle name="Währung 2 3 6 2 5 3 2 2" xfId="10827" xr:uid="{3C3F0751-98D9-4C7F-BC3C-A4A5A74D285D}"/>
    <cellStyle name="Währung 2 3 6 2 5 3 2 2 2" xfId="28971" xr:uid="{DDAE3E3B-5F79-4D25-A473-65CB747D495B}"/>
    <cellStyle name="Währung 2 3 6 2 5 3 2 3" xfId="16875" xr:uid="{95049A21-B221-4CAC-8EEA-3AD1859C38FC}"/>
    <cellStyle name="Währung 2 3 6 2 5 3 2 3 2" xfId="35019" xr:uid="{C1EE41AC-64B9-42A7-8B09-1CEBE9A97F70}"/>
    <cellStyle name="Währung 2 3 6 2 5 3 2 4" xfId="45436" xr:uid="{0442CA0D-DBB4-4D5C-8844-4C5F50E46B1E}"/>
    <cellStyle name="Währung 2 3 6 2 5 3 2 5" xfId="22923" xr:uid="{B171AAC8-C05D-4807-BFE8-E8CD760AB553}"/>
    <cellStyle name="Währung 2 3 6 2 5 3 3" xfId="7803" xr:uid="{913DD12D-06E5-468A-9BEC-28D15E495EB1}"/>
    <cellStyle name="Währung 2 3 6 2 5 3 3 2" xfId="50728" xr:uid="{C34AF8F6-309E-4E94-BBD9-25E3E106005D}"/>
    <cellStyle name="Währung 2 3 6 2 5 3 3 3" xfId="25947" xr:uid="{BC710BAD-BD2C-49CC-9DCA-6BE55ACE6761}"/>
    <cellStyle name="Währung 2 3 6 2 5 3 4" xfId="13851" xr:uid="{8FAE5F6C-FA95-4B51-907B-22060C77E55F}"/>
    <cellStyle name="Währung 2 3 6 2 5 3 4 2" xfId="31995" xr:uid="{513E3497-008E-4BEA-9ED0-A900733A1D2B}"/>
    <cellStyle name="Währung 2 3 6 2 5 3 5" xfId="38044" xr:uid="{C3EE33DA-16B0-45F6-A5B2-B96F8898F6B3}"/>
    <cellStyle name="Währung 2 3 6 2 5 3 6" xfId="19899" xr:uid="{C58A09FC-2D88-4B02-BFFE-A0EDAF086858}"/>
    <cellStyle name="Währung 2 3 6 2 5 4" xfId="3771" xr:uid="{0E490286-82C3-4326-8E52-7807394FF82E}"/>
    <cellStyle name="Währung 2 3 6 2 5 4 2" xfId="9819" xr:uid="{27A7BE8B-F284-4100-9E43-C84929BD5660}"/>
    <cellStyle name="Währung 2 3 6 2 5 4 2 2" xfId="47452" xr:uid="{4C13EFDA-6BC7-4EF8-80D7-EF962088BB68}"/>
    <cellStyle name="Währung 2 3 6 2 5 4 2 3" xfId="27963" xr:uid="{BFC76F4D-BE11-4D15-A19D-4723C98CABB3}"/>
    <cellStyle name="Währung 2 3 6 2 5 4 3" xfId="15867" xr:uid="{FFE13B66-5BE5-4DBF-8B81-8D1449186CB4}"/>
    <cellStyle name="Währung 2 3 6 2 5 4 3 2" xfId="52744" xr:uid="{5A15D244-1704-47F9-9E98-90D5FB6426A3}"/>
    <cellStyle name="Währung 2 3 6 2 5 4 3 3" xfId="34011" xr:uid="{C2034DE1-7F6A-433C-BC3D-F25B8DC2D926}"/>
    <cellStyle name="Währung 2 3 6 2 5 4 4" xfId="40060" xr:uid="{4C9BA450-5ACC-4260-AF30-663BEE9557A8}"/>
    <cellStyle name="Währung 2 3 6 2 5 4 5" xfId="21915" xr:uid="{A7F434FA-5DE3-47DA-B701-19BB6B6BD88D}"/>
    <cellStyle name="Währung 2 3 6 2 5 5" xfId="6795" xr:uid="{56337BC9-1AEE-4EA6-8927-D965F7C4A2BC}"/>
    <cellStyle name="Währung 2 3 6 2 5 5 2" xfId="42328" xr:uid="{AC0AE317-E977-4EB8-9162-86A41225414C}"/>
    <cellStyle name="Währung 2 3 6 2 5 5 3" xfId="24939" xr:uid="{63834078-6AE3-4473-BB2C-5148350F65EA}"/>
    <cellStyle name="Währung 2 3 6 2 5 6" xfId="12843" xr:uid="{FE85FDD0-E0FA-47F1-8338-7D9AC442F46C}"/>
    <cellStyle name="Währung 2 3 6 2 5 6 2" xfId="44428" xr:uid="{50DCBB2C-0994-4547-8673-53DA3E9C8122}"/>
    <cellStyle name="Währung 2 3 6 2 5 6 3" xfId="30987" xr:uid="{3358C56A-F44D-41CE-8DAF-74A2A6ACC112}"/>
    <cellStyle name="Währung 2 3 6 2 5 7" xfId="49720" xr:uid="{884BD7F1-39CB-41FD-8814-0C1BB81D9217}"/>
    <cellStyle name="Währung 2 3 6 2 5 8" xfId="37036" xr:uid="{7E2B87A4-92BA-42E0-901D-3798C8560262}"/>
    <cellStyle name="Währung 2 3 6 2 5 9" xfId="18891" xr:uid="{58C07B77-1FEB-4C8D-8B65-49C709CEE1F6}"/>
    <cellStyle name="Währung 2 3 6 2 6" xfId="999" xr:uid="{34768EF1-CA19-4048-8394-3D29B2415BAA}"/>
    <cellStyle name="Währung 2 3 6 2 6 2" xfId="3015" xr:uid="{DF736ABE-9FA6-40FE-B7A1-C5C93C087964}"/>
    <cellStyle name="Währung 2 3 6 2 6 2 2" xfId="6039" xr:uid="{53831999-9B0E-46E3-AD24-405A2F256C74}"/>
    <cellStyle name="Währung 2 3 6 2 6 2 2 2" xfId="12087" xr:uid="{36E3ECA8-965B-4108-A834-F0980A1F12C1}"/>
    <cellStyle name="Währung 2 3 6 2 6 2 2 2 2" xfId="48712" xr:uid="{E738A26E-017F-4557-8A9F-97F0C6D70B8D}"/>
    <cellStyle name="Währung 2 3 6 2 6 2 2 2 3" xfId="30231" xr:uid="{E13F8252-29C9-4423-92BC-8B1CDC8E5102}"/>
    <cellStyle name="Währung 2 3 6 2 6 2 2 3" xfId="18135" xr:uid="{4317DB0E-4D1B-4333-A749-EAAFD33CA879}"/>
    <cellStyle name="Währung 2 3 6 2 6 2 2 3 2" xfId="54004" xr:uid="{8E1178D1-0B6E-4B3A-B764-FE33BDFC364A}"/>
    <cellStyle name="Währung 2 3 6 2 6 2 2 3 3" xfId="36279" xr:uid="{697943B1-7327-414F-B699-7588C12FB67F}"/>
    <cellStyle name="Währung 2 3 6 2 6 2 2 4" xfId="41320" xr:uid="{98370750-CF09-469F-A956-15512FA5EE3F}"/>
    <cellStyle name="Währung 2 3 6 2 6 2 2 5" xfId="24183" xr:uid="{429EFE99-810C-4659-911A-F13C7120A97A}"/>
    <cellStyle name="Währung 2 3 6 2 6 2 3" xfId="9063" xr:uid="{7EB2FF03-8D76-4503-9B62-03604D4E821F}"/>
    <cellStyle name="Währung 2 3 6 2 6 2 3 2" xfId="43588" xr:uid="{8185CA83-2DE9-4E07-8450-C096117E39D1}"/>
    <cellStyle name="Währung 2 3 6 2 6 2 3 3" xfId="27207" xr:uid="{C642AF23-F006-4AEC-B242-8CA3DD34F84B}"/>
    <cellStyle name="Währung 2 3 6 2 6 2 4" xfId="15111" xr:uid="{B4A5FEC5-F0E5-4798-BA14-2CC197CE059D}"/>
    <cellStyle name="Währung 2 3 6 2 6 2 4 2" xfId="46696" xr:uid="{FDF7DC30-BB31-4B82-8B79-545E5D918DBD}"/>
    <cellStyle name="Währung 2 3 6 2 6 2 4 3" xfId="33255" xr:uid="{0A8AE6D3-6ADF-43A5-AC80-85A084B89653}"/>
    <cellStyle name="Währung 2 3 6 2 6 2 5" xfId="51988" xr:uid="{CC2538A3-3A95-4742-AA81-EFBC84DA80EF}"/>
    <cellStyle name="Währung 2 3 6 2 6 2 6" xfId="39304" xr:uid="{879A9324-9908-4E83-8DD7-146D2C748BCB}"/>
    <cellStyle name="Währung 2 3 6 2 6 2 7" xfId="21159" xr:uid="{54C7BF37-9610-456C-92C4-71FF0D9A0D2B}"/>
    <cellStyle name="Währung 2 3 6 2 6 3" xfId="2007" xr:uid="{41FC588A-5ADB-42B8-B48B-272575C7755D}"/>
    <cellStyle name="Währung 2 3 6 2 6 3 2" xfId="5031" xr:uid="{4B894F2D-2E70-4885-A258-D58375A8D2B8}"/>
    <cellStyle name="Währung 2 3 6 2 6 3 2 2" xfId="11079" xr:uid="{5E83BFD7-F482-4AE2-A45B-32F1F08DFF7E}"/>
    <cellStyle name="Währung 2 3 6 2 6 3 2 2 2" xfId="29223" xr:uid="{5048DBC2-6995-43B0-AE11-13871AFBFB4B}"/>
    <cellStyle name="Währung 2 3 6 2 6 3 2 3" xfId="17127" xr:uid="{751D9A71-0C67-4BCF-BF9C-D7604F69FF04}"/>
    <cellStyle name="Währung 2 3 6 2 6 3 2 3 2" xfId="35271" xr:uid="{35467E3C-2818-40EB-830B-8AB929ED3A25}"/>
    <cellStyle name="Währung 2 3 6 2 6 3 2 4" xfId="45688" xr:uid="{748E6BB0-4EEE-4E06-B8DC-A1C0198E6FCC}"/>
    <cellStyle name="Währung 2 3 6 2 6 3 2 5" xfId="23175" xr:uid="{A7E5E2C4-E40C-49F0-A4A2-B35CE45F9C7C}"/>
    <cellStyle name="Währung 2 3 6 2 6 3 3" xfId="8055" xr:uid="{2BD0A734-7D7D-4A5A-916A-50592D0FCF2B}"/>
    <cellStyle name="Währung 2 3 6 2 6 3 3 2" xfId="50980" xr:uid="{F5B8E64D-970D-4C97-990B-C34E7A21DF0C}"/>
    <cellStyle name="Währung 2 3 6 2 6 3 3 3" xfId="26199" xr:uid="{AF8CF26E-D522-44A8-B462-57124A7A8669}"/>
    <cellStyle name="Währung 2 3 6 2 6 3 4" xfId="14103" xr:uid="{BFB5EBEB-CB43-4C68-BDC1-76184980EBBB}"/>
    <cellStyle name="Währung 2 3 6 2 6 3 4 2" xfId="32247" xr:uid="{414408F0-10F8-4DDB-B217-6A2A0B782C5F}"/>
    <cellStyle name="Währung 2 3 6 2 6 3 5" xfId="38296" xr:uid="{F43F2B42-4780-466B-A0F1-F3EAAF2F6CC2}"/>
    <cellStyle name="Währung 2 3 6 2 6 3 6" xfId="20151" xr:uid="{731CB449-E8F3-48B5-826F-2918F7EC7D6D}"/>
    <cellStyle name="Währung 2 3 6 2 6 4" xfId="4023" xr:uid="{239216A6-F29D-4AD5-8D07-F92FE595033B}"/>
    <cellStyle name="Währung 2 3 6 2 6 4 2" xfId="10071" xr:uid="{2CF0C72E-E2E7-4C6E-BE06-52C6800DDD1A}"/>
    <cellStyle name="Währung 2 3 6 2 6 4 2 2" xfId="47704" xr:uid="{54832E04-A96D-4CD3-A9BE-0A2712D376A3}"/>
    <cellStyle name="Währung 2 3 6 2 6 4 2 3" xfId="28215" xr:uid="{BF54A0B7-337C-475A-AC26-C89D662E5D84}"/>
    <cellStyle name="Währung 2 3 6 2 6 4 3" xfId="16119" xr:uid="{FFD1738E-8E7A-4084-800F-F21E70191A0D}"/>
    <cellStyle name="Währung 2 3 6 2 6 4 3 2" xfId="52996" xr:uid="{774E4BEE-33F6-4182-9CA4-3472F8B49CD6}"/>
    <cellStyle name="Währung 2 3 6 2 6 4 3 3" xfId="34263" xr:uid="{0C9EF78B-A528-45EC-B1B8-AE5A5BEB07E2}"/>
    <cellStyle name="Währung 2 3 6 2 6 4 4" xfId="40312" xr:uid="{A3B7E978-59C0-4539-AD67-ACD4480CA842}"/>
    <cellStyle name="Währung 2 3 6 2 6 4 5" xfId="22167" xr:uid="{0F6EA27C-0CCD-4869-84F5-E912183506EF}"/>
    <cellStyle name="Währung 2 3 6 2 6 5" xfId="7047" xr:uid="{2B078378-D279-4C82-8CEA-F214301618DE}"/>
    <cellStyle name="Währung 2 3 6 2 6 5 2" xfId="42580" xr:uid="{FB19AE52-DB0F-4A47-A819-54E5A073980F}"/>
    <cellStyle name="Währung 2 3 6 2 6 5 3" xfId="25191" xr:uid="{DA7FC831-FF5D-4BB4-8C7C-32EFEB6E7FE7}"/>
    <cellStyle name="Währung 2 3 6 2 6 6" xfId="13095" xr:uid="{500E53BB-64A0-4C53-9BFF-0EFEAA63C751}"/>
    <cellStyle name="Währung 2 3 6 2 6 6 2" xfId="44680" xr:uid="{0BA446F0-37B0-43CA-8CBE-CE9C205E2ED7}"/>
    <cellStyle name="Währung 2 3 6 2 6 6 3" xfId="31239" xr:uid="{5A28A24F-166B-483B-97BB-8CA12FF27FF2}"/>
    <cellStyle name="Währung 2 3 6 2 6 7" xfId="49972" xr:uid="{4938A1A9-4CB8-4FCF-8E8E-861ED5FC1ACE}"/>
    <cellStyle name="Währung 2 3 6 2 6 8" xfId="37288" xr:uid="{373DA112-B912-4E75-8294-379BDFD8715E}"/>
    <cellStyle name="Währung 2 3 6 2 6 9" xfId="19143" xr:uid="{0C682F42-72F2-4507-AD57-A8B132EC0A0A}"/>
    <cellStyle name="Währung 2 3 6 2 7" xfId="1083" xr:uid="{3664694F-B6E7-4F95-AF2D-71A7C524021B}"/>
    <cellStyle name="Währung 2 3 6 2 7 2" xfId="3099" xr:uid="{127182DC-FDA9-4DD4-980E-EC5542018DFC}"/>
    <cellStyle name="Währung 2 3 6 2 7 2 2" xfId="6123" xr:uid="{156377CA-1CFF-426D-9587-2D9874408311}"/>
    <cellStyle name="Währung 2 3 6 2 7 2 2 2" xfId="12171" xr:uid="{463AB4FB-9074-4E56-BB65-58C0C7B53AB3}"/>
    <cellStyle name="Währung 2 3 6 2 7 2 2 2 2" xfId="48796" xr:uid="{086CA23B-FB0F-472B-ABFA-024D765F88A1}"/>
    <cellStyle name="Währung 2 3 6 2 7 2 2 2 3" xfId="30315" xr:uid="{D0E9A301-DAAF-4B0A-B177-4F067B751A70}"/>
    <cellStyle name="Währung 2 3 6 2 7 2 2 3" xfId="18219" xr:uid="{DBBC0857-F012-496E-B7EB-45CE6EBC1950}"/>
    <cellStyle name="Währung 2 3 6 2 7 2 2 3 2" xfId="54088" xr:uid="{B5A5ADBD-0823-43C6-A55B-03A5970AD4DB}"/>
    <cellStyle name="Währung 2 3 6 2 7 2 2 3 3" xfId="36363" xr:uid="{FD6D28DC-4F52-484D-B7BE-47EED5441D38}"/>
    <cellStyle name="Währung 2 3 6 2 7 2 2 4" xfId="41404" xr:uid="{48650E3E-399E-4F79-AB02-50E41F7E199A}"/>
    <cellStyle name="Währung 2 3 6 2 7 2 2 5" xfId="24267" xr:uid="{50FEFDB3-C8B5-43CB-B604-8EE3B3DDB378}"/>
    <cellStyle name="Währung 2 3 6 2 7 2 3" xfId="9147" xr:uid="{A266D15A-8BCC-4FD3-AEC2-D0473411CEAB}"/>
    <cellStyle name="Währung 2 3 6 2 7 2 3 2" xfId="43672" xr:uid="{9F80FEBF-2E27-40E7-82C3-8E42D73ACDF1}"/>
    <cellStyle name="Währung 2 3 6 2 7 2 3 3" xfId="27291" xr:uid="{409ACDD1-1A8E-44BD-BFFF-907C3F432B05}"/>
    <cellStyle name="Währung 2 3 6 2 7 2 4" xfId="15195" xr:uid="{D958567D-6C26-4E1B-A3ED-3450230ADAC0}"/>
    <cellStyle name="Währung 2 3 6 2 7 2 4 2" xfId="46780" xr:uid="{229DD550-54FD-4691-A67E-1A95A85B2E33}"/>
    <cellStyle name="Währung 2 3 6 2 7 2 4 3" xfId="33339" xr:uid="{A280AE70-3920-4C94-9974-9D0C6A901B26}"/>
    <cellStyle name="Währung 2 3 6 2 7 2 5" xfId="52072" xr:uid="{C5FFB3AE-1877-4FA6-92AE-2B64C4D41B6C}"/>
    <cellStyle name="Währung 2 3 6 2 7 2 6" xfId="39388" xr:uid="{D77258D3-AF6E-4601-B84E-DF1CFF3AB238}"/>
    <cellStyle name="Währung 2 3 6 2 7 2 7" xfId="21243" xr:uid="{D4A43CAA-993C-43DD-97F5-8E886E1E99FF}"/>
    <cellStyle name="Währung 2 3 6 2 7 3" xfId="2091" xr:uid="{CF9AC07D-45F0-48F9-97DA-CAAD048DEE9E}"/>
    <cellStyle name="Währung 2 3 6 2 7 3 2" xfId="5115" xr:uid="{30B6B237-E635-4C75-BF8E-EC6EDB17C038}"/>
    <cellStyle name="Währung 2 3 6 2 7 3 2 2" xfId="11163" xr:uid="{3B8308C8-A893-4F66-ABBB-B6EE13F22F3A}"/>
    <cellStyle name="Währung 2 3 6 2 7 3 2 2 2" xfId="29307" xr:uid="{0E97DBD0-95AF-4033-B5F3-275EE8D2B16F}"/>
    <cellStyle name="Währung 2 3 6 2 7 3 2 3" xfId="17211" xr:uid="{A426BF8C-BAD2-4D52-8863-28A778AF4B8B}"/>
    <cellStyle name="Währung 2 3 6 2 7 3 2 3 2" xfId="35355" xr:uid="{C2261F52-C955-4491-8A86-09FA543F14F8}"/>
    <cellStyle name="Währung 2 3 6 2 7 3 2 4" xfId="45772" xr:uid="{7AD458CB-8923-46E4-8AE7-5C129F532490}"/>
    <cellStyle name="Währung 2 3 6 2 7 3 2 5" xfId="23259" xr:uid="{68C00199-CB62-4AD4-9C83-B182AABB6AFC}"/>
    <cellStyle name="Währung 2 3 6 2 7 3 3" xfId="8139" xr:uid="{117EEC09-CD69-4313-A800-C729A52715A0}"/>
    <cellStyle name="Währung 2 3 6 2 7 3 3 2" xfId="51064" xr:uid="{9F1BF864-3E5E-4F07-8616-B2F89136F057}"/>
    <cellStyle name="Währung 2 3 6 2 7 3 3 3" xfId="26283" xr:uid="{5BD58DE6-7E06-4A4E-B409-DDF192248E1A}"/>
    <cellStyle name="Währung 2 3 6 2 7 3 4" xfId="14187" xr:uid="{14DBC43D-EB8C-42E5-B95B-0CBC9946A17F}"/>
    <cellStyle name="Währung 2 3 6 2 7 3 4 2" xfId="32331" xr:uid="{E9A1381F-4C4E-4A3F-A700-AA1E8772D4CB}"/>
    <cellStyle name="Währung 2 3 6 2 7 3 5" xfId="38380" xr:uid="{C5E97C97-2F60-4791-828D-EDE19CC84B82}"/>
    <cellStyle name="Währung 2 3 6 2 7 3 6" xfId="20235" xr:uid="{40E4C83A-9881-4118-9FAA-450EB4A20DC8}"/>
    <cellStyle name="Währung 2 3 6 2 7 4" xfId="4107" xr:uid="{C890D969-0692-406E-AEE4-6432239D4BA4}"/>
    <cellStyle name="Währung 2 3 6 2 7 4 2" xfId="10155" xr:uid="{F1BA4D9E-92EA-4E85-9A1B-5DCF3BEBD57D}"/>
    <cellStyle name="Währung 2 3 6 2 7 4 2 2" xfId="47788" xr:uid="{F8F9DCEE-2040-4117-A995-44F17CEF0468}"/>
    <cellStyle name="Währung 2 3 6 2 7 4 2 3" xfId="28299" xr:uid="{E7184AEB-D03A-46D4-9B7F-0981C9571A38}"/>
    <cellStyle name="Währung 2 3 6 2 7 4 3" xfId="16203" xr:uid="{28A75212-EB24-432E-8C8B-B4AC05C03F25}"/>
    <cellStyle name="Währung 2 3 6 2 7 4 3 2" xfId="53080" xr:uid="{80162ADA-4CAC-4301-B9B0-73F20685C9DE}"/>
    <cellStyle name="Währung 2 3 6 2 7 4 3 3" xfId="34347" xr:uid="{5F3D976F-A0FF-49A6-B9A5-F20DC8F5B4A9}"/>
    <cellStyle name="Währung 2 3 6 2 7 4 4" xfId="40396" xr:uid="{1249D3F0-167A-4225-A504-06C12E741AB2}"/>
    <cellStyle name="Währung 2 3 6 2 7 4 5" xfId="22251" xr:uid="{582D9C87-2BD3-4C66-80BA-1A6DD7F7E5C4}"/>
    <cellStyle name="Währung 2 3 6 2 7 5" xfId="7131" xr:uid="{B5A2CF85-EE2C-48AA-ADE8-EAB2A45DB848}"/>
    <cellStyle name="Währung 2 3 6 2 7 5 2" xfId="42664" xr:uid="{3AD8CBCE-BEF5-45A2-842C-D29E08AB696E}"/>
    <cellStyle name="Währung 2 3 6 2 7 5 3" xfId="25275" xr:uid="{893D6A89-C99D-4734-94C5-377CA93D15D4}"/>
    <cellStyle name="Währung 2 3 6 2 7 6" xfId="13179" xr:uid="{9BB655AF-31BA-4C7D-AFE7-799091479311}"/>
    <cellStyle name="Währung 2 3 6 2 7 6 2" xfId="44764" xr:uid="{4AC8A460-BAD0-4A64-805C-EEED975C7470}"/>
    <cellStyle name="Währung 2 3 6 2 7 6 3" xfId="31323" xr:uid="{972166B6-FC6B-460C-B2C0-6282C9D892E9}"/>
    <cellStyle name="Währung 2 3 6 2 7 7" xfId="50056" xr:uid="{C494C7F8-3F3F-41E3-B652-EB793270DA71}"/>
    <cellStyle name="Währung 2 3 6 2 7 8" xfId="37372" xr:uid="{0265E7D1-B307-4FC8-A5FD-F8A747B80C83}"/>
    <cellStyle name="Währung 2 3 6 2 7 9" xfId="19227" xr:uid="{3218F8AB-A3C1-48CD-9315-AC4F796A71E6}"/>
    <cellStyle name="Währung 2 3 6 2 8" xfId="411" xr:uid="{0BD96603-3AE5-4F1D-A9D6-0EF6410DE414}"/>
    <cellStyle name="Währung 2 3 6 2 8 2" xfId="2427" xr:uid="{7A5A7DA5-DE57-4DDB-8C24-7655BD636C47}"/>
    <cellStyle name="Währung 2 3 6 2 8 2 2" xfId="5451" xr:uid="{49B85747-46B3-4736-B4D1-B276F8E06EE0}"/>
    <cellStyle name="Währung 2 3 6 2 8 2 2 2" xfId="11499" xr:uid="{1C5B7B68-F40C-4C8D-9C34-CF2B1D4637EF}"/>
    <cellStyle name="Währung 2 3 6 2 8 2 2 2 2" xfId="48124" xr:uid="{95E6CC9D-956D-4E2A-996A-E92BE5571028}"/>
    <cellStyle name="Währung 2 3 6 2 8 2 2 2 3" xfId="29643" xr:uid="{98228592-E614-4F24-9002-6C1A2C8579AF}"/>
    <cellStyle name="Währung 2 3 6 2 8 2 2 3" xfId="17547" xr:uid="{FBC62D78-EAB0-4D03-B0D8-BFED34AA6E66}"/>
    <cellStyle name="Währung 2 3 6 2 8 2 2 3 2" xfId="53416" xr:uid="{19148993-EF36-45FC-95BC-A9A9E3BB21C0}"/>
    <cellStyle name="Währung 2 3 6 2 8 2 2 3 3" xfId="35691" xr:uid="{4A189649-727A-4B33-8909-B37091AB040B}"/>
    <cellStyle name="Währung 2 3 6 2 8 2 2 4" xfId="40732" xr:uid="{4EE369E3-C139-4E54-8D53-105D008FA617}"/>
    <cellStyle name="Währung 2 3 6 2 8 2 2 5" xfId="23595" xr:uid="{79A9E674-0ADB-4287-B637-D5D806193E22}"/>
    <cellStyle name="Währung 2 3 6 2 8 2 3" xfId="8475" xr:uid="{0E75C219-700C-4929-BFAB-58E2E5B7A714}"/>
    <cellStyle name="Währung 2 3 6 2 8 2 3 2" xfId="43000" xr:uid="{AAA9F274-8611-458D-9C22-EE3DCDC6D585}"/>
    <cellStyle name="Währung 2 3 6 2 8 2 3 3" xfId="26619" xr:uid="{43CDD24B-75C7-4B09-949D-2E5D944DCAA9}"/>
    <cellStyle name="Währung 2 3 6 2 8 2 4" xfId="14523" xr:uid="{0C8D87B1-6FD6-4C7A-90C8-B1433897C021}"/>
    <cellStyle name="Währung 2 3 6 2 8 2 4 2" xfId="46108" xr:uid="{A2E57E02-8D08-449E-8E26-516DEEE14C29}"/>
    <cellStyle name="Währung 2 3 6 2 8 2 4 3" xfId="32667" xr:uid="{08F66B50-B6DA-4605-BC05-95FE0CF82A4D}"/>
    <cellStyle name="Währung 2 3 6 2 8 2 5" xfId="51400" xr:uid="{DDBEF1E9-2112-497B-A611-D61F944180F8}"/>
    <cellStyle name="Währung 2 3 6 2 8 2 6" xfId="38716" xr:uid="{217330C0-9193-41A7-A77E-1C660DB50056}"/>
    <cellStyle name="Währung 2 3 6 2 8 2 7" xfId="20571" xr:uid="{2064A6AD-1CF6-4F9E-8982-F0612803D2A3}"/>
    <cellStyle name="Währung 2 3 6 2 8 3" xfId="1419" xr:uid="{B9FD5BA1-F2C0-421D-8A51-EECFC1419571}"/>
    <cellStyle name="Währung 2 3 6 2 8 3 2" xfId="4443" xr:uid="{C447422D-66D9-4713-A603-AC54E2E65FB7}"/>
    <cellStyle name="Währung 2 3 6 2 8 3 2 2" xfId="10491" xr:uid="{2C1CBB5E-173F-491E-BE74-90826AEAA410}"/>
    <cellStyle name="Währung 2 3 6 2 8 3 2 2 2" xfId="28635" xr:uid="{FFBEBF00-C98F-408B-AA57-205D454449AC}"/>
    <cellStyle name="Währung 2 3 6 2 8 3 2 3" xfId="16539" xr:uid="{A65F0DF5-F252-4631-8F2F-D4D934F9360C}"/>
    <cellStyle name="Währung 2 3 6 2 8 3 2 3 2" xfId="34683" xr:uid="{32D5B8D2-862E-47BA-B55A-C8000BA9D3B8}"/>
    <cellStyle name="Währung 2 3 6 2 8 3 2 4" xfId="45100" xr:uid="{DC7DE57E-5FF1-4C12-858E-E2820B707D0F}"/>
    <cellStyle name="Währung 2 3 6 2 8 3 2 5" xfId="22587" xr:uid="{EE997F3A-8175-481A-8ECA-CAE38527CF84}"/>
    <cellStyle name="Währung 2 3 6 2 8 3 3" xfId="7467" xr:uid="{D9AEF93F-95A9-4EAD-AA43-421D22813168}"/>
    <cellStyle name="Währung 2 3 6 2 8 3 3 2" xfId="50392" xr:uid="{BDD88685-A613-436D-AA33-72D4709A3A54}"/>
    <cellStyle name="Währung 2 3 6 2 8 3 3 3" xfId="25611" xr:uid="{0A80961C-8D33-4696-A1D9-2218F440F9DD}"/>
    <cellStyle name="Währung 2 3 6 2 8 3 4" xfId="13515" xr:uid="{AC296D78-2C72-4FBA-A792-BE9DB429FE7A}"/>
    <cellStyle name="Währung 2 3 6 2 8 3 4 2" xfId="31659" xr:uid="{F7915227-B34B-4B01-A743-3C347893FC71}"/>
    <cellStyle name="Währung 2 3 6 2 8 3 5" xfId="37708" xr:uid="{B67C559D-C9B8-4F4C-ADD5-E6AF97ACFE48}"/>
    <cellStyle name="Währung 2 3 6 2 8 3 6" xfId="19563" xr:uid="{6954C4CA-576C-4057-8A25-A62AC019F998}"/>
    <cellStyle name="Währung 2 3 6 2 8 4" xfId="3435" xr:uid="{D95FDE6D-BE22-4CFE-A70A-2FD13A3DA861}"/>
    <cellStyle name="Währung 2 3 6 2 8 4 2" xfId="9483" xr:uid="{49F59D66-3657-4BBC-AA61-505E9C69E910}"/>
    <cellStyle name="Währung 2 3 6 2 8 4 2 2" xfId="47116" xr:uid="{C59D5A4F-50D4-4664-A3C1-BE4AF28AC81D}"/>
    <cellStyle name="Währung 2 3 6 2 8 4 2 3" xfId="27627" xr:uid="{43C0711D-C91E-46EC-9244-1F0613760D6E}"/>
    <cellStyle name="Währung 2 3 6 2 8 4 3" xfId="15531" xr:uid="{AA0FF585-9354-4F46-AA76-24E3943C6D4B}"/>
    <cellStyle name="Währung 2 3 6 2 8 4 3 2" xfId="52408" xr:uid="{BC12F7CA-9642-4E68-BD8F-5D80DCF0EE4B}"/>
    <cellStyle name="Währung 2 3 6 2 8 4 3 3" xfId="33675" xr:uid="{7277C3E0-27E6-4FBC-9E2E-A2DFCC5F9C33}"/>
    <cellStyle name="Währung 2 3 6 2 8 4 4" xfId="39724" xr:uid="{1356F3CE-EB50-4F83-A7B2-3CAA514A00D4}"/>
    <cellStyle name="Währung 2 3 6 2 8 4 5" xfId="21579" xr:uid="{15514F44-FA39-4074-BE08-543978026B74}"/>
    <cellStyle name="Währung 2 3 6 2 8 5" xfId="6459" xr:uid="{CA825411-19F7-44E3-832E-AB1EA1CBD30A}"/>
    <cellStyle name="Währung 2 3 6 2 8 5 2" xfId="41992" xr:uid="{5DF5B3DA-4A22-4D53-BAD6-2C080FE679BF}"/>
    <cellStyle name="Währung 2 3 6 2 8 5 3" xfId="24603" xr:uid="{00128902-06DC-478C-B44D-BCC6A8E6CF0A}"/>
    <cellStyle name="Währung 2 3 6 2 8 6" xfId="12507" xr:uid="{640F014B-CF73-464A-B83E-77F229E7CD66}"/>
    <cellStyle name="Währung 2 3 6 2 8 6 2" xfId="44092" xr:uid="{140BD134-D0E2-4D4B-861C-2333F29DFB59}"/>
    <cellStyle name="Währung 2 3 6 2 8 6 3" xfId="30651" xr:uid="{C7C42EF5-9564-47D2-A279-5DC25EF6928D}"/>
    <cellStyle name="Währung 2 3 6 2 8 7" xfId="49384" xr:uid="{E8B3AEB9-84B8-4718-862C-9635E6C61FD8}"/>
    <cellStyle name="Währung 2 3 6 2 8 8" xfId="36700" xr:uid="{8EB69E4E-60A7-41A6-BF86-3F59610B42CA}"/>
    <cellStyle name="Währung 2 3 6 2 8 9" xfId="18555" xr:uid="{98D5D4FA-CB8C-474F-9E4D-E64C6580AD72}"/>
    <cellStyle name="Währung 2 3 6 2 9" xfId="2175" xr:uid="{3A402E7D-98E1-4E8C-BD46-AA93054F917A}"/>
    <cellStyle name="Währung 2 3 6 2 9 2" xfId="5199" xr:uid="{9AF472D9-9424-441A-94DC-3BFAD317931E}"/>
    <cellStyle name="Währung 2 3 6 2 9 2 2" xfId="11247" xr:uid="{99CB5419-8F9D-4DF3-ACC5-9AADF447B76D}"/>
    <cellStyle name="Währung 2 3 6 2 9 2 2 2" xfId="47872" xr:uid="{57F6A2A9-A5D7-4E1C-97B7-ED303DF98B9B}"/>
    <cellStyle name="Währung 2 3 6 2 9 2 2 3" xfId="29391" xr:uid="{6C44F9BD-4B4C-4E31-BD94-F16FCC7A2D0B}"/>
    <cellStyle name="Währung 2 3 6 2 9 2 3" xfId="17295" xr:uid="{E50A342B-AE09-47A0-9142-C7CB5D4725F1}"/>
    <cellStyle name="Währung 2 3 6 2 9 2 3 2" xfId="53164" xr:uid="{E183AA00-AFF8-4008-A54A-E4FA999FAC86}"/>
    <cellStyle name="Währung 2 3 6 2 9 2 3 3" xfId="35439" xr:uid="{102EDC0D-1806-4395-895E-4DFDD6D622DA}"/>
    <cellStyle name="Währung 2 3 6 2 9 2 4" xfId="40480" xr:uid="{E5143DFF-8F1A-432B-AFB2-72B2B0DB7FD9}"/>
    <cellStyle name="Währung 2 3 6 2 9 2 5" xfId="23343" xr:uid="{679F81FF-0257-4190-9BC8-5CBB1EACA59D}"/>
    <cellStyle name="Währung 2 3 6 2 9 3" xfId="8223" xr:uid="{55B0C330-97E8-49E0-8C8B-C0ED983609DB}"/>
    <cellStyle name="Währung 2 3 6 2 9 3 2" xfId="42748" xr:uid="{AC1CE5D4-A01A-4BB2-AB6A-84D158CCB764}"/>
    <cellStyle name="Währung 2 3 6 2 9 3 3" xfId="26367" xr:uid="{7B259E3B-72E4-4FA7-9CD1-2418BB7C353E}"/>
    <cellStyle name="Währung 2 3 6 2 9 4" xfId="14271" xr:uid="{9B99B296-AE63-4C50-B9FB-729E9EA1C433}"/>
    <cellStyle name="Währung 2 3 6 2 9 4 2" xfId="45856" xr:uid="{C20EC00E-EE1A-4BBF-9814-F3B349DEC637}"/>
    <cellStyle name="Währung 2 3 6 2 9 4 3" xfId="32415" xr:uid="{6858905A-1116-4658-842A-91E2E9790993}"/>
    <cellStyle name="Währung 2 3 6 2 9 5" xfId="51148" xr:uid="{1CF6E412-CACB-47E5-A8D7-94231AAD18F3}"/>
    <cellStyle name="Währung 2 3 6 2 9 6" xfId="38464" xr:uid="{56BE33B7-979A-4872-814B-216870706198}"/>
    <cellStyle name="Währung 2 3 6 2 9 7" xfId="20319" xr:uid="{2E6B03A9-A5DF-4CE3-9DBE-E3B04727B944}"/>
    <cellStyle name="Währung 2 3 6 3" xfId="203" xr:uid="{A2D181C8-4A1E-4CF0-80ED-ECA7726A14AE}"/>
    <cellStyle name="Währung 2 3 6 3 10" xfId="49176" xr:uid="{5D2C02AC-E14B-4DC4-AB6F-DC2664A706E2}"/>
    <cellStyle name="Währung 2 3 6 3 11" xfId="54468" xr:uid="{BB4D8A41-0F7F-4CC9-BEDE-BEF0D3C9CC8F}"/>
    <cellStyle name="Währung 2 3 6 3 12" xfId="36492" xr:uid="{06AF6ABD-D6E8-4A9E-8BB2-86F6671338A2}"/>
    <cellStyle name="Währung 2 3 6 3 13" xfId="18347" xr:uid="{9355B3CA-A27E-4920-8571-CAFEC7A7A926}"/>
    <cellStyle name="Währung 2 3 6 3 2" xfId="791" xr:uid="{02BD7ADC-9D0E-409F-BADF-92ED32B0CCB8}"/>
    <cellStyle name="Währung 2 3 6 3 2 2" xfId="2807" xr:uid="{4D59AB16-588C-442E-9B55-C4D359B450A2}"/>
    <cellStyle name="Währung 2 3 6 3 2 2 2" xfId="5831" xr:uid="{C05E8410-3155-4208-AF9B-538EBA2615E9}"/>
    <cellStyle name="Währung 2 3 6 3 2 2 2 2" xfId="11879" xr:uid="{FBD5EFA4-A83A-454A-967B-C214A7CA400E}"/>
    <cellStyle name="Währung 2 3 6 3 2 2 2 2 2" xfId="48504" xr:uid="{5CDEC777-423C-49BB-8D97-9D0C29CE37D4}"/>
    <cellStyle name="Währung 2 3 6 3 2 2 2 2 3" xfId="30023" xr:uid="{77BBE919-803F-462F-88C0-1156299E4C02}"/>
    <cellStyle name="Währung 2 3 6 3 2 2 2 3" xfId="17927" xr:uid="{979EFB4C-BAA6-4294-BAB9-C76716FB9C7C}"/>
    <cellStyle name="Währung 2 3 6 3 2 2 2 3 2" xfId="53796" xr:uid="{4A11FB14-06DB-430B-824D-789A1627640B}"/>
    <cellStyle name="Währung 2 3 6 3 2 2 2 3 3" xfId="36071" xr:uid="{458A4FE4-CAA5-4A5E-916D-48D861F5E8A2}"/>
    <cellStyle name="Währung 2 3 6 3 2 2 2 4" xfId="41112" xr:uid="{0A6AA3C4-9A29-4B15-8AA2-BC2DB8823475}"/>
    <cellStyle name="Währung 2 3 6 3 2 2 2 5" xfId="23975" xr:uid="{530A8B8F-7101-4B77-808E-9BC9E24488EE}"/>
    <cellStyle name="Währung 2 3 6 3 2 2 3" xfId="8855" xr:uid="{8C9E7683-6902-413E-BB02-C654E2927CB6}"/>
    <cellStyle name="Währung 2 3 6 3 2 2 3 2" xfId="43380" xr:uid="{606AE620-893E-491E-9F73-6E3CAADFDC0F}"/>
    <cellStyle name="Währung 2 3 6 3 2 2 3 3" xfId="26999" xr:uid="{4A9D4523-7768-4DF7-BBE1-0EC149EFB8C2}"/>
    <cellStyle name="Währung 2 3 6 3 2 2 4" xfId="14903" xr:uid="{A112E752-87AC-4B16-8EFE-7B812E06EFB7}"/>
    <cellStyle name="Währung 2 3 6 3 2 2 4 2" xfId="46488" xr:uid="{74422A28-B2D9-4D6F-9ECF-96F6357CA59D}"/>
    <cellStyle name="Währung 2 3 6 3 2 2 4 3" xfId="33047" xr:uid="{8A31BAEE-D132-4244-B9E0-D83EEF0E4A75}"/>
    <cellStyle name="Währung 2 3 6 3 2 2 5" xfId="51780" xr:uid="{2DD174BC-CDFB-4ED4-A040-9290B2090C6D}"/>
    <cellStyle name="Währung 2 3 6 3 2 2 6" xfId="39096" xr:uid="{D5ADFBF1-CDB8-4545-A24A-E3AD9ABB12B3}"/>
    <cellStyle name="Währung 2 3 6 3 2 2 7" xfId="20951" xr:uid="{BE23FD35-D222-43AD-9139-50868F127386}"/>
    <cellStyle name="Währung 2 3 6 3 2 3" xfId="1799" xr:uid="{6C0BE4F0-1C0B-40FF-81A9-1A7F9E9CC072}"/>
    <cellStyle name="Währung 2 3 6 3 2 3 2" xfId="4823" xr:uid="{5D9031BE-E6F9-4AEF-B261-B30044B4E442}"/>
    <cellStyle name="Währung 2 3 6 3 2 3 2 2" xfId="10871" xr:uid="{FB843C8A-36C3-4307-BE3C-71088D34BF37}"/>
    <cellStyle name="Währung 2 3 6 3 2 3 2 2 2" xfId="29015" xr:uid="{EEA1EBFC-0E7E-48E3-BBAB-C1C864E68C19}"/>
    <cellStyle name="Währung 2 3 6 3 2 3 2 3" xfId="16919" xr:uid="{3C332CC6-3442-40AE-8A52-19F0A6F0B490}"/>
    <cellStyle name="Währung 2 3 6 3 2 3 2 3 2" xfId="35063" xr:uid="{665AD45F-5CF5-4388-B4B5-21FC35433FE4}"/>
    <cellStyle name="Währung 2 3 6 3 2 3 2 4" xfId="45480" xr:uid="{3F0A8F0E-E928-4AEC-86E1-E68F782C0777}"/>
    <cellStyle name="Währung 2 3 6 3 2 3 2 5" xfId="22967" xr:uid="{851C60A4-D2EB-4E5B-BF07-C79C3CE8B7A9}"/>
    <cellStyle name="Währung 2 3 6 3 2 3 3" xfId="7847" xr:uid="{348583B8-2245-4B0E-9711-957D4A3AE4E1}"/>
    <cellStyle name="Währung 2 3 6 3 2 3 3 2" xfId="50772" xr:uid="{801D817B-415C-4B66-BCD0-870FFECAFB5C}"/>
    <cellStyle name="Währung 2 3 6 3 2 3 3 3" xfId="25991" xr:uid="{D93D887F-8755-4278-859C-88047737805E}"/>
    <cellStyle name="Währung 2 3 6 3 2 3 4" xfId="13895" xr:uid="{3BC60002-0AF4-44D8-A7E0-E660C47FA8E9}"/>
    <cellStyle name="Währung 2 3 6 3 2 3 4 2" xfId="32039" xr:uid="{94E3D81F-B9AF-430F-A85F-B64F8C77B67D}"/>
    <cellStyle name="Währung 2 3 6 3 2 3 5" xfId="38088" xr:uid="{D8353332-CEE9-40E1-A8BD-E83F9A01B4E2}"/>
    <cellStyle name="Währung 2 3 6 3 2 3 6" xfId="19943" xr:uid="{88D93E26-5652-4958-B9EA-44CE0C85C639}"/>
    <cellStyle name="Währung 2 3 6 3 2 4" xfId="3815" xr:uid="{17B22854-0B88-4259-B0BA-5C5C1A5ADC86}"/>
    <cellStyle name="Währung 2 3 6 3 2 4 2" xfId="9863" xr:uid="{896D0E42-17EA-4F58-BF06-B8893D42F97B}"/>
    <cellStyle name="Währung 2 3 6 3 2 4 2 2" xfId="47496" xr:uid="{1F48D2F7-23F5-42E4-AED4-AFA478EF278B}"/>
    <cellStyle name="Währung 2 3 6 3 2 4 2 3" xfId="28007" xr:uid="{1C630B26-D8EA-40DD-A05D-B7F77BE50A78}"/>
    <cellStyle name="Währung 2 3 6 3 2 4 3" xfId="15911" xr:uid="{60C9508E-D5E4-477E-BBE8-96A1832E179F}"/>
    <cellStyle name="Währung 2 3 6 3 2 4 3 2" xfId="52788" xr:uid="{4FFA65BB-AD74-403F-A31E-56D860FC26BE}"/>
    <cellStyle name="Währung 2 3 6 3 2 4 3 3" xfId="34055" xr:uid="{5EFD648C-B898-45E2-B6C7-4AC48B27FB68}"/>
    <cellStyle name="Währung 2 3 6 3 2 4 4" xfId="40104" xr:uid="{F0A8E4AC-D852-4CB6-826C-7E765D7399BF}"/>
    <cellStyle name="Währung 2 3 6 3 2 4 5" xfId="21959" xr:uid="{365DE2D5-977F-4C7C-8DDF-9D6B68C277CD}"/>
    <cellStyle name="Währung 2 3 6 3 2 5" xfId="6839" xr:uid="{5141B9D1-C026-4792-BF84-54F5A607CCEF}"/>
    <cellStyle name="Währung 2 3 6 3 2 5 2" xfId="42372" xr:uid="{985F1544-7FE3-449E-9291-8C3436DCB4B7}"/>
    <cellStyle name="Währung 2 3 6 3 2 5 3" xfId="24983" xr:uid="{69A026EA-E7B8-49A1-9171-3610227BE1AE}"/>
    <cellStyle name="Währung 2 3 6 3 2 6" xfId="12887" xr:uid="{A5E70A28-6C9C-477D-AD4B-69E5C0698136}"/>
    <cellStyle name="Währung 2 3 6 3 2 6 2" xfId="44472" xr:uid="{97F232B8-AD5B-4CD9-BE6D-58AA8E5D90BB}"/>
    <cellStyle name="Währung 2 3 6 3 2 6 3" xfId="31031" xr:uid="{1BE5FBEE-ADF4-42BB-A6A6-38AA3823352C}"/>
    <cellStyle name="Währung 2 3 6 3 2 7" xfId="49764" xr:uid="{3691BD03-5D2A-4FAC-BD05-E7836D1017A5}"/>
    <cellStyle name="Währung 2 3 6 3 2 8" xfId="37080" xr:uid="{8185A185-DCE9-4850-9187-751B731FD6D9}"/>
    <cellStyle name="Währung 2 3 6 3 2 9" xfId="18935" xr:uid="{C45C9DE6-38B8-42A9-B98C-C771B3EDB962}"/>
    <cellStyle name="Währung 2 3 6 3 3" xfId="455" xr:uid="{CDAA18EE-34F9-4FD2-9D74-A74271F20ABA}"/>
    <cellStyle name="Währung 2 3 6 3 3 2" xfId="2471" xr:uid="{A4462A30-5553-4B9D-8373-16CD5A39C53B}"/>
    <cellStyle name="Währung 2 3 6 3 3 2 2" xfId="5495" xr:uid="{2A8ED66F-939B-4C89-8276-DE852A271194}"/>
    <cellStyle name="Währung 2 3 6 3 3 2 2 2" xfId="11543" xr:uid="{A327109B-B2F4-4DCF-B5A5-2A03E265E8F9}"/>
    <cellStyle name="Währung 2 3 6 3 3 2 2 2 2" xfId="48168" xr:uid="{CEF925D7-95C1-468C-AA23-D3AC34A324DA}"/>
    <cellStyle name="Währung 2 3 6 3 3 2 2 2 3" xfId="29687" xr:uid="{7FF9FC86-94C5-4035-8CE9-9A8D00EBCD1C}"/>
    <cellStyle name="Währung 2 3 6 3 3 2 2 3" xfId="17591" xr:uid="{DED0D602-0043-4CD4-AF77-E6FF1AE1B3C7}"/>
    <cellStyle name="Währung 2 3 6 3 3 2 2 3 2" xfId="53460" xr:uid="{AF81B233-5283-426B-B9B0-38CF4E04B55D}"/>
    <cellStyle name="Währung 2 3 6 3 3 2 2 3 3" xfId="35735" xr:uid="{A1F5E126-61E2-41E2-8CDC-D6AC29D2E83A}"/>
    <cellStyle name="Währung 2 3 6 3 3 2 2 4" xfId="40776" xr:uid="{AF3C4C0A-9934-4668-85A9-8A0E67B1F417}"/>
    <cellStyle name="Währung 2 3 6 3 3 2 2 5" xfId="23639" xr:uid="{E552C114-4B4E-46E7-B0A1-D712AB272E3E}"/>
    <cellStyle name="Währung 2 3 6 3 3 2 3" xfId="8519" xr:uid="{8D39853C-72FA-4B9A-978E-CE0DADD4340F}"/>
    <cellStyle name="Währung 2 3 6 3 3 2 3 2" xfId="43044" xr:uid="{A9423AC4-FDC5-41AC-AE2A-B50DECB4ADF3}"/>
    <cellStyle name="Währung 2 3 6 3 3 2 3 3" xfId="26663" xr:uid="{6E5A6603-17D2-4A95-B787-5625030DA85E}"/>
    <cellStyle name="Währung 2 3 6 3 3 2 4" xfId="14567" xr:uid="{B0C8194A-FDC4-4BFA-861A-6EB56CDE8D18}"/>
    <cellStyle name="Währung 2 3 6 3 3 2 4 2" xfId="46152" xr:uid="{502DEB3D-BB8C-477B-B045-5F5B82F33F4E}"/>
    <cellStyle name="Währung 2 3 6 3 3 2 4 3" xfId="32711" xr:uid="{1F5F3F90-01B2-4843-890B-B5B13AFD93DC}"/>
    <cellStyle name="Währung 2 3 6 3 3 2 5" xfId="51444" xr:uid="{95703DAF-36C9-4E6F-8D7F-A6A2A65403A6}"/>
    <cellStyle name="Währung 2 3 6 3 3 2 6" xfId="38760" xr:uid="{C0C7EDBA-C98F-4EB1-9ED2-F52162C25D3D}"/>
    <cellStyle name="Währung 2 3 6 3 3 2 7" xfId="20615" xr:uid="{506B8CD6-783D-47A9-91DF-D393798CB5B1}"/>
    <cellStyle name="Währung 2 3 6 3 3 3" xfId="1463" xr:uid="{B7E83E76-1843-4A44-9DD4-091CAB64688B}"/>
    <cellStyle name="Währung 2 3 6 3 3 3 2" xfId="4487" xr:uid="{075043DE-25B6-44D0-BF2B-6F03AEC1A991}"/>
    <cellStyle name="Währung 2 3 6 3 3 3 2 2" xfId="10535" xr:uid="{B8C48F22-0DA6-49C2-9F8F-AB9E39C13D6C}"/>
    <cellStyle name="Währung 2 3 6 3 3 3 2 2 2" xfId="28679" xr:uid="{38B13A16-0D9F-41B4-A07F-87AD943F6F3D}"/>
    <cellStyle name="Währung 2 3 6 3 3 3 2 3" xfId="16583" xr:uid="{E72BB612-8C59-44AD-A37F-975276D132D8}"/>
    <cellStyle name="Währung 2 3 6 3 3 3 2 3 2" xfId="34727" xr:uid="{C2A6749C-4C76-45FB-B9EA-E57556E4C224}"/>
    <cellStyle name="Währung 2 3 6 3 3 3 2 4" xfId="45144" xr:uid="{0B68DFF6-242F-43F5-83B9-999EF02CC147}"/>
    <cellStyle name="Währung 2 3 6 3 3 3 2 5" xfId="22631" xr:uid="{0D706684-D196-46C4-8038-0A1B71CBA3EF}"/>
    <cellStyle name="Währung 2 3 6 3 3 3 3" xfId="7511" xr:uid="{3CA3AC97-DA1F-447A-AEF0-EF1DF5CBA53E}"/>
    <cellStyle name="Währung 2 3 6 3 3 3 3 2" xfId="50436" xr:uid="{1BDC1AC3-3BE5-45AC-92FD-5EAC2DC78367}"/>
    <cellStyle name="Währung 2 3 6 3 3 3 3 3" xfId="25655" xr:uid="{2FF59F03-0E24-4461-A655-46672FB90F40}"/>
    <cellStyle name="Währung 2 3 6 3 3 3 4" xfId="13559" xr:uid="{0DA029C8-E778-45D2-86C7-48BCD396DF52}"/>
    <cellStyle name="Währung 2 3 6 3 3 3 4 2" xfId="31703" xr:uid="{085A4B6E-8653-4B7B-A7BF-162C1E3CFE65}"/>
    <cellStyle name="Währung 2 3 6 3 3 3 5" xfId="37752" xr:uid="{4ED609A2-CB1D-4692-99B1-5C6EEDD8E727}"/>
    <cellStyle name="Währung 2 3 6 3 3 3 6" xfId="19607" xr:uid="{1AE0C0A2-E16A-4C79-B8AF-EF201CBA8ADF}"/>
    <cellStyle name="Währung 2 3 6 3 3 4" xfId="3479" xr:uid="{3964CEE3-1045-4FD1-83D1-474DD11E75AD}"/>
    <cellStyle name="Währung 2 3 6 3 3 4 2" xfId="9527" xr:uid="{5B096CC8-E94C-4D86-83F5-089D7A52C153}"/>
    <cellStyle name="Währung 2 3 6 3 3 4 2 2" xfId="47160" xr:uid="{37CD2403-81B9-4E88-9246-49396720A5AA}"/>
    <cellStyle name="Währung 2 3 6 3 3 4 2 3" xfId="27671" xr:uid="{45374635-87F8-4105-BAC1-8A32F2504DC1}"/>
    <cellStyle name="Währung 2 3 6 3 3 4 3" xfId="15575" xr:uid="{CF8985B9-F804-49C0-8C32-DD85632D8225}"/>
    <cellStyle name="Währung 2 3 6 3 3 4 3 2" xfId="52452" xr:uid="{24266D04-C520-46D0-979D-EC803A15BFAD}"/>
    <cellStyle name="Währung 2 3 6 3 3 4 3 3" xfId="33719" xr:uid="{90A142A4-DC22-47DC-B577-9EDB39550642}"/>
    <cellStyle name="Währung 2 3 6 3 3 4 4" xfId="39768" xr:uid="{756853BC-13DD-4642-8D46-A85D4BAB8239}"/>
    <cellStyle name="Währung 2 3 6 3 3 4 5" xfId="21623" xr:uid="{130E4022-0A22-4EC0-B196-73E8D0660C45}"/>
    <cellStyle name="Währung 2 3 6 3 3 5" xfId="6503" xr:uid="{285CC49F-88A1-4CA0-BCD3-9E1EA589A1FD}"/>
    <cellStyle name="Währung 2 3 6 3 3 5 2" xfId="42036" xr:uid="{D1801955-B48E-4266-B1CD-C2509C6B01FF}"/>
    <cellStyle name="Währung 2 3 6 3 3 5 3" xfId="24647" xr:uid="{9CF6F7A2-AD35-4A44-B9AA-1E4F2F0FBD74}"/>
    <cellStyle name="Währung 2 3 6 3 3 6" xfId="12551" xr:uid="{9C0D8FAC-1C5A-469A-A1DB-86D588D1C2C2}"/>
    <cellStyle name="Währung 2 3 6 3 3 6 2" xfId="44136" xr:uid="{4AEC8434-BABC-4F0E-A2B0-BAD4D54E301C}"/>
    <cellStyle name="Währung 2 3 6 3 3 6 3" xfId="30695" xr:uid="{FCB23AE1-8EE0-400D-9F02-051732F9ED45}"/>
    <cellStyle name="Währung 2 3 6 3 3 7" xfId="49428" xr:uid="{DBB6D8E5-6065-4506-AB9C-26AB5D46A887}"/>
    <cellStyle name="Währung 2 3 6 3 3 8" xfId="36744" xr:uid="{46573A67-DABA-4AC5-B410-11716EB0D052}"/>
    <cellStyle name="Währung 2 3 6 3 3 9" xfId="18599" xr:uid="{9C1DD0A3-8254-42A8-90BD-94B46A38EEDF}"/>
    <cellStyle name="Währung 2 3 6 3 4" xfId="2219" xr:uid="{9DCBEB20-1AE3-46B4-B4D1-D6D53E914A68}"/>
    <cellStyle name="Währung 2 3 6 3 4 2" xfId="5243" xr:uid="{ACADA865-10CA-49FC-8577-BFCA3410B6BA}"/>
    <cellStyle name="Währung 2 3 6 3 4 2 2" xfId="11291" xr:uid="{10EB7859-DED0-4E00-B853-5C4E8EBA0B4A}"/>
    <cellStyle name="Währung 2 3 6 3 4 2 2 2" xfId="47916" xr:uid="{0B474419-26CB-4CD6-A518-653E6FE3C347}"/>
    <cellStyle name="Währung 2 3 6 3 4 2 2 3" xfId="29435" xr:uid="{F8C3B55B-1AE8-4211-A06A-19787C2C2EE8}"/>
    <cellStyle name="Währung 2 3 6 3 4 2 3" xfId="17339" xr:uid="{D9B41B70-9111-479C-9D22-F0B38E64CBD9}"/>
    <cellStyle name="Währung 2 3 6 3 4 2 3 2" xfId="53208" xr:uid="{758B7F1F-864D-4FF9-A07A-F674CCD0F2DF}"/>
    <cellStyle name="Währung 2 3 6 3 4 2 3 3" xfId="35483" xr:uid="{599BF14D-C48D-4FA4-A4F4-7C20946E6733}"/>
    <cellStyle name="Währung 2 3 6 3 4 2 4" xfId="40524" xr:uid="{0290F004-1997-451B-A5C2-FA229F5ABB0B}"/>
    <cellStyle name="Währung 2 3 6 3 4 2 5" xfId="23387" xr:uid="{38701D6E-8E81-4552-A5A0-245C5851FBC9}"/>
    <cellStyle name="Währung 2 3 6 3 4 3" xfId="8267" xr:uid="{D6FBA210-10BD-4649-9350-A7667BFCB28A}"/>
    <cellStyle name="Währung 2 3 6 3 4 3 2" xfId="42792" xr:uid="{010B9508-B30D-468A-8F4F-D1F60CB19977}"/>
    <cellStyle name="Währung 2 3 6 3 4 3 3" xfId="26411" xr:uid="{06FADB8F-078A-4A92-8EC7-49342D61E4C0}"/>
    <cellStyle name="Währung 2 3 6 3 4 4" xfId="14315" xr:uid="{F9C21D8C-1C49-435F-9A14-B0CA66A23005}"/>
    <cellStyle name="Währung 2 3 6 3 4 4 2" xfId="45900" xr:uid="{47926A1E-A6F2-4B6E-8212-2DAB8B310458}"/>
    <cellStyle name="Währung 2 3 6 3 4 4 3" xfId="32459" xr:uid="{6A36B912-7C10-4382-A1E2-3817209B2789}"/>
    <cellStyle name="Währung 2 3 6 3 4 5" xfId="51192" xr:uid="{B3D42C21-C878-43D0-BC16-33C9FB119D80}"/>
    <cellStyle name="Währung 2 3 6 3 4 6" xfId="38508" xr:uid="{261D0C6A-B137-4C57-AA11-F31EF86C6B7C}"/>
    <cellStyle name="Währung 2 3 6 3 4 7" xfId="20363" xr:uid="{D528E5F0-30DD-4AB5-87B7-D4ED8711CE71}"/>
    <cellStyle name="Währung 2 3 6 3 5" xfId="1211" xr:uid="{0687CB89-1514-4D69-9900-DF452D5151B5}"/>
    <cellStyle name="Währung 2 3 6 3 5 2" xfId="4235" xr:uid="{74A2D572-BD3C-4F58-A464-DAF880FADEF4}"/>
    <cellStyle name="Währung 2 3 6 3 5 2 2" xfId="10283" xr:uid="{D8971A15-9511-4146-B6B9-E007A2955D19}"/>
    <cellStyle name="Währung 2 3 6 3 5 2 2 2" xfId="28427" xr:uid="{F352FBEC-E4A1-4CD7-85F1-E6411EA8F9C1}"/>
    <cellStyle name="Währung 2 3 6 3 5 2 3" xfId="16331" xr:uid="{7D8C9CC6-9F6F-407D-8896-1EF345C92384}"/>
    <cellStyle name="Währung 2 3 6 3 5 2 3 2" xfId="34475" xr:uid="{3C14B646-3F1F-45A8-8EF5-5D164D98E86E}"/>
    <cellStyle name="Währung 2 3 6 3 5 2 4" xfId="44892" xr:uid="{99299EED-8D30-4CF2-BB61-A2832611CB3F}"/>
    <cellStyle name="Währung 2 3 6 3 5 2 5" xfId="22379" xr:uid="{BD3DD41F-A3FE-44A7-8CA6-91ABE798B316}"/>
    <cellStyle name="Währung 2 3 6 3 5 3" xfId="7259" xr:uid="{F8CCA2EF-291B-4E8F-9C8A-385FA22F0825}"/>
    <cellStyle name="Währung 2 3 6 3 5 3 2" xfId="50184" xr:uid="{31111F58-1673-4D34-8845-F1278F27CE9E}"/>
    <cellStyle name="Währung 2 3 6 3 5 3 3" xfId="25403" xr:uid="{167ED9EB-A0E5-4E57-AA01-7283525D6BD5}"/>
    <cellStyle name="Währung 2 3 6 3 5 4" xfId="13307" xr:uid="{11967D22-3A45-4C7F-9008-B0DD06AEE6EE}"/>
    <cellStyle name="Währung 2 3 6 3 5 4 2" xfId="31451" xr:uid="{BB6B670B-1C9F-47D3-917D-BD59CAE4D84D}"/>
    <cellStyle name="Währung 2 3 6 3 5 5" xfId="37500" xr:uid="{8F805AFF-172B-4697-AB67-4BD49B447C3A}"/>
    <cellStyle name="Währung 2 3 6 3 5 6" xfId="19355" xr:uid="{094043D6-500C-4F10-AD38-AE6C29E6F1B3}"/>
    <cellStyle name="Währung 2 3 6 3 6" xfId="3227" xr:uid="{2115A7C9-DEF9-4FC3-ABC8-D47591808B72}"/>
    <cellStyle name="Währung 2 3 6 3 6 2" xfId="9275" xr:uid="{F7DB045C-9B52-4915-AB35-5C0DB1DA1463}"/>
    <cellStyle name="Währung 2 3 6 3 6 2 2" xfId="46908" xr:uid="{5340BAFE-077C-4538-BBF2-313E22F69292}"/>
    <cellStyle name="Währung 2 3 6 3 6 2 3" xfId="27419" xr:uid="{ABCACE54-9973-4469-BE5F-60EEFFAD2780}"/>
    <cellStyle name="Währung 2 3 6 3 6 3" xfId="15323" xr:uid="{3C83E7B1-928F-45F4-B883-54863FDFF84E}"/>
    <cellStyle name="Währung 2 3 6 3 6 3 2" xfId="52200" xr:uid="{920629B4-8DB1-413D-8A26-36197B40FF09}"/>
    <cellStyle name="Währung 2 3 6 3 6 3 3" xfId="33467" xr:uid="{AD9E919E-9821-422B-B419-4A8B205FAFB9}"/>
    <cellStyle name="Währung 2 3 6 3 6 4" xfId="39516" xr:uid="{77143245-B1F1-4940-938B-4B66F0B11D0A}"/>
    <cellStyle name="Währung 2 3 6 3 6 5" xfId="21371" xr:uid="{39995D89-4956-4AA2-BF17-F8351352A9CF}"/>
    <cellStyle name="Währung 2 3 6 3 7" xfId="6251" xr:uid="{CEB263EF-2081-4EE9-98E3-9117CCA58D6A}"/>
    <cellStyle name="Währung 2 3 6 3 7 2" xfId="49008" xr:uid="{1B3433D4-E6A2-409E-BAAF-18259495DCCF}"/>
    <cellStyle name="Währung 2 3 6 3 7 3" xfId="54300" xr:uid="{5339A916-DED1-4B0A-B588-743C6B8DD412}"/>
    <cellStyle name="Währung 2 3 6 3 7 4" xfId="41616" xr:uid="{0939DD12-6487-478A-8E97-993436761D92}"/>
    <cellStyle name="Währung 2 3 6 3 7 5" xfId="24395" xr:uid="{E4092705-E5FD-4544-9FB3-DFC181E3D777}"/>
    <cellStyle name="Währung 2 3 6 3 8" xfId="12299" xr:uid="{EDFB9B14-CD04-40E8-843E-4ABB96C96304}"/>
    <cellStyle name="Währung 2 3 6 3 8 2" xfId="41784" xr:uid="{388F8DC9-374C-42F4-828C-80C662C2F943}"/>
    <cellStyle name="Währung 2 3 6 3 8 3" xfId="30443" xr:uid="{7015AB72-9E12-4F4C-9EEF-CA5A1C8F34A6}"/>
    <cellStyle name="Währung 2 3 6 3 9" xfId="43884" xr:uid="{1E726A73-F129-49C8-B06E-9BDB34194BF4}"/>
    <cellStyle name="Währung 2 3 6 4" xfId="287" xr:uid="{6F1D043F-66C8-4605-B677-9AA99C2987E3}"/>
    <cellStyle name="Währung 2 3 6 4 10" xfId="36576" xr:uid="{C7656019-F23B-4ADA-BE87-CDB79CDEED5F}"/>
    <cellStyle name="Währung 2 3 6 4 11" xfId="18431" xr:uid="{2F1E2159-36D0-429D-8D75-2D7B743B95E4}"/>
    <cellStyle name="Währung 2 3 6 4 2" xfId="875" xr:uid="{F282119C-AA5B-443D-B986-96A1B0D1480E}"/>
    <cellStyle name="Währung 2 3 6 4 2 2" xfId="2891" xr:uid="{2802F792-205C-4F04-AB08-E9322B45A745}"/>
    <cellStyle name="Währung 2 3 6 4 2 2 2" xfId="5915" xr:uid="{7D52701B-A16C-4F36-B032-FCA949DB7D78}"/>
    <cellStyle name="Währung 2 3 6 4 2 2 2 2" xfId="11963" xr:uid="{2ADD6CC0-A58F-416B-9700-FAD28FD0083D}"/>
    <cellStyle name="Währung 2 3 6 4 2 2 2 2 2" xfId="48588" xr:uid="{3B1754AD-ECE2-4A4E-A7EA-E22279DD5398}"/>
    <cellStyle name="Währung 2 3 6 4 2 2 2 2 3" xfId="30107" xr:uid="{A4517BF9-C496-4A00-9DFC-085F7A5B07AD}"/>
    <cellStyle name="Währung 2 3 6 4 2 2 2 3" xfId="18011" xr:uid="{0172E192-8813-46F3-A0E3-98C4A7CECB88}"/>
    <cellStyle name="Währung 2 3 6 4 2 2 2 3 2" xfId="53880" xr:uid="{D5133015-A2E8-43A6-A225-AEE4B3B58B70}"/>
    <cellStyle name="Währung 2 3 6 4 2 2 2 3 3" xfId="36155" xr:uid="{D30BD359-CBA1-4094-BA78-F33339D98FC1}"/>
    <cellStyle name="Währung 2 3 6 4 2 2 2 4" xfId="41196" xr:uid="{581BAE7A-4E9F-4998-95B1-35C9795499D5}"/>
    <cellStyle name="Währung 2 3 6 4 2 2 2 5" xfId="24059" xr:uid="{EA92F818-A822-4A67-831A-3AFBF133ABDB}"/>
    <cellStyle name="Währung 2 3 6 4 2 2 3" xfId="8939" xr:uid="{F364285A-49C7-4BB6-96F2-BF2ACB671E55}"/>
    <cellStyle name="Währung 2 3 6 4 2 2 3 2" xfId="43464" xr:uid="{7A2C6E33-70ED-43FC-BF39-CF95CDCE2198}"/>
    <cellStyle name="Währung 2 3 6 4 2 2 3 3" xfId="27083" xr:uid="{17AF93C2-8EAB-493A-ACE1-60256158E8AE}"/>
    <cellStyle name="Währung 2 3 6 4 2 2 4" xfId="14987" xr:uid="{99AE6EA2-BBDD-44A5-A7F9-84446BE3C896}"/>
    <cellStyle name="Währung 2 3 6 4 2 2 4 2" xfId="46572" xr:uid="{7A7432BC-11F9-4179-AE7A-55E967D0602E}"/>
    <cellStyle name="Währung 2 3 6 4 2 2 4 3" xfId="33131" xr:uid="{2E93850D-E4B9-4468-A8E6-3C7043C10A22}"/>
    <cellStyle name="Währung 2 3 6 4 2 2 5" xfId="51864" xr:uid="{CCEC98BE-64A8-4D00-B1F6-0AB097A866F2}"/>
    <cellStyle name="Währung 2 3 6 4 2 2 6" xfId="39180" xr:uid="{B244EB89-DC16-424C-8363-F8E89016CE41}"/>
    <cellStyle name="Währung 2 3 6 4 2 2 7" xfId="21035" xr:uid="{9822C641-D4F2-4EEF-866C-8D1835547A71}"/>
    <cellStyle name="Währung 2 3 6 4 2 3" xfId="1883" xr:uid="{868B0A47-D4DE-45B6-9503-144E7DF6437C}"/>
    <cellStyle name="Währung 2 3 6 4 2 3 2" xfId="4907" xr:uid="{52135002-A9E7-4D4F-9A8A-D2DE4392FDDF}"/>
    <cellStyle name="Währung 2 3 6 4 2 3 2 2" xfId="10955" xr:uid="{76DC6C02-C3B7-4329-8807-930C5951D3E3}"/>
    <cellStyle name="Währung 2 3 6 4 2 3 2 2 2" xfId="29099" xr:uid="{FD8F01D3-4E16-495B-873F-8B04943030C5}"/>
    <cellStyle name="Währung 2 3 6 4 2 3 2 3" xfId="17003" xr:uid="{E61BD711-67D8-465D-A8D4-256CD343926B}"/>
    <cellStyle name="Währung 2 3 6 4 2 3 2 3 2" xfId="35147" xr:uid="{FB06FCB7-5487-486F-A772-FCF215228ACC}"/>
    <cellStyle name="Währung 2 3 6 4 2 3 2 4" xfId="45564" xr:uid="{9530AAC2-8979-4A59-AA19-EDD933A20162}"/>
    <cellStyle name="Währung 2 3 6 4 2 3 2 5" xfId="23051" xr:uid="{8EEFF4E5-2532-4C88-85D2-77A253C9D29F}"/>
    <cellStyle name="Währung 2 3 6 4 2 3 3" xfId="7931" xr:uid="{2D7B15C9-B342-4741-8ACE-FAC571AE7C48}"/>
    <cellStyle name="Währung 2 3 6 4 2 3 3 2" xfId="50856" xr:uid="{0BFCD468-CF23-452E-AF12-B58290B2E807}"/>
    <cellStyle name="Währung 2 3 6 4 2 3 3 3" xfId="26075" xr:uid="{2C788E1A-77A2-4BD6-B3DE-A1EB552D5E7D}"/>
    <cellStyle name="Währung 2 3 6 4 2 3 4" xfId="13979" xr:uid="{973C2C2E-F51F-4738-925F-FB2FB6817E67}"/>
    <cellStyle name="Währung 2 3 6 4 2 3 4 2" xfId="32123" xr:uid="{CCA3F56F-C46D-4F2B-85B3-C7EB07240BC2}"/>
    <cellStyle name="Währung 2 3 6 4 2 3 5" xfId="38172" xr:uid="{6B270DD2-947C-433F-9A43-AED318386A33}"/>
    <cellStyle name="Währung 2 3 6 4 2 3 6" xfId="20027" xr:uid="{7F7BD324-A6E7-402C-AC65-FCA5A0224F36}"/>
    <cellStyle name="Währung 2 3 6 4 2 4" xfId="3899" xr:uid="{64CDCF8B-BB38-4E59-9229-6A37549E6690}"/>
    <cellStyle name="Währung 2 3 6 4 2 4 2" xfId="9947" xr:uid="{9B7B916A-B849-45C8-B107-3F625855354C}"/>
    <cellStyle name="Währung 2 3 6 4 2 4 2 2" xfId="47580" xr:uid="{C3F16611-BECB-4CD7-A6A7-B175ADEAD690}"/>
    <cellStyle name="Währung 2 3 6 4 2 4 2 3" xfId="28091" xr:uid="{4F8E7C8D-8BF4-4BE5-BE36-0446428EAF16}"/>
    <cellStyle name="Währung 2 3 6 4 2 4 3" xfId="15995" xr:uid="{2855ED66-4A8B-423B-A1F5-C6E5411FE198}"/>
    <cellStyle name="Währung 2 3 6 4 2 4 3 2" xfId="52872" xr:uid="{41581CA6-48DC-4D8F-A555-B57E26B79F64}"/>
    <cellStyle name="Währung 2 3 6 4 2 4 3 3" xfId="34139" xr:uid="{7BEF8898-2731-4621-84C2-04343614ACA7}"/>
    <cellStyle name="Währung 2 3 6 4 2 4 4" xfId="40188" xr:uid="{B8351C41-50CB-4079-B29B-1D9BED225EB4}"/>
    <cellStyle name="Währung 2 3 6 4 2 4 5" xfId="22043" xr:uid="{7F7F951F-6D73-4B40-A0B9-5AD8110C1695}"/>
    <cellStyle name="Währung 2 3 6 4 2 5" xfId="6923" xr:uid="{05592A89-BA2B-4072-9729-1CA334D975B7}"/>
    <cellStyle name="Währung 2 3 6 4 2 5 2" xfId="42456" xr:uid="{4DA8DAC6-F566-4DF6-A1EC-60E1833252AA}"/>
    <cellStyle name="Währung 2 3 6 4 2 5 3" xfId="25067" xr:uid="{D5BECE00-8F50-4719-B4E3-BD973E7E3CAB}"/>
    <cellStyle name="Währung 2 3 6 4 2 6" xfId="12971" xr:uid="{E0FE6077-C85D-4CD3-B0A1-0DE7DBE4D162}"/>
    <cellStyle name="Währung 2 3 6 4 2 6 2" xfId="44556" xr:uid="{90F04E81-41DA-4456-A12C-2F60CB3FFC54}"/>
    <cellStyle name="Währung 2 3 6 4 2 6 3" xfId="31115" xr:uid="{4721FDC5-8602-45F7-B1AB-BB06BC9FA93B}"/>
    <cellStyle name="Währung 2 3 6 4 2 7" xfId="49848" xr:uid="{099F8C65-5BBF-424B-B907-D804A32B8389}"/>
    <cellStyle name="Währung 2 3 6 4 2 8" xfId="37164" xr:uid="{163E1DBC-662D-4334-8731-1804DFB85A91}"/>
    <cellStyle name="Währung 2 3 6 4 2 9" xfId="19019" xr:uid="{BB9A9A0B-A312-47D3-A537-17B21B81470A}"/>
    <cellStyle name="Währung 2 3 6 4 3" xfId="539" xr:uid="{C471E3AF-54BB-41F9-97F9-101EBD6C36C9}"/>
    <cellStyle name="Währung 2 3 6 4 3 2" xfId="2555" xr:uid="{019C1F27-D499-4A2A-8A6C-2BFF72B4DD06}"/>
    <cellStyle name="Währung 2 3 6 4 3 2 2" xfId="5579" xr:uid="{25EAD037-D8D7-4125-A7C1-60FDDBE39F0B}"/>
    <cellStyle name="Währung 2 3 6 4 3 2 2 2" xfId="11627" xr:uid="{BCF3A703-771A-43FA-8F02-8EC5891BAB13}"/>
    <cellStyle name="Währung 2 3 6 4 3 2 2 2 2" xfId="48252" xr:uid="{EF820D6C-B807-4C11-BBBA-0E5A03FD02CB}"/>
    <cellStyle name="Währung 2 3 6 4 3 2 2 2 3" xfId="29771" xr:uid="{58F2E35C-5B29-41DA-9DD8-3040DA8283BE}"/>
    <cellStyle name="Währung 2 3 6 4 3 2 2 3" xfId="17675" xr:uid="{BDCD1A43-F3F7-4CB0-A7F3-AA269AC3D68E}"/>
    <cellStyle name="Währung 2 3 6 4 3 2 2 3 2" xfId="53544" xr:uid="{B2AF4689-F904-42EB-AC1F-88CDB6FBEFB3}"/>
    <cellStyle name="Währung 2 3 6 4 3 2 2 3 3" xfId="35819" xr:uid="{04CAEA85-3400-41FC-9ED5-E1605AAC0228}"/>
    <cellStyle name="Währung 2 3 6 4 3 2 2 4" xfId="40860" xr:uid="{4FDCFE2F-D665-42E8-9BE1-38F9674DBCE1}"/>
    <cellStyle name="Währung 2 3 6 4 3 2 2 5" xfId="23723" xr:uid="{04B929B9-908F-44D5-9D85-A1B1BA8169DF}"/>
    <cellStyle name="Währung 2 3 6 4 3 2 3" xfId="8603" xr:uid="{D2DD2CDB-F8EC-4B60-857A-CBD9857BD2C0}"/>
    <cellStyle name="Währung 2 3 6 4 3 2 3 2" xfId="43128" xr:uid="{97A43DBF-6BC5-48D2-8606-EB43A998781D}"/>
    <cellStyle name="Währung 2 3 6 4 3 2 3 3" xfId="26747" xr:uid="{C8BE0DEB-FFA2-4C23-8FDF-037F6E3685FC}"/>
    <cellStyle name="Währung 2 3 6 4 3 2 4" xfId="14651" xr:uid="{7C079545-7DCF-4090-9C68-9F23BEB732DD}"/>
    <cellStyle name="Währung 2 3 6 4 3 2 4 2" xfId="46236" xr:uid="{9D9B2420-3476-40B6-AA70-F803F46CC895}"/>
    <cellStyle name="Währung 2 3 6 4 3 2 4 3" xfId="32795" xr:uid="{ABBB77ED-2BB5-4E4D-B59A-6E5A418CB329}"/>
    <cellStyle name="Währung 2 3 6 4 3 2 5" xfId="51528" xr:uid="{3B4D2E84-644C-4AC4-AC1E-CB24475E81FA}"/>
    <cellStyle name="Währung 2 3 6 4 3 2 6" xfId="38844" xr:uid="{AE7F98CA-DBB7-43CF-BE29-26628AD35926}"/>
    <cellStyle name="Währung 2 3 6 4 3 2 7" xfId="20699" xr:uid="{069EAC6D-BE6D-4578-A4F1-772D6BFC1CF3}"/>
    <cellStyle name="Währung 2 3 6 4 3 3" xfId="1547" xr:uid="{74EB8B5B-4229-4DA6-8BAD-B13FFA581017}"/>
    <cellStyle name="Währung 2 3 6 4 3 3 2" xfId="4571" xr:uid="{D6594C5B-D3EF-410D-8B54-060EC77E2C59}"/>
    <cellStyle name="Währung 2 3 6 4 3 3 2 2" xfId="10619" xr:uid="{A2962AAE-815B-470A-8A26-94A293506438}"/>
    <cellStyle name="Währung 2 3 6 4 3 3 2 2 2" xfId="28763" xr:uid="{3711CCD8-9CD2-4D8F-964F-051FDED54EF4}"/>
    <cellStyle name="Währung 2 3 6 4 3 3 2 3" xfId="16667" xr:uid="{DFDCEA8E-056A-4AE4-AE13-D6381C174CC7}"/>
    <cellStyle name="Währung 2 3 6 4 3 3 2 3 2" xfId="34811" xr:uid="{65F7C19F-9416-42A3-8C13-34D40A3556A7}"/>
    <cellStyle name="Währung 2 3 6 4 3 3 2 4" xfId="45228" xr:uid="{667279B1-D39F-4078-93FB-BF327559A584}"/>
    <cellStyle name="Währung 2 3 6 4 3 3 2 5" xfId="22715" xr:uid="{35F81221-9698-432A-A783-BAA8E8B1A140}"/>
    <cellStyle name="Währung 2 3 6 4 3 3 3" xfId="7595" xr:uid="{948129FB-A4D6-4433-88B8-D399E0CA7728}"/>
    <cellStyle name="Währung 2 3 6 4 3 3 3 2" xfId="50520" xr:uid="{927FE291-5C36-4728-A857-7206A623048B}"/>
    <cellStyle name="Währung 2 3 6 4 3 3 3 3" xfId="25739" xr:uid="{33E540B3-F941-45D7-8A24-1D072FA83654}"/>
    <cellStyle name="Währung 2 3 6 4 3 3 4" xfId="13643" xr:uid="{1434D960-9F25-4E3A-AACA-E45544F83285}"/>
    <cellStyle name="Währung 2 3 6 4 3 3 4 2" xfId="31787" xr:uid="{E7D8C680-BEC8-4277-9984-8B78F410C42B}"/>
    <cellStyle name="Währung 2 3 6 4 3 3 5" xfId="37836" xr:uid="{03CA289E-B19E-4D16-BA6F-AC82561E87D8}"/>
    <cellStyle name="Währung 2 3 6 4 3 3 6" xfId="19691" xr:uid="{C6935575-D735-4D2A-AEC3-0A2FB586BC03}"/>
    <cellStyle name="Währung 2 3 6 4 3 4" xfId="3563" xr:uid="{56C4E147-D605-4E0F-A098-E28152557ADD}"/>
    <cellStyle name="Währung 2 3 6 4 3 4 2" xfId="9611" xr:uid="{C8312B67-6425-42B8-BD67-6EA90DD16DF5}"/>
    <cellStyle name="Währung 2 3 6 4 3 4 2 2" xfId="47244" xr:uid="{94D9C134-892A-4A3D-89BE-90CA02DEAE79}"/>
    <cellStyle name="Währung 2 3 6 4 3 4 2 3" xfId="27755" xr:uid="{5C6C4C4A-2758-4894-8AEB-F65397A754FB}"/>
    <cellStyle name="Währung 2 3 6 4 3 4 3" xfId="15659" xr:uid="{34F9F159-326B-45F9-A513-873F34E7E99F}"/>
    <cellStyle name="Währung 2 3 6 4 3 4 3 2" xfId="52536" xr:uid="{660E189B-BAE3-43CB-A937-99C7658D2950}"/>
    <cellStyle name="Währung 2 3 6 4 3 4 3 3" xfId="33803" xr:uid="{2C7A8BDE-3E50-44EC-89C1-0525A67A4F63}"/>
    <cellStyle name="Währung 2 3 6 4 3 4 4" xfId="39852" xr:uid="{BCEEE5C1-E351-4F12-9B3B-07D12E6C01BB}"/>
    <cellStyle name="Währung 2 3 6 4 3 4 5" xfId="21707" xr:uid="{A63586B7-FBF3-486D-94C5-FD7792F73987}"/>
    <cellStyle name="Währung 2 3 6 4 3 5" xfId="6587" xr:uid="{09F543E5-0FB1-4BDE-A29F-AF3B6ABFE914}"/>
    <cellStyle name="Währung 2 3 6 4 3 5 2" xfId="42120" xr:uid="{C8188B7D-148A-4A73-8A03-D364673039B3}"/>
    <cellStyle name="Währung 2 3 6 4 3 5 3" xfId="24731" xr:uid="{B16E309F-A5F7-41D4-A16B-CF7CBDFF0C84}"/>
    <cellStyle name="Währung 2 3 6 4 3 6" xfId="12635" xr:uid="{02078AA1-A30D-4AE3-83ED-E1783D76286F}"/>
    <cellStyle name="Währung 2 3 6 4 3 6 2" xfId="44220" xr:uid="{CABF7A2B-8575-4CC9-99D5-9EE6FE3FA215}"/>
    <cellStyle name="Währung 2 3 6 4 3 6 3" xfId="30779" xr:uid="{EBE64CD8-BCD1-473D-BB11-17F3E10E7516}"/>
    <cellStyle name="Währung 2 3 6 4 3 7" xfId="49512" xr:uid="{73F1B504-7556-4AA8-9865-5D7D0D90C9B6}"/>
    <cellStyle name="Währung 2 3 6 4 3 8" xfId="36828" xr:uid="{92164BF3-87CF-423A-A32C-573F80BA2EB6}"/>
    <cellStyle name="Währung 2 3 6 4 3 9" xfId="18683" xr:uid="{90251F93-56F2-4EEE-9A2B-582A271C2C51}"/>
    <cellStyle name="Währung 2 3 6 4 4" xfId="2303" xr:uid="{ECAF7F86-F0DF-4925-B2A2-3F75AAB22F80}"/>
    <cellStyle name="Währung 2 3 6 4 4 2" xfId="5327" xr:uid="{1647E563-0525-4E2B-8F73-0BD0607F6B78}"/>
    <cellStyle name="Währung 2 3 6 4 4 2 2" xfId="11375" xr:uid="{18F3F08C-27A0-46FC-8FE2-8FE56547DF75}"/>
    <cellStyle name="Währung 2 3 6 4 4 2 2 2" xfId="48000" xr:uid="{351969D1-C7C9-4708-AA3F-2C94963E00F6}"/>
    <cellStyle name="Währung 2 3 6 4 4 2 2 3" xfId="29519" xr:uid="{8E49E4A3-F4EE-4F2B-92D9-B43B5C68490F}"/>
    <cellStyle name="Währung 2 3 6 4 4 2 3" xfId="17423" xr:uid="{EEBF010E-4885-4E55-AA2A-6A6F9798B38A}"/>
    <cellStyle name="Währung 2 3 6 4 4 2 3 2" xfId="53292" xr:uid="{9AA3790D-4DDB-4F38-953D-EF2D98A0E7DC}"/>
    <cellStyle name="Währung 2 3 6 4 4 2 3 3" xfId="35567" xr:uid="{D14AE59B-B485-4F7E-B1E4-FF96DBB36F65}"/>
    <cellStyle name="Währung 2 3 6 4 4 2 4" xfId="40608" xr:uid="{4A3EADA6-EEBE-40AC-A666-380638F05974}"/>
    <cellStyle name="Währung 2 3 6 4 4 2 5" xfId="23471" xr:uid="{A17A2977-1580-4774-B283-CA8B2113A19A}"/>
    <cellStyle name="Währung 2 3 6 4 4 3" xfId="8351" xr:uid="{EE79AEEF-A74A-4753-AF3B-B70E74DCAEC6}"/>
    <cellStyle name="Währung 2 3 6 4 4 3 2" xfId="42876" xr:uid="{BE1E3CEE-F2D4-44D2-BBDF-34E4743BBFC0}"/>
    <cellStyle name="Währung 2 3 6 4 4 3 3" xfId="26495" xr:uid="{D92A80CC-3937-4294-93F5-9593452E0B1B}"/>
    <cellStyle name="Währung 2 3 6 4 4 4" xfId="14399" xr:uid="{35740323-165D-48C6-BEEE-F21F6F544720}"/>
    <cellStyle name="Währung 2 3 6 4 4 4 2" xfId="45984" xr:uid="{BEEF1BD4-21A1-4865-BA5A-3170F8793EA7}"/>
    <cellStyle name="Währung 2 3 6 4 4 4 3" xfId="32543" xr:uid="{19FC13FC-1E3F-4045-8736-591F4C386069}"/>
    <cellStyle name="Währung 2 3 6 4 4 5" xfId="51276" xr:uid="{87F902CF-7709-4B11-A5D8-DB7931CA5CF8}"/>
    <cellStyle name="Währung 2 3 6 4 4 6" xfId="38592" xr:uid="{24229812-6B31-4A85-908C-52EACA35B4E7}"/>
    <cellStyle name="Währung 2 3 6 4 4 7" xfId="20447" xr:uid="{868FC497-A27B-4EAA-BC17-A5F9296E74A1}"/>
    <cellStyle name="Währung 2 3 6 4 5" xfId="1295" xr:uid="{AA99DC3F-184C-480B-8896-8C645BCFEDB2}"/>
    <cellStyle name="Währung 2 3 6 4 5 2" xfId="4319" xr:uid="{4605429F-D5B1-484E-BC14-BCF4B4B30A3F}"/>
    <cellStyle name="Währung 2 3 6 4 5 2 2" xfId="10367" xr:uid="{BF52550D-58BC-44E6-8554-2284E7143337}"/>
    <cellStyle name="Währung 2 3 6 4 5 2 2 2" xfId="28511" xr:uid="{75511EB9-2AF7-4DB4-8901-917EE1FC3FF7}"/>
    <cellStyle name="Währung 2 3 6 4 5 2 3" xfId="16415" xr:uid="{DF82118D-6ADD-4A54-9865-AB5669E0FA10}"/>
    <cellStyle name="Währung 2 3 6 4 5 2 3 2" xfId="34559" xr:uid="{BD12812E-5EE7-463B-A451-6D6F92629360}"/>
    <cellStyle name="Währung 2 3 6 4 5 2 4" xfId="44976" xr:uid="{2158F235-B8CA-4B6E-9A75-6FD38349971B}"/>
    <cellStyle name="Währung 2 3 6 4 5 2 5" xfId="22463" xr:uid="{3424A992-3622-400C-AC42-D4191255D7CA}"/>
    <cellStyle name="Währung 2 3 6 4 5 3" xfId="7343" xr:uid="{A6B81261-F6AB-4092-894D-6FF05784F49D}"/>
    <cellStyle name="Währung 2 3 6 4 5 3 2" xfId="50268" xr:uid="{BB312C8D-E1D0-4EFB-A856-B0A08E46CC67}"/>
    <cellStyle name="Währung 2 3 6 4 5 3 3" xfId="25487" xr:uid="{6752C427-2607-4180-A38F-73E87364D7BC}"/>
    <cellStyle name="Währung 2 3 6 4 5 4" xfId="13391" xr:uid="{268CB33B-9FB6-4375-AE1E-B9FBD189E8F0}"/>
    <cellStyle name="Währung 2 3 6 4 5 4 2" xfId="31535" xr:uid="{DA3A7D99-B3EE-4B43-907C-078FA53B19A1}"/>
    <cellStyle name="Währung 2 3 6 4 5 5" xfId="37584" xr:uid="{CE236AA5-BA96-4E2A-A63A-56CCA199CB7F}"/>
    <cellStyle name="Währung 2 3 6 4 5 6" xfId="19439" xr:uid="{F6A54E2F-AD04-44C1-B1FB-A08906726058}"/>
    <cellStyle name="Währung 2 3 6 4 6" xfId="3311" xr:uid="{2E1A9722-1785-403B-86B2-C3E0602FE6B3}"/>
    <cellStyle name="Währung 2 3 6 4 6 2" xfId="9359" xr:uid="{0BFA746D-35ED-4D15-A90A-79BF938E3668}"/>
    <cellStyle name="Währung 2 3 6 4 6 2 2" xfId="46992" xr:uid="{F19834B6-975E-4CEE-8CD4-9B1FF9E6640A}"/>
    <cellStyle name="Währung 2 3 6 4 6 2 3" xfId="27503" xr:uid="{53AA3024-58DC-4003-BDA3-B1B1F2C6A6F0}"/>
    <cellStyle name="Währung 2 3 6 4 6 3" xfId="15407" xr:uid="{8AECCA2D-BD4A-4173-8544-9B57FEDB3029}"/>
    <cellStyle name="Währung 2 3 6 4 6 3 2" xfId="52284" xr:uid="{936A3AF9-EE98-4701-8A1C-1D94CE677DE7}"/>
    <cellStyle name="Währung 2 3 6 4 6 3 3" xfId="33551" xr:uid="{67A3441A-9049-4FDC-BA4C-97FB419CB111}"/>
    <cellStyle name="Währung 2 3 6 4 6 4" xfId="39600" xr:uid="{3DBCECDF-4828-4FCA-81EB-9FEA670C4175}"/>
    <cellStyle name="Währung 2 3 6 4 6 5" xfId="21455" xr:uid="{A3168385-E0A3-440D-9559-FE61BBEF565B}"/>
    <cellStyle name="Währung 2 3 6 4 7" xfId="6335" xr:uid="{244E1701-7554-4641-ABBD-E7725486D505}"/>
    <cellStyle name="Währung 2 3 6 4 7 2" xfId="41868" xr:uid="{D32C1175-CACD-4D47-BFB4-6801DAD6C93A}"/>
    <cellStyle name="Währung 2 3 6 4 7 3" xfId="24479" xr:uid="{076F2912-5431-4873-925A-AFF54A10DAD0}"/>
    <cellStyle name="Währung 2 3 6 4 8" xfId="12383" xr:uid="{AC27D24E-641B-4903-99E7-B8D8BE887347}"/>
    <cellStyle name="Währung 2 3 6 4 8 2" xfId="43968" xr:uid="{AF520F2C-E984-44C0-A88C-6109AE8767F0}"/>
    <cellStyle name="Währung 2 3 6 4 8 3" xfId="30527" xr:uid="{2648BFCD-EBDA-471F-A83A-34A9010663EC}"/>
    <cellStyle name="Währung 2 3 6 4 9" xfId="49260" xr:uid="{35CAB43D-347F-498C-BAB7-4D6519F573B1}"/>
    <cellStyle name="Währung 2 3 6 5" xfId="623" xr:uid="{4D806D09-00C6-4458-85FE-7A455A7129E1}"/>
    <cellStyle name="Währung 2 3 6 5 2" xfId="2639" xr:uid="{2C810A7D-6C4A-4829-9EC1-3A55F3E546B3}"/>
    <cellStyle name="Währung 2 3 6 5 2 2" xfId="5663" xr:uid="{C4498C27-F280-45AE-952E-0EB47214CA99}"/>
    <cellStyle name="Währung 2 3 6 5 2 2 2" xfId="11711" xr:uid="{6E646933-F6AB-4CD6-8337-1327862B6931}"/>
    <cellStyle name="Währung 2 3 6 5 2 2 2 2" xfId="48336" xr:uid="{04A1B2C3-23D1-49EB-A001-469EEF3E2906}"/>
    <cellStyle name="Währung 2 3 6 5 2 2 2 3" xfId="29855" xr:uid="{92713C36-19C2-4A39-8195-647DF45F62EF}"/>
    <cellStyle name="Währung 2 3 6 5 2 2 3" xfId="17759" xr:uid="{6DFD6808-0E28-411D-90CB-D9E44F4C600D}"/>
    <cellStyle name="Währung 2 3 6 5 2 2 3 2" xfId="53628" xr:uid="{9D4749CF-BA20-4A81-8E00-C85430C2E7D2}"/>
    <cellStyle name="Währung 2 3 6 5 2 2 3 3" xfId="35903" xr:uid="{48A8C255-CA73-4F08-912F-5CF2F76B818F}"/>
    <cellStyle name="Währung 2 3 6 5 2 2 4" xfId="40944" xr:uid="{B49C8ECC-11C7-4785-9C8B-EDF667535CE0}"/>
    <cellStyle name="Währung 2 3 6 5 2 2 5" xfId="23807" xr:uid="{952E7C1F-C2C0-48AA-AD18-82D549E79243}"/>
    <cellStyle name="Währung 2 3 6 5 2 3" xfId="8687" xr:uid="{0D6C3A4E-8A9A-4894-ACD2-7B74B11278FE}"/>
    <cellStyle name="Währung 2 3 6 5 2 3 2" xfId="43212" xr:uid="{C1B398A2-D37D-4921-BCEE-B165C1A107EB}"/>
    <cellStyle name="Währung 2 3 6 5 2 3 3" xfId="26831" xr:uid="{4BF96808-56D3-4997-AAFA-E0199A9A8104}"/>
    <cellStyle name="Währung 2 3 6 5 2 4" xfId="14735" xr:uid="{557EA674-6A04-4C47-A7B0-8C42F09AA095}"/>
    <cellStyle name="Währung 2 3 6 5 2 4 2" xfId="46320" xr:uid="{15B8C779-A7C7-4606-8276-BC302EA9D9E5}"/>
    <cellStyle name="Währung 2 3 6 5 2 4 3" xfId="32879" xr:uid="{0597872F-7FE1-47A1-865D-0EDBB054BCC0}"/>
    <cellStyle name="Währung 2 3 6 5 2 5" xfId="51612" xr:uid="{D888588C-493C-47DE-A145-25A6907C7B74}"/>
    <cellStyle name="Währung 2 3 6 5 2 6" xfId="38928" xr:uid="{B37D193C-A427-405B-8662-AC51C97FF9A5}"/>
    <cellStyle name="Währung 2 3 6 5 2 7" xfId="20783" xr:uid="{5B4C457D-CC5F-4CF4-911C-AE9DF8E12DF2}"/>
    <cellStyle name="Währung 2 3 6 5 3" xfId="1631" xr:uid="{18A489CB-E6FA-4757-A199-D1BF165DC3ED}"/>
    <cellStyle name="Währung 2 3 6 5 3 2" xfId="4655" xr:uid="{3AFD08B6-83B2-43F1-8A93-C3E043A3FAE9}"/>
    <cellStyle name="Währung 2 3 6 5 3 2 2" xfId="10703" xr:uid="{6932EA70-165F-4D45-95D7-E60E4799E19B}"/>
    <cellStyle name="Währung 2 3 6 5 3 2 2 2" xfId="28847" xr:uid="{F4ECBDF3-7E85-4666-9A0B-DD97AAF2A5B3}"/>
    <cellStyle name="Währung 2 3 6 5 3 2 3" xfId="16751" xr:uid="{1FC88ED7-AAB1-4309-9ED2-6A7F393CC3F7}"/>
    <cellStyle name="Währung 2 3 6 5 3 2 3 2" xfId="34895" xr:uid="{2DB4C157-0004-4217-AE74-BFB6094BE6E5}"/>
    <cellStyle name="Währung 2 3 6 5 3 2 4" xfId="45312" xr:uid="{ACE2D95E-7782-4034-81EC-1B3BF42D17DB}"/>
    <cellStyle name="Währung 2 3 6 5 3 2 5" xfId="22799" xr:uid="{F95BADD5-B559-4E8A-88B9-3A907CD8088A}"/>
    <cellStyle name="Währung 2 3 6 5 3 3" xfId="7679" xr:uid="{B18B9960-134E-4D95-BC86-F5D7158C09A6}"/>
    <cellStyle name="Währung 2 3 6 5 3 3 2" xfId="50604" xr:uid="{83FB1112-9142-4F76-8315-CEEA9D1395E5}"/>
    <cellStyle name="Währung 2 3 6 5 3 3 3" xfId="25823" xr:uid="{BE8100D1-DEDF-418B-84C2-2C2F052F035A}"/>
    <cellStyle name="Währung 2 3 6 5 3 4" xfId="13727" xr:uid="{7141B592-3B4D-4E3D-9E05-45A6E73BA406}"/>
    <cellStyle name="Währung 2 3 6 5 3 4 2" xfId="31871" xr:uid="{D9AEA469-4AF4-45A3-AA89-9F7B4E5E5A14}"/>
    <cellStyle name="Währung 2 3 6 5 3 5" xfId="37920" xr:uid="{634D8A1B-2062-4C75-8636-A3B01DC7E349}"/>
    <cellStyle name="Währung 2 3 6 5 3 6" xfId="19775" xr:uid="{5F1A0B0F-1E29-4448-9684-2AE4BFB3E3FD}"/>
    <cellStyle name="Währung 2 3 6 5 4" xfId="3647" xr:uid="{9D533F63-FB68-4D58-B4BE-EDA765740B5C}"/>
    <cellStyle name="Währung 2 3 6 5 4 2" xfId="9695" xr:uid="{29E8BDD8-3A08-4D9B-AC5E-D2B2268188E5}"/>
    <cellStyle name="Währung 2 3 6 5 4 2 2" xfId="47328" xr:uid="{DEF8C422-58BD-42EA-9AF3-9515D2B964D8}"/>
    <cellStyle name="Währung 2 3 6 5 4 2 3" xfId="27839" xr:uid="{9346269D-7D27-4E2E-B040-641F13BB5CF7}"/>
    <cellStyle name="Währung 2 3 6 5 4 3" xfId="15743" xr:uid="{03E1284F-F490-4117-8360-4CD22114337E}"/>
    <cellStyle name="Währung 2 3 6 5 4 3 2" xfId="52620" xr:uid="{48064A3F-40EA-43AF-8ACC-2D2A14329887}"/>
    <cellStyle name="Währung 2 3 6 5 4 3 3" xfId="33887" xr:uid="{F8DCD742-B4B1-4BE4-A396-269255A2ED9C}"/>
    <cellStyle name="Währung 2 3 6 5 4 4" xfId="39936" xr:uid="{C726C0BB-6B8C-4397-9ED4-D04A31AD00B6}"/>
    <cellStyle name="Währung 2 3 6 5 4 5" xfId="21791" xr:uid="{05768B02-2E12-4C85-9C4C-A7F25F70FBEF}"/>
    <cellStyle name="Währung 2 3 6 5 5" xfId="6671" xr:uid="{A29739F4-A462-4F00-ABC3-74A61ACFA65A}"/>
    <cellStyle name="Währung 2 3 6 5 5 2" xfId="42204" xr:uid="{3618E846-8235-401D-97BC-97B2AD693421}"/>
    <cellStyle name="Währung 2 3 6 5 5 3" xfId="24815" xr:uid="{92EE62B1-CA1F-43E3-8C10-8441581AF267}"/>
    <cellStyle name="Währung 2 3 6 5 6" xfId="12719" xr:uid="{45F5E6AE-E4CD-44A2-A051-4FF762377CAD}"/>
    <cellStyle name="Währung 2 3 6 5 6 2" xfId="44304" xr:uid="{4E43269B-8C27-44F1-BA8A-E2CBE2EA2C99}"/>
    <cellStyle name="Währung 2 3 6 5 6 3" xfId="30863" xr:uid="{06A8B983-B463-4537-8276-01D80FF97132}"/>
    <cellStyle name="Währung 2 3 6 5 7" xfId="49596" xr:uid="{A37DCE1B-C19D-4908-AA93-9D80509B291C}"/>
    <cellStyle name="Währung 2 3 6 5 8" xfId="36912" xr:uid="{768B1839-2FA4-4A8D-B81E-40D0DF7F7E8E}"/>
    <cellStyle name="Währung 2 3 6 5 9" xfId="18767" xr:uid="{D855BAE4-597C-492B-9BC9-58742F5368B4}"/>
    <cellStyle name="Währung 2 3 6 6" xfId="707" xr:uid="{27634506-0916-4E8C-AE0C-2460DAAD06F6}"/>
    <cellStyle name="Währung 2 3 6 6 2" xfId="2723" xr:uid="{B2AF7EE7-EF3C-410C-8D4F-9A97EC5D8366}"/>
    <cellStyle name="Währung 2 3 6 6 2 2" xfId="5747" xr:uid="{14ABA8E4-4B7A-4A9D-9028-74634C110384}"/>
    <cellStyle name="Währung 2 3 6 6 2 2 2" xfId="11795" xr:uid="{2B70564B-22E7-403F-8FF4-5A9F2E0596CE}"/>
    <cellStyle name="Währung 2 3 6 6 2 2 2 2" xfId="48420" xr:uid="{CEC84AFB-8D2B-478D-9C3D-7778F08B8C6C}"/>
    <cellStyle name="Währung 2 3 6 6 2 2 2 3" xfId="29939" xr:uid="{1F5D6CA7-2CC0-4FCC-8124-9FBE2883D796}"/>
    <cellStyle name="Währung 2 3 6 6 2 2 3" xfId="17843" xr:uid="{5EBAEFA1-2764-443B-A94D-75E887DF2D50}"/>
    <cellStyle name="Währung 2 3 6 6 2 2 3 2" xfId="53712" xr:uid="{61AB6635-9ED7-4889-AC5D-3A59B790A210}"/>
    <cellStyle name="Währung 2 3 6 6 2 2 3 3" xfId="35987" xr:uid="{CD9DC2F3-E551-430A-B36A-2DB8938241CE}"/>
    <cellStyle name="Währung 2 3 6 6 2 2 4" xfId="41028" xr:uid="{D08A23D1-AB62-4998-8922-6F1ABD176F50}"/>
    <cellStyle name="Währung 2 3 6 6 2 2 5" xfId="23891" xr:uid="{518A922C-459F-417A-9CF3-819514824BE8}"/>
    <cellStyle name="Währung 2 3 6 6 2 3" xfId="8771" xr:uid="{1F3D968C-B4A3-4E8F-9EC5-0BC513528CB9}"/>
    <cellStyle name="Währung 2 3 6 6 2 3 2" xfId="43296" xr:uid="{FB2A3F02-BF89-4150-B72F-24141C583FBE}"/>
    <cellStyle name="Währung 2 3 6 6 2 3 3" xfId="26915" xr:uid="{84EF0C93-256D-432D-A42C-DFBE3B50710B}"/>
    <cellStyle name="Währung 2 3 6 6 2 4" xfId="14819" xr:uid="{18CF13C2-1F28-4383-BF6B-DDD2CCAEF882}"/>
    <cellStyle name="Währung 2 3 6 6 2 4 2" xfId="46404" xr:uid="{52115939-39B5-4852-AEC9-D1DF3833956D}"/>
    <cellStyle name="Währung 2 3 6 6 2 4 3" xfId="32963" xr:uid="{9C6564ED-9DB7-46B1-A1D6-D3D7BC209107}"/>
    <cellStyle name="Währung 2 3 6 6 2 5" xfId="51696" xr:uid="{503AB6A0-9ECE-4FDB-A9CB-6B125C3D9CE8}"/>
    <cellStyle name="Währung 2 3 6 6 2 6" xfId="39012" xr:uid="{0A42E292-73A5-4BBB-9E22-88CAA7C5AA99}"/>
    <cellStyle name="Währung 2 3 6 6 2 7" xfId="20867" xr:uid="{EEC0028E-2FF0-41AF-AFCC-3DE93AB47191}"/>
    <cellStyle name="Währung 2 3 6 6 3" xfId="1715" xr:uid="{2AE08F15-957B-4F78-AB16-00CE2F48E98B}"/>
    <cellStyle name="Währung 2 3 6 6 3 2" xfId="4739" xr:uid="{EC27A428-FD5B-4B25-9C4A-3A9E307153EB}"/>
    <cellStyle name="Währung 2 3 6 6 3 2 2" xfId="10787" xr:uid="{677F7F57-C683-48F4-92B9-82367E382491}"/>
    <cellStyle name="Währung 2 3 6 6 3 2 2 2" xfId="28931" xr:uid="{5458F14B-8AFB-492D-8DE9-9B416AF710B7}"/>
    <cellStyle name="Währung 2 3 6 6 3 2 3" xfId="16835" xr:uid="{FFA548A2-670F-43E6-94BB-CEEDF6196B09}"/>
    <cellStyle name="Währung 2 3 6 6 3 2 3 2" xfId="34979" xr:uid="{BD86DB28-B8FD-4F42-A44B-4BEDAE140116}"/>
    <cellStyle name="Währung 2 3 6 6 3 2 4" xfId="45396" xr:uid="{22237902-3709-4822-B767-288CECCC873C}"/>
    <cellStyle name="Währung 2 3 6 6 3 2 5" xfId="22883" xr:uid="{FEE318E4-7EE4-459B-A841-C3575B45FD3B}"/>
    <cellStyle name="Währung 2 3 6 6 3 3" xfId="7763" xr:uid="{21CA22BE-936F-42CD-AC31-7EFCBA97D85C}"/>
    <cellStyle name="Währung 2 3 6 6 3 3 2" xfId="50688" xr:uid="{AEF6C4AA-F0C2-40B5-828A-C0DC77D9048E}"/>
    <cellStyle name="Währung 2 3 6 6 3 3 3" xfId="25907" xr:uid="{C1FA08CB-39A8-47AA-8611-6B87C62DA9DE}"/>
    <cellStyle name="Währung 2 3 6 6 3 4" xfId="13811" xr:uid="{82EAFA0D-2CD2-4379-BBAF-D8A16D340845}"/>
    <cellStyle name="Währung 2 3 6 6 3 4 2" xfId="31955" xr:uid="{B2B5BBE3-499A-42D7-811E-6FF26B3D333F}"/>
    <cellStyle name="Währung 2 3 6 6 3 5" xfId="38004" xr:uid="{6D03729D-B73D-4330-A3AE-D3774D747319}"/>
    <cellStyle name="Währung 2 3 6 6 3 6" xfId="19859" xr:uid="{F2889DAA-32EF-47FE-AB08-25E5A4B07D4A}"/>
    <cellStyle name="Währung 2 3 6 6 4" xfId="3731" xr:uid="{F9A10252-B275-4A04-8406-8F4BF78B5F0E}"/>
    <cellStyle name="Währung 2 3 6 6 4 2" xfId="9779" xr:uid="{68BAA02D-64F1-42CB-84D9-4E1E85C130A6}"/>
    <cellStyle name="Währung 2 3 6 6 4 2 2" xfId="47412" xr:uid="{E5816673-10B1-4A2C-96B1-5937C2BFD2C9}"/>
    <cellStyle name="Währung 2 3 6 6 4 2 3" xfId="27923" xr:uid="{5A642D14-B7B0-4042-9A64-40B12AE10D09}"/>
    <cellStyle name="Währung 2 3 6 6 4 3" xfId="15827" xr:uid="{B0987471-081C-49D7-88A0-348C36A1F808}"/>
    <cellStyle name="Währung 2 3 6 6 4 3 2" xfId="52704" xr:uid="{4F54DCB3-9809-41BE-B65A-0E50B0E1DBD3}"/>
    <cellStyle name="Währung 2 3 6 6 4 3 3" xfId="33971" xr:uid="{9D712F69-B86B-468D-9240-29329555E44A}"/>
    <cellStyle name="Währung 2 3 6 6 4 4" xfId="40020" xr:uid="{90EC714E-6D37-4FC5-8CF2-AD2379E59CAA}"/>
    <cellStyle name="Währung 2 3 6 6 4 5" xfId="21875" xr:uid="{BBB15C5C-05CA-4B46-A497-09F397E3F0DF}"/>
    <cellStyle name="Währung 2 3 6 6 5" xfId="6755" xr:uid="{425AFBFA-1938-45A1-88EB-C39DF286A16C}"/>
    <cellStyle name="Währung 2 3 6 6 5 2" xfId="42288" xr:uid="{4D56EEFF-B9AC-4B58-B5AA-1A90FEC9354E}"/>
    <cellStyle name="Währung 2 3 6 6 5 3" xfId="24899" xr:uid="{7A090D2A-F8EA-461F-867E-593DB4D29310}"/>
    <cellStyle name="Währung 2 3 6 6 6" xfId="12803" xr:uid="{4B20EDCD-F0E6-4FAF-BE24-F60BEFD3AF44}"/>
    <cellStyle name="Währung 2 3 6 6 6 2" xfId="44388" xr:uid="{1F795B7C-96FC-4B21-9517-C8552E66EF18}"/>
    <cellStyle name="Währung 2 3 6 6 6 3" xfId="30947" xr:uid="{977B77AB-216B-464E-B7CE-22AFCBDC76A2}"/>
    <cellStyle name="Währung 2 3 6 6 7" xfId="49680" xr:uid="{582B2623-E961-4A87-8859-7016A0806F00}"/>
    <cellStyle name="Währung 2 3 6 6 8" xfId="36996" xr:uid="{3872EEB1-C35A-45DC-9F8E-94DD699AD950}"/>
    <cellStyle name="Währung 2 3 6 6 9" xfId="18851" xr:uid="{4283173D-E626-420D-A1C2-C3E10D870541}"/>
    <cellStyle name="Währung 2 3 6 7" xfId="959" xr:uid="{3E2C3CD7-3759-493E-ACE3-2BEE68F9B185}"/>
    <cellStyle name="Währung 2 3 6 7 2" xfId="2975" xr:uid="{B8A88F69-A4E4-4EC2-86F2-49FA9EC3A2F1}"/>
    <cellStyle name="Währung 2 3 6 7 2 2" xfId="5999" xr:uid="{32D24975-9B8C-470A-B2C7-540DE7E5B69C}"/>
    <cellStyle name="Währung 2 3 6 7 2 2 2" xfId="12047" xr:uid="{B47C5BAA-D629-42E9-8941-53B5CA866343}"/>
    <cellStyle name="Währung 2 3 6 7 2 2 2 2" xfId="48672" xr:uid="{672B7BC1-4C15-4A22-87E0-F5C32CA51252}"/>
    <cellStyle name="Währung 2 3 6 7 2 2 2 3" xfId="30191" xr:uid="{485CBCB5-AB14-4BA1-B823-32A53524EA03}"/>
    <cellStyle name="Währung 2 3 6 7 2 2 3" xfId="18095" xr:uid="{4D3CF9F5-A2BF-4E47-A768-E8D0945BFAF7}"/>
    <cellStyle name="Währung 2 3 6 7 2 2 3 2" xfId="53964" xr:uid="{C33FDEE5-E034-4B52-B320-9AF96B4CCD4F}"/>
    <cellStyle name="Währung 2 3 6 7 2 2 3 3" xfId="36239" xr:uid="{895DD1EB-99AC-4974-BF85-B0933234E428}"/>
    <cellStyle name="Währung 2 3 6 7 2 2 4" xfId="41280" xr:uid="{6DF01112-5E59-4289-8A6E-5EE605A99CF8}"/>
    <cellStyle name="Währung 2 3 6 7 2 2 5" xfId="24143" xr:uid="{FB7FC2E6-4A42-4573-BF43-A10B8E3AB7FE}"/>
    <cellStyle name="Währung 2 3 6 7 2 3" xfId="9023" xr:uid="{8CED6244-CDB1-4426-8D0E-A54580C55FC5}"/>
    <cellStyle name="Währung 2 3 6 7 2 3 2" xfId="43548" xr:uid="{FEBB49B0-7C02-4C7B-8F5E-7EB1BCD2A2D2}"/>
    <cellStyle name="Währung 2 3 6 7 2 3 3" xfId="27167" xr:uid="{E2837559-8995-4530-BAE5-7601103BA8D1}"/>
    <cellStyle name="Währung 2 3 6 7 2 4" xfId="15071" xr:uid="{91203AA7-1DE0-406A-8B85-4DB9F82808B0}"/>
    <cellStyle name="Währung 2 3 6 7 2 4 2" xfId="46656" xr:uid="{57E659C1-A3CC-411A-92B3-D538D2BDD9F5}"/>
    <cellStyle name="Währung 2 3 6 7 2 4 3" xfId="33215" xr:uid="{25E94854-E5EE-4269-A8BF-CD333D88EABD}"/>
    <cellStyle name="Währung 2 3 6 7 2 5" xfId="51948" xr:uid="{70E8A402-05B4-47CF-8A87-D07DE25E9D7D}"/>
    <cellStyle name="Währung 2 3 6 7 2 6" xfId="39264" xr:uid="{9C31383F-0CD1-4182-B3EF-B6B2B01B25E9}"/>
    <cellStyle name="Währung 2 3 6 7 2 7" xfId="21119" xr:uid="{D091E381-0A69-4A27-AB33-423B781387A5}"/>
    <cellStyle name="Währung 2 3 6 7 3" xfId="1967" xr:uid="{9A6FAB94-BFB2-4115-BADF-33CF3A48A2FC}"/>
    <cellStyle name="Währung 2 3 6 7 3 2" xfId="4991" xr:uid="{E337E323-6626-41DC-92F9-D2B6EF8618C3}"/>
    <cellStyle name="Währung 2 3 6 7 3 2 2" xfId="11039" xr:uid="{9136CDE4-9F3E-427E-AECB-055B1B9128AD}"/>
    <cellStyle name="Währung 2 3 6 7 3 2 2 2" xfId="29183" xr:uid="{F7E94394-AF59-4736-8F8A-DD6CA4B134B1}"/>
    <cellStyle name="Währung 2 3 6 7 3 2 3" xfId="17087" xr:uid="{E3969F49-B672-48F7-AE4D-E8DFC880B50E}"/>
    <cellStyle name="Währung 2 3 6 7 3 2 3 2" xfId="35231" xr:uid="{CDC55B9B-C699-4428-B64A-8355AC4157A4}"/>
    <cellStyle name="Währung 2 3 6 7 3 2 4" xfId="45648" xr:uid="{5A10EB25-429E-4ABA-B9B4-39A989989CFD}"/>
    <cellStyle name="Währung 2 3 6 7 3 2 5" xfId="23135" xr:uid="{0887795B-9C55-4BBE-89B0-A5DCDFF519A1}"/>
    <cellStyle name="Währung 2 3 6 7 3 3" xfId="8015" xr:uid="{0750E174-BBC7-48B6-9AF4-4FE84CFACCD0}"/>
    <cellStyle name="Währung 2 3 6 7 3 3 2" xfId="50940" xr:uid="{B24419D2-130C-4396-A235-FFAE885D5777}"/>
    <cellStyle name="Währung 2 3 6 7 3 3 3" xfId="26159" xr:uid="{A8D2380C-74B5-4487-B341-FBE5478445EF}"/>
    <cellStyle name="Währung 2 3 6 7 3 4" xfId="14063" xr:uid="{0E0FD96A-E4D9-484A-99F2-E07BC31CD060}"/>
    <cellStyle name="Währung 2 3 6 7 3 4 2" xfId="32207" xr:uid="{D17F1FBE-27B9-4860-AB63-9E2355E8B7EF}"/>
    <cellStyle name="Währung 2 3 6 7 3 5" xfId="38256" xr:uid="{909F77D6-4BD5-4386-9914-24E9EEC7E327}"/>
    <cellStyle name="Währung 2 3 6 7 3 6" xfId="20111" xr:uid="{14CCF305-596B-4D9F-9F75-F582732DD9A0}"/>
    <cellStyle name="Währung 2 3 6 7 4" xfId="3983" xr:uid="{9F3D7F2A-B9F7-4631-B31C-03F3F50D9D7C}"/>
    <cellStyle name="Währung 2 3 6 7 4 2" xfId="10031" xr:uid="{2B21E596-92C3-4C51-BFBB-9067EC20CDE8}"/>
    <cellStyle name="Währung 2 3 6 7 4 2 2" xfId="47664" xr:uid="{FBADAC0E-B951-457D-AB99-B2DF2228EF7A}"/>
    <cellStyle name="Währung 2 3 6 7 4 2 3" xfId="28175" xr:uid="{92407F97-2BC6-4C07-BC6B-812D0491715D}"/>
    <cellStyle name="Währung 2 3 6 7 4 3" xfId="16079" xr:uid="{6D42C213-1CBF-48F3-BD67-E31DFF86C79D}"/>
    <cellStyle name="Währung 2 3 6 7 4 3 2" xfId="52956" xr:uid="{45B8E24C-DB20-4902-A130-68AB4F15A73D}"/>
    <cellStyle name="Währung 2 3 6 7 4 3 3" xfId="34223" xr:uid="{80A07BC4-D305-4A27-ACCD-CE07738F385F}"/>
    <cellStyle name="Währung 2 3 6 7 4 4" xfId="40272" xr:uid="{B85C0BE3-62D8-46F2-80C9-428E3AE22B94}"/>
    <cellStyle name="Währung 2 3 6 7 4 5" xfId="22127" xr:uid="{BBDB187A-4327-4E7C-8AF8-FF1A40E07E19}"/>
    <cellStyle name="Währung 2 3 6 7 5" xfId="7007" xr:uid="{5613918B-901C-4869-B31E-8A8469C4FA45}"/>
    <cellStyle name="Währung 2 3 6 7 5 2" xfId="42540" xr:uid="{0C3A4824-DD37-4032-979F-21D779BBFA9E}"/>
    <cellStyle name="Währung 2 3 6 7 5 3" xfId="25151" xr:uid="{D7DBE8E5-70BE-4BB4-8B57-703A5B467D12}"/>
    <cellStyle name="Währung 2 3 6 7 6" xfId="13055" xr:uid="{EBDA993A-D53D-41D5-876E-E55A1319D495}"/>
    <cellStyle name="Währung 2 3 6 7 6 2" xfId="44640" xr:uid="{DA95806E-F457-4CA9-91DE-5D14D8BBD039}"/>
    <cellStyle name="Währung 2 3 6 7 6 3" xfId="31199" xr:uid="{011733A4-BA33-4033-B239-82AC6B3B7244}"/>
    <cellStyle name="Währung 2 3 6 7 7" xfId="49932" xr:uid="{DD159C7B-DAC0-4AF2-B511-35EC84B8ED00}"/>
    <cellStyle name="Währung 2 3 6 7 8" xfId="37248" xr:uid="{9A641C56-912A-4F89-B773-8D95AB837CCD}"/>
    <cellStyle name="Währung 2 3 6 7 9" xfId="19103" xr:uid="{85097304-398D-4094-B67F-762DCD0A5FBC}"/>
    <cellStyle name="Währung 2 3 6 8" xfId="1043" xr:uid="{8E8EFF3A-D8DB-4B38-A963-C99CC6789032}"/>
    <cellStyle name="Währung 2 3 6 8 2" xfId="3059" xr:uid="{56332916-3748-468A-91B3-596105830D3D}"/>
    <cellStyle name="Währung 2 3 6 8 2 2" xfId="6083" xr:uid="{CFB22E46-D8FA-4268-A3F8-1D71AF7AE82D}"/>
    <cellStyle name="Währung 2 3 6 8 2 2 2" xfId="12131" xr:uid="{5E6A8787-2B6C-4B9F-B2F1-9F600D713614}"/>
    <cellStyle name="Währung 2 3 6 8 2 2 2 2" xfId="48756" xr:uid="{99B63491-97D7-481E-819B-08AA5C6FD9E5}"/>
    <cellStyle name="Währung 2 3 6 8 2 2 2 3" xfId="30275" xr:uid="{72B08F5E-FEE2-4D7B-8619-17642F478EB1}"/>
    <cellStyle name="Währung 2 3 6 8 2 2 3" xfId="18179" xr:uid="{773AB58B-DF1E-4C93-8AED-829161D65B6D}"/>
    <cellStyle name="Währung 2 3 6 8 2 2 3 2" xfId="54048" xr:uid="{E4168B25-BFCB-4F6E-8B51-5A1C17A15B3F}"/>
    <cellStyle name="Währung 2 3 6 8 2 2 3 3" xfId="36323" xr:uid="{C6E7B054-15A8-4367-99B0-7E6D74C8E7BF}"/>
    <cellStyle name="Währung 2 3 6 8 2 2 4" xfId="41364" xr:uid="{5ECE9B1E-F6A2-435E-890B-0B9DEB62FA5E}"/>
    <cellStyle name="Währung 2 3 6 8 2 2 5" xfId="24227" xr:uid="{E6BAEA33-91F3-4585-AB18-3611C29BEB17}"/>
    <cellStyle name="Währung 2 3 6 8 2 3" xfId="9107" xr:uid="{8549D106-C26C-4093-895E-628A43DE9E2E}"/>
    <cellStyle name="Währung 2 3 6 8 2 3 2" xfId="43632" xr:uid="{C1A31786-768C-4E4F-AA32-65F029825098}"/>
    <cellStyle name="Währung 2 3 6 8 2 3 3" xfId="27251" xr:uid="{22B70776-AD66-488F-8766-55E50CCDE7DB}"/>
    <cellStyle name="Währung 2 3 6 8 2 4" xfId="15155" xr:uid="{B9266443-4929-4016-AED7-82385677F3CA}"/>
    <cellStyle name="Währung 2 3 6 8 2 4 2" xfId="46740" xr:uid="{62EDB9E6-EC22-4BF1-801D-39D72E3061EB}"/>
    <cellStyle name="Währung 2 3 6 8 2 4 3" xfId="33299" xr:uid="{BEA18910-4589-4C53-A370-F392BCBBEFE0}"/>
    <cellStyle name="Währung 2 3 6 8 2 5" xfId="52032" xr:uid="{67E48187-6355-4814-B354-615076050911}"/>
    <cellStyle name="Währung 2 3 6 8 2 6" xfId="39348" xr:uid="{E591A993-8E63-45C7-AF4E-AD5E6D40DDC0}"/>
    <cellStyle name="Währung 2 3 6 8 2 7" xfId="21203" xr:uid="{07E11834-1C97-4B47-8933-AD7795FDC3F5}"/>
    <cellStyle name="Währung 2 3 6 8 3" xfId="2051" xr:uid="{B52137DB-907F-4F3A-B960-343A397A7E8B}"/>
    <cellStyle name="Währung 2 3 6 8 3 2" xfId="5075" xr:uid="{7395D4D2-1C03-41D2-8F72-CDB63E837D35}"/>
    <cellStyle name="Währung 2 3 6 8 3 2 2" xfId="11123" xr:uid="{8030EB43-64BE-4DE2-9D4D-FB566D0D1AE1}"/>
    <cellStyle name="Währung 2 3 6 8 3 2 2 2" xfId="29267" xr:uid="{AD42DCC1-1D1F-48B9-AC5B-13B6A9E2D3E9}"/>
    <cellStyle name="Währung 2 3 6 8 3 2 3" xfId="17171" xr:uid="{3A1C4CE6-1F87-4CFE-9789-2A6FDFDC8884}"/>
    <cellStyle name="Währung 2 3 6 8 3 2 3 2" xfId="35315" xr:uid="{6FECCBE5-C18C-4693-8B08-959C04C4636F}"/>
    <cellStyle name="Währung 2 3 6 8 3 2 4" xfId="45732" xr:uid="{ACC998FD-9E96-4D55-89AA-FDE09777DCC6}"/>
    <cellStyle name="Währung 2 3 6 8 3 2 5" xfId="23219" xr:uid="{262314C0-6660-49FD-BFB1-9B510A1872CC}"/>
    <cellStyle name="Währung 2 3 6 8 3 3" xfId="8099" xr:uid="{6D8E43BF-16B4-4934-90BA-10C421ABA0AD}"/>
    <cellStyle name="Währung 2 3 6 8 3 3 2" xfId="51024" xr:uid="{7DBDFC32-0863-47A2-9B09-A626DB0EFC1C}"/>
    <cellStyle name="Währung 2 3 6 8 3 3 3" xfId="26243" xr:uid="{C532A9A9-A9B3-41FB-84E5-7F31E7056FCD}"/>
    <cellStyle name="Währung 2 3 6 8 3 4" xfId="14147" xr:uid="{7BB07893-6850-4525-981A-C90F064768C3}"/>
    <cellStyle name="Währung 2 3 6 8 3 4 2" xfId="32291" xr:uid="{C6F6E690-84D3-429F-A887-DD0EAA07EA0F}"/>
    <cellStyle name="Währung 2 3 6 8 3 5" xfId="38340" xr:uid="{71BCC803-2E06-409B-9286-A242E782F2F0}"/>
    <cellStyle name="Währung 2 3 6 8 3 6" xfId="20195" xr:uid="{7558613C-8172-43E2-A62E-EA59F31E8F8F}"/>
    <cellStyle name="Währung 2 3 6 8 4" xfId="4067" xr:uid="{4A50292E-4BC1-43E2-8F37-046D2C9EF67A}"/>
    <cellStyle name="Währung 2 3 6 8 4 2" xfId="10115" xr:uid="{9F557362-F9BC-40D5-8C2E-E21DC3F40A75}"/>
    <cellStyle name="Währung 2 3 6 8 4 2 2" xfId="47748" xr:uid="{1D2DE999-F3D0-4B7F-80DF-06D5CF9399BD}"/>
    <cellStyle name="Währung 2 3 6 8 4 2 3" xfId="28259" xr:uid="{2F1B0F52-5AC9-4692-B686-059711A69009}"/>
    <cellStyle name="Währung 2 3 6 8 4 3" xfId="16163" xr:uid="{A75E62AC-AD8B-4183-8E6A-4E2A2A2FB756}"/>
    <cellStyle name="Währung 2 3 6 8 4 3 2" xfId="53040" xr:uid="{6652AC49-B223-4A63-B2E4-4627FF61421D}"/>
    <cellStyle name="Währung 2 3 6 8 4 3 3" xfId="34307" xr:uid="{9F0A9AF0-1F1D-412F-BB7F-72D0F22CA078}"/>
    <cellStyle name="Währung 2 3 6 8 4 4" xfId="40356" xr:uid="{694CBBAA-B5B9-4311-AE3E-C3CC2E7D1C94}"/>
    <cellStyle name="Währung 2 3 6 8 4 5" xfId="22211" xr:uid="{6D5729D6-0EEA-4968-8408-A587A6F08256}"/>
    <cellStyle name="Währung 2 3 6 8 5" xfId="7091" xr:uid="{E31CCAD8-36BF-4BE9-854F-59921F2BCE64}"/>
    <cellStyle name="Währung 2 3 6 8 5 2" xfId="42624" xr:uid="{2EF9FD03-09D8-45A3-B491-D32737D9E0CB}"/>
    <cellStyle name="Währung 2 3 6 8 5 3" xfId="25235" xr:uid="{037CC08D-5AB8-43B8-AFAB-1D418EF1DE40}"/>
    <cellStyle name="Währung 2 3 6 8 6" xfId="13139" xr:uid="{425418BE-EE07-4ACB-B7D6-A201B96DECCD}"/>
    <cellStyle name="Währung 2 3 6 8 6 2" xfId="44724" xr:uid="{27716E2F-931A-441A-B919-B24092C64076}"/>
    <cellStyle name="Währung 2 3 6 8 6 3" xfId="31283" xr:uid="{200E541A-366E-45B7-8F43-F14C143F0FAF}"/>
    <cellStyle name="Währung 2 3 6 8 7" xfId="50016" xr:uid="{C5E05332-0707-4916-BA4E-49C8798EE24E}"/>
    <cellStyle name="Währung 2 3 6 8 8" xfId="37332" xr:uid="{6F0B76A8-9A5F-44D0-925D-D7130BAD261D}"/>
    <cellStyle name="Währung 2 3 6 8 9" xfId="19187" xr:uid="{0CB2D2DC-536A-40D3-9C31-B6C4B30DB2C3}"/>
    <cellStyle name="Währung 2 3 6 9" xfId="371" xr:uid="{1BBE3942-0F8A-4701-A9B1-AAB537F512C9}"/>
    <cellStyle name="Währung 2 3 6 9 2" xfId="2387" xr:uid="{DFA24910-21EE-4594-8963-CAD1975AED37}"/>
    <cellStyle name="Währung 2 3 6 9 2 2" xfId="5411" xr:uid="{B8203DE5-260E-42B8-A210-91CB974C7C8F}"/>
    <cellStyle name="Währung 2 3 6 9 2 2 2" xfId="11459" xr:uid="{D6682032-A036-4233-B8F8-DD8DB236707E}"/>
    <cellStyle name="Währung 2 3 6 9 2 2 2 2" xfId="48084" xr:uid="{30E71BC4-D223-49ED-A742-602CA2A6B700}"/>
    <cellStyle name="Währung 2 3 6 9 2 2 2 3" xfId="29603" xr:uid="{035B4A24-FD35-4C24-8850-11D06654BB05}"/>
    <cellStyle name="Währung 2 3 6 9 2 2 3" xfId="17507" xr:uid="{086F27A8-DB0A-4606-935D-E06E57E2C10E}"/>
    <cellStyle name="Währung 2 3 6 9 2 2 3 2" xfId="53376" xr:uid="{D20E6C2C-8115-4AB8-A362-80E1D82D9A9B}"/>
    <cellStyle name="Währung 2 3 6 9 2 2 3 3" xfId="35651" xr:uid="{7DC3D62B-9083-4F1B-AE09-DBE1BEE831C8}"/>
    <cellStyle name="Währung 2 3 6 9 2 2 4" xfId="40692" xr:uid="{4DFCC18A-C0BA-4547-ABB9-1BA08E09E11B}"/>
    <cellStyle name="Währung 2 3 6 9 2 2 5" xfId="23555" xr:uid="{E2BB361B-F25F-4CA0-AACA-F4B4FE0A757E}"/>
    <cellStyle name="Währung 2 3 6 9 2 3" xfId="8435" xr:uid="{7F985314-E0B7-4F7C-A93C-991683519282}"/>
    <cellStyle name="Währung 2 3 6 9 2 3 2" xfId="42960" xr:uid="{6723EED7-681C-481E-B926-AA424199D7A0}"/>
    <cellStyle name="Währung 2 3 6 9 2 3 3" xfId="26579" xr:uid="{5F774A4B-578A-4470-ACF6-51BBE384AE6B}"/>
    <cellStyle name="Währung 2 3 6 9 2 4" xfId="14483" xr:uid="{048A555E-7061-419F-82CE-E28895B8DC2D}"/>
    <cellStyle name="Währung 2 3 6 9 2 4 2" xfId="46068" xr:uid="{19F097FD-4D78-49FE-8BB7-E1DF3A1E9701}"/>
    <cellStyle name="Währung 2 3 6 9 2 4 3" xfId="32627" xr:uid="{98114B95-97A0-4E7B-99BD-89AF438724B8}"/>
    <cellStyle name="Währung 2 3 6 9 2 5" xfId="51360" xr:uid="{096F4B6B-A192-4319-9CF9-65171FC00A51}"/>
    <cellStyle name="Währung 2 3 6 9 2 6" xfId="38676" xr:uid="{F5383F80-7664-4FAE-9758-E4CB84CCF545}"/>
    <cellStyle name="Währung 2 3 6 9 2 7" xfId="20531" xr:uid="{EF7D2095-2ED8-47F8-8487-1BCADCDEFFD7}"/>
    <cellStyle name="Währung 2 3 6 9 3" xfId="1379" xr:uid="{330B6F23-B111-45DD-80D8-5CAE6B49F237}"/>
    <cellStyle name="Währung 2 3 6 9 3 2" xfId="4403" xr:uid="{1B4AD025-8076-4DDC-BDAA-EC2992E3C0D7}"/>
    <cellStyle name="Währung 2 3 6 9 3 2 2" xfId="10451" xr:uid="{C55916A2-B185-49E6-A0A5-04E21DB64E36}"/>
    <cellStyle name="Währung 2 3 6 9 3 2 2 2" xfId="28595" xr:uid="{BB3D0DB2-70AB-46F8-A36E-98C7F3F74CFF}"/>
    <cellStyle name="Währung 2 3 6 9 3 2 3" xfId="16499" xr:uid="{92F01153-B2C7-4156-9924-0C721DE03682}"/>
    <cellStyle name="Währung 2 3 6 9 3 2 3 2" xfId="34643" xr:uid="{D643430A-AB8C-4574-95D5-9E1CD77614CD}"/>
    <cellStyle name="Währung 2 3 6 9 3 2 4" xfId="45060" xr:uid="{70D45B6D-7B6C-4255-9A8E-E6D038FD6B2C}"/>
    <cellStyle name="Währung 2 3 6 9 3 2 5" xfId="22547" xr:uid="{AF73DA64-C6E7-4BFD-A6DE-9FFFB1589970}"/>
    <cellStyle name="Währung 2 3 6 9 3 3" xfId="7427" xr:uid="{875F6119-5A1A-450B-840C-E29523175269}"/>
    <cellStyle name="Währung 2 3 6 9 3 3 2" xfId="50352" xr:uid="{01C3E0C3-0657-4FAE-B27D-64A98F3BB4A0}"/>
    <cellStyle name="Währung 2 3 6 9 3 3 3" xfId="25571" xr:uid="{E7402C9B-79B4-4D99-9F9C-FBC1FA35987C}"/>
    <cellStyle name="Währung 2 3 6 9 3 4" xfId="13475" xr:uid="{B3ECF02C-0E0F-4C2A-AF7C-58D652C4EDA1}"/>
    <cellStyle name="Währung 2 3 6 9 3 4 2" xfId="31619" xr:uid="{E9660385-E7D9-4BDB-AE98-DD30C683F998}"/>
    <cellStyle name="Währung 2 3 6 9 3 5" xfId="37668" xr:uid="{E1A6D448-DCD3-40E4-884E-3BD9F6E73FC3}"/>
    <cellStyle name="Währung 2 3 6 9 3 6" xfId="19523" xr:uid="{67BEB0FD-D745-4FC6-9744-7B92160141AE}"/>
    <cellStyle name="Währung 2 3 6 9 4" xfId="3395" xr:uid="{ABA90D1F-F41F-4C31-9180-7033336171D2}"/>
    <cellStyle name="Währung 2 3 6 9 4 2" xfId="9443" xr:uid="{E834D29B-5D3D-4C42-AEAD-C8FC1D208D5F}"/>
    <cellStyle name="Währung 2 3 6 9 4 2 2" xfId="47076" xr:uid="{CED37B88-3EBD-4271-B9AE-32D929B8E59A}"/>
    <cellStyle name="Währung 2 3 6 9 4 2 3" xfId="27587" xr:uid="{00C4F655-324F-42D5-816F-B2E19DF72E80}"/>
    <cellStyle name="Währung 2 3 6 9 4 3" xfId="15491" xr:uid="{CFD67792-8E3B-4246-A049-560BDEEA4965}"/>
    <cellStyle name="Währung 2 3 6 9 4 3 2" xfId="52368" xr:uid="{5D544471-7421-47DC-829A-C3C4A0DC83E5}"/>
    <cellStyle name="Währung 2 3 6 9 4 3 3" xfId="33635" xr:uid="{634D1216-AEA3-408C-B1B5-A0FD5872C271}"/>
    <cellStyle name="Währung 2 3 6 9 4 4" xfId="39684" xr:uid="{7E2AADD7-6E25-49F6-97FC-77DBEBF2730C}"/>
    <cellStyle name="Währung 2 3 6 9 4 5" xfId="21539" xr:uid="{DA3D477B-B656-4E32-AAD3-5624155BA899}"/>
    <cellStyle name="Währung 2 3 6 9 5" xfId="6419" xr:uid="{5355B502-73CF-44B4-91B0-9212D2A78181}"/>
    <cellStyle name="Währung 2 3 6 9 5 2" xfId="41952" xr:uid="{EA69E4F9-F1DA-4808-9365-5725BAD071B0}"/>
    <cellStyle name="Währung 2 3 6 9 5 3" xfId="24563" xr:uid="{687766A0-FA41-4D55-ABD6-92CB0A7E1F2E}"/>
    <cellStyle name="Währung 2 3 6 9 6" xfId="12467" xr:uid="{C743A014-BEEE-4B52-946B-84652FFE5E2C}"/>
    <cellStyle name="Währung 2 3 6 9 6 2" xfId="44052" xr:uid="{28A53860-649F-46BA-8984-BEAEDB7CA954}"/>
    <cellStyle name="Währung 2 3 6 9 6 3" xfId="30611" xr:uid="{AE47D3FA-DC18-4E2D-8E47-A69904CE2C81}"/>
    <cellStyle name="Währung 2 3 6 9 7" xfId="49344" xr:uid="{2278D745-06DC-4C1D-9F46-96B984595CAB}"/>
    <cellStyle name="Währung 2 3 6 9 8" xfId="36660" xr:uid="{3B3A566E-9DD1-4A77-94F8-B0EE1686969F}"/>
    <cellStyle name="Währung 2 3 6 9 9" xfId="18515" xr:uid="{74EDDC9E-653C-483C-8774-6A668C32F466}"/>
    <cellStyle name="Währung 2 3 7" xfId="102" xr:uid="{2607FCA2-3FA2-4A4E-9295-61E0AA32E528}"/>
    <cellStyle name="Währung 2 3 7 10" xfId="1147" xr:uid="{8F9CBFBC-63CD-47C7-8922-E502046D6D1A}"/>
    <cellStyle name="Währung 2 3 7 10 2" xfId="4171" xr:uid="{DFCFF3E1-3336-440C-8CFB-3D20A0D1B746}"/>
    <cellStyle name="Währung 2 3 7 10 2 2" xfId="10219" xr:uid="{26D27266-3704-4A44-A08C-376B6F495BCE}"/>
    <cellStyle name="Währung 2 3 7 10 2 2 2" xfId="48860" xr:uid="{BC4AA4D0-9AAE-4FC5-A809-50CBAC7C5A08}"/>
    <cellStyle name="Währung 2 3 7 10 2 2 3" xfId="28363" xr:uid="{742BF5A1-E3B5-448D-853E-7274D6210ABC}"/>
    <cellStyle name="Währung 2 3 7 10 2 3" xfId="16267" xr:uid="{DC04C7F7-ADA1-4625-80A0-DEFD88CD9623}"/>
    <cellStyle name="Währung 2 3 7 10 2 3 2" xfId="54152" xr:uid="{9E6374E5-8226-4748-9C6D-134AFCA380D1}"/>
    <cellStyle name="Währung 2 3 7 10 2 3 3" xfId="34411" xr:uid="{E9363088-2D7F-49BD-B220-DE5A0D418E61}"/>
    <cellStyle name="Währung 2 3 7 10 2 4" xfId="41468" xr:uid="{B5D22BF2-ADFE-4A10-AFC0-C1050F3E3E81}"/>
    <cellStyle name="Währung 2 3 7 10 2 5" xfId="22315" xr:uid="{058E47E5-AEA2-4290-BBBD-23BA571118D9}"/>
    <cellStyle name="Währung 2 3 7 10 3" xfId="7195" xr:uid="{CB6E879F-F89A-4880-B710-96E949D1DB97}"/>
    <cellStyle name="Währung 2 3 7 10 3 2" xfId="43736" xr:uid="{617EA364-C823-4FDB-A396-BF09E9E4E3EA}"/>
    <cellStyle name="Währung 2 3 7 10 3 3" xfId="25339" xr:uid="{7E5DCF19-99D5-4581-AA93-1F89C48E6829}"/>
    <cellStyle name="Währung 2 3 7 10 4" xfId="13243" xr:uid="{2D4C418C-C68B-4770-B036-9B15C31AD2B7}"/>
    <cellStyle name="Währung 2 3 7 10 4 2" xfId="44828" xr:uid="{3D2461BF-CF4E-418D-9838-BAEBF817F0D6}"/>
    <cellStyle name="Währung 2 3 7 10 4 3" xfId="31387" xr:uid="{DD144BFC-CA9E-446A-97D2-44301B19774C}"/>
    <cellStyle name="Währung 2 3 7 10 5" xfId="50120" xr:uid="{6A6F6D4B-3CB3-44D1-BD54-8C3112D823C8}"/>
    <cellStyle name="Währung 2 3 7 10 6" xfId="37436" xr:uid="{4F375169-BC64-40CF-B2B6-371C2F9C26D4}"/>
    <cellStyle name="Währung 2 3 7 10 7" xfId="19291" xr:uid="{4D56CF15-1385-4AA3-BF2C-746AAFD4D86F}"/>
    <cellStyle name="Währung 2 3 7 11" xfId="3163" xr:uid="{1C538EEF-4B3F-43D8-A1FD-009DEBD9F12F}"/>
    <cellStyle name="Währung 2 3 7 11 2" xfId="9211" xr:uid="{45A6AF85-A754-4EB6-A6B4-5C6CDF6265A9}"/>
    <cellStyle name="Währung 2 3 7 11 2 2" xfId="46844" xr:uid="{773640C6-D31F-40CE-8E0A-9812A8B639F1}"/>
    <cellStyle name="Währung 2 3 7 11 2 3" xfId="27355" xr:uid="{33072D52-8FE3-4545-890E-F193FE1A2EE7}"/>
    <cellStyle name="Währung 2 3 7 11 3" xfId="15259" xr:uid="{68DF7517-1676-4B69-AB7D-6872820C58BA}"/>
    <cellStyle name="Währung 2 3 7 11 3 2" xfId="52136" xr:uid="{3A8F8142-9C10-4CFF-9AEF-4FF96686CBC9}"/>
    <cellStyle name="Währung 2 3 7 11 3 3" xfId="33403" xr:uid="{F01B7C47-54AF-4775-AA19-7D67B09082DF}"/>
    <cellStyle name="Währung 2 3 7 11 4" xfId="39452" xr:uid="{63D0E914-7510-47AD-A1E2-232B2634D518}"/>
    <cellStyle name="Währung 2 3 7 11 5" xfId="21307" xr:uid="{75086BFC-9745-4D63-8424-5DE0860D45A6}"/>
    <cellStyle name="Währung 2 3 7 12" xfId="6187" xr:uid="{F0949B02-B6D6-4F31-8AE0-441455549977}"/>
    <cellStyle name="Währung 2 3 7 12 2" xfId="48944" xr:uid="{08437F9C-221D-41CE-85DB-C20D7F414B99}"/>
    <cellStyle name="Währung 2 3 7 12 3" xfId="54236" xr:uid="{6B99672E-8A7C-4CAA-AEA4-7454FE6A0311}"/>
    <cellStyle name="Währung 2 3 7 12 4" xfId="41552" xr:uid="{4E081256-B2DC-4E7D-A499-1BFB9B758186}"/>
    <cellStyle name="Währung 2 3 7 12 5" xfId="24331" xr:uid="{562E1CCD-ED54-4310-8E27-B86910446A23}"/>
    <cellStyle name="Währung 2 3 7 13" xfId="12235" xr:uid="{77B9F033-BF29-42C2-BDE4-967C15F1F5FC}"/>
    <cellStyle name="Währung 2 3 7 13 2" xfId="41720" xr:uid="{C8249902-1712-4E63-8E87-C41DDEBC2805}"/>
    <cellStyle name="Währung 2 3 7 13 3" xfId="30379" xr:uid="{D5A07D31-347C-4247-99BC-AF29D452E984}"/>
    <cellStyle name="Währung 2 3 7 14" xfId="43820" xr:uid="{71D7D1A3-454B-43B9-91DC-E8140E6AD776}"/>
    <cellStyle name="Währung 2 3 7 15" xfId="49112" xr:uid="{0E127108-BCDC-48F4-8D5D-0824632F2BF2}"/>
    <cellStyle name="Währung 2 3 7 16" xfId="54404" xr:uid="{37486F99-CE97-4CA3-8D73-3F0AD34802F6}"/>
    <cellStyle name="Währung 2 3 7 17" xfId="36428" xr:uid="{DC5EE7EF-0025-4B1B-B9C5-EAF4C4E2854B}"/>
    <cellStyle name="Währung 2 3 7 18" xfId="18283" xr:uid="{A02D2012-E131-4AA9-A2B8-3A196C7A387B}"/>
    <cellStyle name="Währung 2 3 7 2" xfId="223" xr:uid="{B12A13A6-FD07-4C92-8559-DAC33EDD112A}"/>
    <cellStyle name="Währung 2 3 7 2 10" xfId="49196" xr:uid="{98A1DF6B-10AD-4079-92F8-310C4E6C8791}"/>
    <cellStyle name="Währung 2 3 7 2 11" xfId="54488" xr:uid="{A88ADFA5-A2D8-496E-9127-C32B592024A3}"/>
    <cellStyle name="Währung 2 3 7 2 12" xfId="36512" xr:uid="{3E2662B5-CC72-403F-AB38-444963D2F1AC}"/>
    <cellStyle name="Währung 2 3 7 2 13" xfId="18367" xr:uid="{83D1EFE2-189F-412A-B282-49240ED0C0F5}"/>
    <cellStyle name="Währung 2 3 7 2 2" xfId="811" xr:uid="{C4917E12-9F11-436E-855A-F7E533480366}"/>
    <cellStyle name="Währung 2 3 7 2 2 2" xfId="2827" xr:uid="{5B0AC89E-0925-4945-BDA5-F0BC202781C0}"/>
    <cellStyle name="Währung 2 3 7 2 2 2 2" xfId="5851" xr:uid="{474AED18-F00A-4E8B-A248-B0C1B1761353}"/>
    <cellStyle name="Währung 2 3 7 2 2 2 2 2" xfId="11899" xr:uid="{7BCFD4A5-D0FF-441A-853E-BCFA438EFD82}"/>
    <cellStyle name="Währung 2 3 7 2 2 2 2 2 2" xfId="48524" xr:uid="{A656B1CE-839B-4723-8D4F-A8CAE9D869B8}"/>
    <cellStyle name="Währung 2 3 7 2 2 2 2 2 3" xfId="30043" xr:uid="{A7D1C616-926F-4CD7-906D-F6A21898F29F}"/>
    <cellStyle name="Währung 2 3 7 2 2 2 2 3" xfId="17947" xr:uid="{84A99421-6681-446C-BC42-6F73DE73F830}"/>
    <cellStyle name="Währung 2 3 7 2 2 2 2 3 2" xfId="53816" xr:uid="{ABC5AEA7-2DAC-40EB-901B-CE7FD920F7EE}"/>
    <cellStyle name="Währung 2 3 7 2 2 2 2 3 3" xfId="36091" xr:uid="{795D77FD-9435-4C57-81CD-5EC53894C5D0}"/>
    <cellStyle name="Währung 2 3 7 2 2 2 2 4" xfId="41132" xr:uid="{6945B49F-353C-4ECC-80A2-6C3294AC7D16}"/>
    <cellStyle name="Währung 2 3 7 2 2 2 2 5" xfId="23995" xr:uid="{F6E7701D-7970-48A4-9EF2-2C2EFF13FB78}"/>
    <cellStyle name="Währung 2 3 7 2 2 2 3" xfId="8875" xr:uid="{24939879-37F9-40D8-9CE3-ACA1924F2CD9}"/>
    <cellStyle name="Währung 2 3 7 2 2 2 3 2" xfId="43400" xr:uid="{7DDBB2C1-0DC5-4474-BE42-13F6701D98E4}"/>
    <cellStyle name="Währung 2 3 7 2 2 2 3 3" xfId="27019" xr:uid="{F4002F05-AC79-46E6-A229-F4AA275C9A3B}"/>
    <cellStyle name="Währung 2 3 7 2 2 2 4" xfId="14923" xr:uid="{92568D1F-2D99-4C6C-A4F5-7285293F5F1C}"/>
    <cellStyle name="Währung 2 3 7 2 2 2 4 2" xfId="46508" xr:uid="{E9F782C8-98F2-4624-9D5E-4122C6B6E9DE}"/>
    <cellStyle name="Währung 2 3 7 2 2 2 4 3" xfId="33067" xr:uid="{4426FBF6-EAC9-4674-B2ED-C71D8EBA8267}"/>
    <cellStyle name="Währung 2 3 7 2 2 2 5" xfId="51800" xr:uid="{021CB90B-322A-45CD-8EA4-68CF419383F0}"/>
    <cellStyle name="Währung 2 3 7 2 2 2 6" xfId="39116" xr:uid="{6A92ED11-C631-48CE-9E39-BEB044FAE149}"/>
    <cellStyle name="Währung 2 3 7 2 2 2 7" xfId="20971" xr:uid="{98648966-118A-4754-B899-823BE7F93BDF}"/>
    <cellStyle name="Währung 2 3 7 2 2 3" xfId="1819" xr:uid="{486538CF-3DF7-4A8D-85D0-A8774215B338}"/>
    <cellStyle name="Währung 2 3 7 2 2 3 2" xfId="4843" xr:uid="{1742A1BA-7429-4425-BF5B-E652D7749743}"/>
    <cellStyle name="Währung 2 3 7 2 2 3 2 2" xfId="10891" xr:uid="{8E374B5E-B277-4F7A-895A-E77FF9791ADB}"/>
    <cellStyle name="Währung 2 3 7 2 2 3 2 2 2" xfId="29035" xr:uid="{0691B7E2-9C04-48E5-A6ED-84A862511AAB}"/>
    <cellStyle name="Währung 2 3 7 2 2 3 2 3" xfId="16939" xr:uid="{350F61DE-1A98-4108-83B1-A3CCA79AB915}"/>
    <cellStyle name="Währung 2 3 7 2 2 3 2 3 2" xfId="35083" xr:uid="{48EDBD84-E72D-4B36-AC86-F839A23BAB58}"/>
    <cellStyle name="Währung 2 3 7 2 2 3 2 4" xfId="45500" xr:uid="{E3430CA4-D63F-42A7-B0B0-D9697610E27E}"/>
    <cellStyle name="Währung 2 3 7 2 2 3 2 5" xfId="22987" xr:uid="{26652B92-7ADC-44DB-84A0-0346149A1898}"/>
    <cellStyle name="Währung 2 3 7 2 2 3 3" xfId="7867" xr:uid="{FBE3DFF1-D57E-4718-8072-B4AA452CB82E}"/>
    <cellStyle name="Währung 2 3 7 2 2 3 3 2" xfId="50792" xr:uid="{1ED59C39-34BF-4691-814F-76A968ABABC7}"/>
    <cellStyle name="Währung 2 3 7 2 2 3 3 3" xfId="26011" xr:uid="{1DB2D2CC-15BE-4FF4-8632-3CEA561DAA5E}"/>
    <cellStyle name="Währung 2 3 7 2 2 3 4" xfId="13915" xr:uid="{48FDCCEE-AF9B-413C-B4BF-8FE1CD000FB6}"/>
    <cellStyle name="Währung 2 3 7 2 2 3 4 2" xfId="32059" xr:uid="{369DA451-11D0-48B2-8415-F90280013307}"/>
    <cellStyle name="Währung 2 3 7 2 2 3 5" xfId="38108" xr:uid="{455210A3-594C-4660-A1E7-6273331A1FEE}"/>
    <cellStyle name="Währung 2 3 7 2 2 3 6" xfId="19963" xr:uid="{B3EECB23-7528-4C20-88FF-52A7EECD1BFB}"/>
    <cellStyle name="Währung 2 3 7 2 2 4" xfId="3835" xr:uid="{D0810864-CBC7-440B-96FF-8C825E4DABF2}"/>
    <cellStyle name="Währung 2 3 7 2 2 4 2" xfId="9883" xr:uid="{75611C94-59DF-4C8D-A007-15B7DF421AE8}"/>
    <cellStyle name="Währung 2 3 7 2 2 4 2 2" xfId="47516" xr:uid="{EC91EE9D-550B-4CD3-B4C2-8165E793C93F}"/>
    <cellStyle name="Währung 2 3 7 2 2 4 2 3" xfId="28027" xr:uid="{12B298F7-5D43-4F99-9E4B-FFA8EDCADE99}"/>
    <cellStyle name="Währung 2 3 7 2 2 4 3" xfId="15931" xr:uid="{CFCB0753-0DFA-4DF2-9D7D-7030A1F917B1}"/>
    <cellStyle name="Währung 2 3 7 2 2 4 3 2" xfId="52808" xr:uid="{BE2D9FCE-29F5-4EC4-8B96-E28EA7DEDA1F}"/>
    <cellStyle name="Währung 2 3 7 2 2 4 3 3" xfId="34075" xr:uid="{14B0950F-BBD5-44D8-8AAD-D67BE7AC09D8}"/>
    <cellStyle name="Währung 2 3 7 2 2 4 4" xfId="40124" xr:uid="{ABD4CA61-7A3B-44C9-BC4A-40AD1CC06FB9}"/>
    <cellStyle name="Währung 2 3 7 2 2 4 5" xfId="21979" xr:uid="{656336CF-7E0E-4BE1-9921-E26A14070B1F}"/>
    <cellStyle name="Währung 2 3 7 2 2 5" xfId="6859" xr:uid="{BB680760-945C-47A4-A660-CE8CB41069EC}"/>
    <cellStyle name="Währung 2 3 7 2 2 5 2" xfId="42392" xr:uid="{3E072063-1262-4D07-953F-232DFAA0F558}"/>
    <cellStyle name="Währung 2 3 7 2 2 5 3" xfId="25003" xr:uid="{BECF2615-E8BF-4EFD-9E39-F7041C6FA035}"/>
    <cellStyle name="Währung 2 3 7 2 2 6" xfId="12907" xr:uid="{7DE855CC-0CEE-471E-A0FA-DA2BFB79EB3E}"/>
    <cellStyle name="Währung 2 3 7 2 2 6 2" xfId="44492" xr:uid="{33E71A9B-A45F-49D5-B41C-167CF02AE2BB}"/>
    <cellStyle name="Währung 2 3 7 2 2 6 3" xfId="31051" xr:uid="{830AC2EA-013C-4516-8598-99FEE6BCD186}"/>
    <cellStyle name="Währung 2 3 7 2 2 7" xfId="49784" xr:uid="{1B3D7D11-FC81-4179-A5C6-62ED56511DD8}"/>
    <cellStyle name="Währung 2 3 7 2 2 8" xfId="37100" xr:uid="{4599156C-9F9C-46A1-A5B0-A9BDF8E422AB}"/>
    <cellStyle name="Währung 2 3 7 2 2 9" xfId="18955" xr:uid="{494AC3A6-3E21-4777-80C9-014518F5E0CD}"/>
    <cellStyle name="Währung 2 3 7 2 3" xfId="475" xr:uid="{86DF1308-4745-417A-A109-23A3D8F88236}"/>
    <cellStyle name="Währung 2 3 7 2 3 2" xfId="2491" xr:uid="{FDF50560-DCAA-44F4-A2A5-3A6A94AE5C4F}"/>
    <cellStyle name="Währung 2 3 7 2 3 2 2" xfId="5515" xr:uid="{15FD940F-9177-40A2-92D8-7D7202F6C47C}"/>
    <cellStyle name="Währung 2 3 7 2 3 2 2 2" xfId="11563" xr:uid="{CCC2326C-5B63-47A1-A74C-D58A14DBA310}"/>
    <cellStyle name="Währung 2 3 7 2 3 2 2 2 2" xfId="48188" xr:uid="{175EB248-C07B-4B0E-8423-5E8ED57F5C99}"/>
    <cellStyle name="Währung 2 3 7 2 3 2 2 2 3" xfId="29707" xr:uid="{6992F490-F092-4D11-AFA8-78B4C355DD92}"/>
    <cellStyle name="Währung 2 3 7 2 3 2 2 3" xfId="17611" xr:uid="{885BF986-AC25-4838-8ED0-E6A2154A8E93}"/>
    <cellStyle name="Währung 2 3 7 2 3 2 2 3 2" xfId="53480" xr:uid="{3936FC72-6C17-4AE0-8A4B-2CF04AC4FCFB}"/>
    <cellStyle name="Währung 2 3 7 2 3 2 2 3 3" xfId="35755" xr:uid="{CD1D254B-EEF4-40BB-AF96-98D4107EFC88}"/>
    <cellStyle name="Währung 2 3 7 2 3 2 2 4" xfId="40796" xr:uid="{BB52E9A6-DDCD-4CA0-9742-E7B7419CAF37}"/>
    <cellStyle name="Währung 2 3 7 2 3 2 2 5" xfId="23659" xr:uid="{8EBFBB28-D4E2-4CF4-8337-7CD48C1986D6}"/>
    <cellStyle name="Währung 2 3 7 2 3 2 3" xfId="8539" xr:uid="{5AE92095-5763-4648-A5D8-0B626D941BC7}"/>
    <cellStyle name="Währung 2 3 7 2 3 2 3 2" xfId="43064" xr:uid="{177CDA7B-017F-4D6D-86EF-EF765C5A59E1}"/>
    <cellStyle name="Währung 2 3 7 2 3 2 3 3" xfId="26683" xr:uid="{6EA0B8E0-C4B1-494A-8C0F-D9FD0356ABFD}"/>
    <cellStyle name="Währung 2 3 7 2 3 2 4" xfId="14587" xr:uid="{06749DCF-2B25-4D14-95C9-4952A6CB6EFE}"/>
    <cellStyle name="Währung 2 3 7 2 3 2 4 2" xfId="46172" xr:uid="{DDF26508-31D5-4AF7-9E6B-0E7FA4B980A0}"/>
    <cellStyle name="Währung 2 3 7 2 3 2 4 3" xfId="32731" xr:uid="{4F8EB8F5-7735-42F5-93F2-62EF1549AAFC}"/>
    <cellStyle name="Währung 2 3 7 2 3 2 5" xfId="51464" xr:uid="{5F50730F-730E-444B-9748-509001963F97}"/>
    <cellStyle name="Währung 2 3 7 2 3 2 6" xfId="38780" xr:uid="{4327C683-8E1F-46DD-B701-EB5482A5D79E}"/>
    <cellStyle name="Währung 2 3 7 2 3 2 7" xfId="20635" xr:uid="{3E642748-F69E-43F8-A1E1-80A58242CBE3}"/>
    <cellStyle name="Währung 2 3 7 2 3 3" xfId="1483" xr:uid="{F1EB10A2-EFDC-4FF5-AF1F-669B7FB63EC9}"/>
    <cellStyle name="Währung 2 3 7 2 3 3 2" xfId="4507" xr:uid="{31AFD9E6-2B95-45D6-9733-05AA7BFE8040}"/>
    <cellStyle name="Währung 2 3 7 2 3 3 2 2" xfId="10555" xr:uid="{838DB04E-41A8-4E11-AD8C-4161F1D2F8AE}"/>
    <cellStyle name="Währung 2 3 7 2 3 3 2 2 2" xfId="28699" xr:uid="{23E7384D-679A-40C3-900E-9952617A5046}"/>
    <cellStyle name="Währung 2 3 7 2 3 3 2 3" xfId="16603" xr:uid="{7E40B725-B645-4D42-9D30-4419579271E4}"/>
    <cellStyle name="Währung 2 3 7 2 3 3 2 3 2" xfId="34747" xr:uid="{049A5FA7-A430-4120-A994-8AD4332691DA}"/>
    <cellStyle name="Währung 2 3 7 2 3 3 2 4" xfId="45164" xr:uid="{568329E9-F30A-4260-ACF8-81CFE1193C05}"/>
    <cellStyle name="Währung 2 3 7 2 3 3 2 5" xfId="22651" xr:uid="{21B5825F-0F6F-46E7-8D29-5B00E1D509BB}"/>
    <cellStyle name="Währung 2 3 7 2 3 3 3" xfId="7531" xr:uid="{11F1D074-28FF-4C3B-B653-3DBC91D79B63}"/>
    <cellStyle name="Währung 2 3 7 2 3 3 3 2" xfId="50456" xr:uid="{632AF5E4-F115-4FD9-88CD-5EEC292CBF7B}"/>
    <cellStyle name="Währung 2 3 7 2 3 3 3 3" xfId="25675" xr:uid="{D92791F3-E947-4E09-AAA4-9EFDD3D9B132}"/>
    <cellStyle name="Währung 2 3 7 2 3 3 4" xfId="13579" xr:uid="{93FF14A1-37CA-4CBA-B108-CCB0740ABAFE}"/>
    <cellStyle name="Währung 2 3 7 2 3 3 4 2" xfId="31723" xr:uid="{E2C37CC7-7FEF-4D23-B191-C6F24082793A}"/>
    <cellStyle name="Währung 2 3 7 2 3 3 5" xfId="37772" xr:uid="{307176CA-0ED8-4BE6-9EEC-D465918DFB74}"/>
    <cellStyle name="Währung 2 3 7 2 3 3 6" xfId="19627" xr:uid="{746B7906-CCB1-475B-8560-8320EAA9523D}"/>
    <cellStyle name="Währung 2 3 7 2 3 4" xfId="3499" xr:uid="{4E6C9661-0320-4BB5-977B-59B80D1074E6}"/>
    <cellStyle name="Währung 2 3 7 2 3 4 2" xfId="9547" xr:uid="{F2515BB0-07BE-43E3-834C-8B089E06FC85}"/>
    <cellStyle name="Währung 2 3 7 2 3 4 2 2" xfId="47180" xr:uid="{66E3BEE1-7611-498D-92D4-9BB6BF2CCC9C}"/>
    <cellStyle name="Währung 2 3 7 2 3 4 2 3" xfId="27691" xr:uid="{89944112-6122-48BE-BBBE-613F04927EE3}"/>
    <cellStyle name="Währung 2 3 7 2 3 4 3" xfId="15595" xr:uid="{73C11D7D-2E3A-4E2B-B90C-5CCC65D4A401}"/>
    <cellStyle name="Währung 2 3 7 2 3 4 3 2" xfId="52472" xr:uid="{0E1B63E7-1403-4AF7-8DA7-3B3E86BE8984}"/>
    <cellStyle name="Währung 2 3 7 2 3 4 3 3" xfId="33739" xr:uid="{492A1ACA-10DF-4394-B7F0-6068130DCE92}"/>
    <cellStyle name="Währung 2 3 7 2 3 4 4" xfId="39788" xr:uid="{F0A8303A-FEF2-41CF-974C-C52C673AF190}"/>
    <cellStyle name="Währung 2 3 7 2 3 4 5" xfId="21643" xr:uid="{4FEB1507-0B3E-49E7-A417-B3FE99EB578C}"/>
    <cellStyle name="Währung 2 3 7 2 3 5" xfId="6523" xr:uid="{4C8B472A-30BC-49B8-A446-D31270F8257A}"/>
    <cellStyle name="Währung 2 3 7 2 3 5 2" xfId="42056" xr:uid="{F9D50970-1D15-4FC7-8404-2806C8EB1C8B}"/>
    <cellStyle name="Währung 2 3 7 2 3 5 3" xfId="24667" xr:uid="{21BC15CE-F52A-495A-A8F5-378668DB9D2B}"/>
    <cellStyle name="Währung 2 3 7 2 3 6" xfId="12571" xr:uid="{4A8E2144-607B-48C2-B948-0B321D3DAC42}"/>
    <cellStyle name="Währung 2 3 7 2 3 6 2" xfId="44156" xr:uid="{84E848E6-9529-421E-9A35-D7746B402A5D}"/>
    <cellStyle name="Währung 2 3 7 2 3 6 3" xfId="30715" xr:uid="{493F2A80-5CD4-493F-A3DC-2448491C2ABB}"/>
    <cellStyle name="Währung 2 3 7 2 3 7" xfId="49448" xr:uid="{3A0D86F7-5125-4867-AF6A-B82D017E64F2}"/>
    <cellStyle name="Währung 2 3 7 2 3 8" xfId="36764" xr:uid="{FDB231EA-F9DE-4460-A218-4AE2285D0356}"/>
    <cellStyle name="Währung 2 3 7 2 3 9" xfId="18619" xr:uid="{ED26D368-EE26-43D4-9916-EE0A85044081}"/>
    <cellStyle name="Währung 2 3 7 2 4" xfId="2239" xr:uid="{75C48190-B7A6-453B-8C6F-78EBC6336D22}"/>
    <cellStyle name="Währung 2 3 7 2 4 2" xfId="5263" xr:uid="{F4A0E917-AE8D-410E-90DE-E8D887BDD13F}"/>
    <cellStyle name="Währung 2 3 7 2 4 2 2" xfId="11311" xr:uid="{728066DC-0487-46D8-BBB6-53D740751807}"/>
    <cellStyle name="Währung 2 3 7 2 4 2 2 2" xfId="47936" xr:uid="{6BE869D9-CCFE-49DE-8830-17D999D69393}"/>
    <cellStyle name="Währung 2 3 7 2 4 2 2 3" xfId="29455" xr:uid="{61EEE080-3DB2-4907-A3D7-CD28B82A2CDD}"/>
    <cellStyle name="Währung 2 3 7 2 4 2 3" xfId="17359" xr:uid="{752A7B53-588A-4463-A351-DE632C26EEBF}"/>
    <cellStyle name="Währung 2 3 7 2 4 2 3 2" xfId="53228" xr:uid="{4791BE89-68A8-4CD0-90A8-0E3416EBC95F}"/>
    <cellStyle name="Währung 2 3 7 2 4 2 3 3" xfId="35503" xr:uid="{F142750D-9C0C-43BB-B4DC-39A072ABC19B}"/>
    <cellStyle name="Währung 2 3 7 2 4 2 4" xfId="40544" xr:uid="{2DBA0F94-1AB0-4B9F-9CF3-0B79B3CBEF29}"/>
    <cellStyle name="Währung 2 3 7 2 4 2 5" xfId="23407" xr:uid="{B430CB19-7BCA-49C2-8FAC-0261BF20662A}"/>
    <cellStyle name="Währung 2 3 7 2 4 3" xfId="8287" xr:uid="{5D018451-584E-4B01-B907-BF2CD4458624}"/>
    <cellStyle name="Währung 2 3 7 2 4 3 2" xfId="42812" xr:uid="{BA7C87F0-B62B-430A-B95F-D43DCAE0A898}"/>
    <cellStyle name="Währung 2 3 7 2 4 3 3" xfId="26431" xr:uid="{B18F92B2-1EA2-4A61-970F-5D1B557B1DFB}"/>
    <cellStyle name="Währung 2 3 7 2 4 4" xfId="14335" xr:uid="{C4CA523D-6DDD-4A70-BABB-64546CCFC21F}"/>
    <cellStyle name="Währung 2 3 7 2 4 4 2" xfId="45920" xr:uid="{0BCCFB4E-03B7-4CBA-9D28-326A0CEDDC08}"/>
    <cellStyle name="Währung 2 3 7 2 4 4 3" xfId="32479" xr:uid="{9D5D3D6B-550C-43B2-B9BA-BDC41AD00F9E}"/>
    <cellStyle name="Währung 2 3 7 2 4 5" xfId="51212" xr:uid="{899D6B91-C870-499A-96EF-61EC3BF049D6}"/>
    <cellStyle name="Währung 2 3 7 2 4 6" xfId="38528" xr:uid="{6644162B-B465-4324-A92B-371B19E795B1}"/>
    <cellStyle name="Währung 2 3 7 2 4 7" xfId="20383" xr:uid="{F37F8215-A1DA-4E71-98B4-5E677CFD7F39}"/>
    <cellStyle name="Währung 2 3 7 2 5" xfId="1231" xr:uid="{84146328-AF62-44E6-BE1C-05A7D6AD0A38}"/>
    <cellStyle name="Währung 2 3 7 2 5 2" xfId="4255" xr:uid="{ACE0F67A-F9DD-49BF-9AAB-02B484507B7E}"/>
    <cellStyle name="Währung 2 3 7 2 5 2 2" xfId="10303" xr:uid="{3E323A4C-4C35-435D-9B47-10C3A76E04F3}"/>
    <cellStyle name="Währung 2 3 7 2 5 2 2 2" xfId="28447" xr:uid="{17D8C836-1CFA-4B3C-B194-34C6D5F722E3}"/>
    <cellStyle name="Währung 2 3 7 2 5 2 3" xfId="16351" xr:uid="{172036F1-F44A-48F2-B3CB-6978CEE65D51}"/>
    <cellStyle name="Währung 2 3 7 2 5 2 3 2" xfId="34495" xr:uid="{FE6390F0-0A51-45FB-B429-0D63F72501DD}"/>
    <cellStyle name="Währung 2 3 7 2 5 2 4" xfId="44912" xr:uid="{FCF59AEE-2879-4F43-9CA9-FD611AA66885}"/>
    <cellStyle name="Währung 2 3 7 2 5 2 5" xfId="22399" xr:uid="{338810B6-B5DB-4DCC-A5E8-F5AAA84E98E3}"/>
    <cellStyle name="Währung 2 3 7 2 5 3" xfId="7279" xr:uid="{1464D843-03E4-45EA-881E-91FC2A3E7931}"/>
    <cellStyle name="Währung 2 3 7 2 5 3 2" xfId="50204" xr:uid="{E2913D13-DCD5-4A9D-85F0-6A68BB5BCAC2}"/>
    <cellStyle name="Währung 2 3 7 2 5 3 3" xfId="25423" xr:uid="{24461520-A514-4E3B-9AFC-E685F75A0D7A}"/>
    <cellStyle name="Währung 2 3 7 2 5 4" xfId="13327" xr:uid="{6860D2EB-4F9D-4F35-84D8-552B9E59CC58}"/>
    <cellStyle name="Währung 2 3 7 2 5 4 2" xfId="31471" xr:uid="{DA64FA39-C5A1-49A0-8306-595C933B12F3}"/>
    <cellStyle name="Währung 2 3 7 2 5 5" xfId="37520" xr:uid="{F653A443-6740-48BC-B1E0-159EC71B3B54}"/>
    <cellStyle name="Währung 2 3 7 2 5 6" xfId="19375" xr:uid="{D0074668-1195-45EC-8E6E-24F229BD8479}"/>
    <cellStyle name="Währung 2 3 7 2 6" xfId="3247" xr:uid="{FC1DDA93-3ADD-4B66-A70A-1EE7F2EF5887}"/>
    <cellStyle name="Währung 2 3 7 2 6 2" xfId="9295" xr:uid="{0E82D0F9-1223-499B-AB93-D06EB670F1F2}"/>
    <cellStyle name="Währung 2 3 7 2 6 2 2" xfId="46928" xr:uid="{73B807B1-480A-4062-96D3-F0C30B7A86E6}"/>
    <cellStyle name="Währung 2 3 7 2 6 2 3" xfId="27439" xr:uid="{5C33C579-455C-4F83-9A11-8D60C98A1260}"/>
    <cellStyle name="Währung 2 3 7 2 6 3" xfId="15343" xr:uid="{90F7E011-DA07-48A3-8AA7-35F6CD526EF2}"/>
    <cellStyle name="Währung 2 3 7 2 6 3 2" xfId="52220" xr:uid="{6FAF4BC8-BB11-4DB1-9885-87ABFE7A131F}"/>
    <cellStyle name="Währung 2 3 7 2 6 3 3" xfId="33487" xr:uid="{2CA5F8B6-C262-4FF9-AE5A-3A11635F966A}"/>
    <cellStyle name="Währung 2 3 7 2 6 4" xfId="39536" xr:uid="{2DE12578-DD27-4F8C-A1E7-E87D3D03A57A}"/>
    <cellStyle name="Währung 2 3 7 2 6 5" xfId="21391" xr:uid="{012CD826-977C-4112-93C5-30D95E0651AA}"/>
    <cellStyle name="Währung 2 3 7 2 7" xfId="6271" xr:uid="{630AB331-78FA-4801-B6CF-5B919C9B70E3}"/>
    <cellStyle name="Währung 2 3 7 2 7 2" xfId="49028" xr:uid="{EE2F973B-CC19-44C1-97C8-C3DBAD11824D}"/>
    <cellStyle name="Währung 2 3 7 2 7 3" xfId="54320" xr:uid="{0C894B0B-1605-4283-A155-11848DE7AAD5}"/>
    <cellStyle name="Währung 2 3 7 2 7 4" xfId="41636" xr:uid="{F0A1D839-4E20-4D7A-B33D-934CF01442F2}"/>
    <cellStyle name="Währung 2 3 7 2 7 5" xfId="24415" xr:uid="{F126C4E5-C200-43E7-AE5E-53F85637E17F}"/>
    <cellStyle name="Währung 2 3 7 2 8" xfId="12319" xr:uid="{888922BD-A2A0-4A10-B6F6-EC9EB4787CD8}"/>
    <cellStyle name="Währung 2 3 7 2 8 2" xfId="41804" xr:uid="{E1152891-2807-4FF6-BEB2-C3F773D1C0D5}"/>
    <cellStyle name="Währung 2 3 7 2 8 3" xfId="30463" xr:uid="{9228297A-4782-4B0D-8795-98DA6814C048}"/>
    <cellStyle name="Währung 2 3 7 2 9" xfId="43904" xr:uid="{6D495A68-7759-42F6-8051-95E43D48B90F}"/>
    <cellStyle name="Währung 2 3 7 3" xfId="307" xr:uid="{79687ABF-3BDC-4B84-9978-7AA3ED4AC0CF}"/>
    <cellStyle name="Währung 2 3 7 3 10" xfId="36596" xr:uid="{787F08B7-D160-4469-A10E-7EC5AC079E62}"/>
    <cellStyle name="Währung 2 3 7 3 11" xfId="18451" xr:uid="{DDDC6D86-1698-4B98-B051-E52580D8BC19}"/>
    <cellStyle name="Währung 2 3 7 3 2" xfId="895" xr:uid="{5645B25C-1F50-43D8-98F7-CCA9E0023F7E}"/>
    <cellStyle name="Währung 2 3 7 3 2 2" xfId="2911" xr:uid="{47619D36-7793-4699-A336-E01DF8870599}"/>
    <cellStyle name="Währung 2 3 7 3 2 2 2" xfId="5935" xr:uid="{0C006F01-A8D3-4AA9-A791-15E09A41BDA1}"/>
    <cellStyle name="Währung 2 3 7 3 2 2 2 2" xfId="11983" xr:uid="{434143F0-210C-4D46-9D53-134261319A85}"/>
    <cellStyle name="Währung 2 3 7 3 2 2 2 2 2" xfId="48608" xr:uid="{8BC2C567-187E-4EAA-BBBB-3BCF216C8250}"/>
    <cellStyle name="Währung 2 3 7 3 2 2 2 2 3" xfId="30127" xr:uid="{9F4BD2D4-3043-4DE9-BE11-B42106212BFE}"/>
    <cellStyle name="Währung 2 3 7 3 2 2 2 3" xfId="18031" xr:uid="{D6A9BA76-34F9-4060-A8C2-ADBBEFCF596A}"/>
    <cellStyle name="Währung 2 3 7 3 2 2 2 3 2" xfId="53900" xr:uid="{92F89C9F-6203-4916-B57B-5ADECC5A1BCE}"/>
    <cellStyle name="Währung 2 3 7 3 2 2 2 3 3" xfId="36175" xr:uid="{12E93872-156D-4933-8E60-EF7761F73386}"/>
    <cellStyle name="Währung 2 3 7 3 2 2 2 4" xfId="41216" xr:uid="{0F5AD5FC-FE34-40FD-8AF4-9874FF206122}"/>
    <cellStyle name="Währung 2 3 7 3 2 2 2 5" xfId="24079" xr:uid="{F14242AC-B0ED-4756-949E-F303B5D3D1AF}"/>
    <cellStyle name="Währung 2 3 7 3 2 2 3" xfId="8959" xr:uid="{14644E10-31E8-4C41-896B-A6A50B49E11A}"/>
    <cellStyle name="Währung 2 3 7 3 2 2 3 2" xfId="43484" xr:uid="{B3D6085C-DE28-4131-90A8-2B81D7F8939D}"/>
    <cellStyle name="Währung 2 3 7 3 2 2 3 3" xfId="27103" xr:uid="{C55F9D02-374F-49C0-94FE-457295AC8E55}"/>
    <cellStyle name="Währung 2 3 7 3 2 2 4" xfId="15007" xr:uid="{545AFDF7-2E70-403B-9085-054D2D921430}"/>
    <cellStyle name="Währung 2 3 7 3 2 2 4 2" xfId="46592" xr:uid="{84024301-5738-4B3F-A103-AE7B62BE772C}"/>
    <cellStyle name="Währung 2 3 7 3 2 2 4 3" xfId="33151" xr:uid="{799F5C62-078A-4B7F-ABAE-DC70C9BCEB3A}"/>
    <cellStyle name="Währung 2 3 7 3 2 2 5" xfId="51884" xr:uid="{7736D6A4-3AEF-497E-B85B-D5408B46CB98}"/>
    <cellStyle name="Währung 2 3 7 3 2 2 6" xfId="39200" xr:uid="{00941DA4-E067-453F-A3B2-ABEA4992DF74}"/>
    <cellStyle name="Währung 2 3 7 3 2 2 7" xfId="21055" xr:uid="{75FB38A2-1532-404A-81AD-0D38A6290CE9}"/>
    <cellStyle name="Währung 2 3 7 3 2 3" xfId="1903" xr:uid="{96A5E04B-CD0C-498C-9AC6-5E573C628903}"/>
    <cellStyle name="Währung 2 3 7 3 2 3 2" xfId="4927" xr:uid="{A500D871-300F-475D-A3DD-096D844867CF}"/>
    <cellStyle name="Währung 2 3 7 3 2 3 2 2" xfId="10975" xr:uid="{2374399D-425B-435B-A4D0-BE78CF3E5804}"/>
    <cellStyle name="Währung 2 3 7 3 2 3 2 2 2" xfId="29119" xr:uid="{E2665E92-9F64-42FE-B9ED-3997EAEF85EB}"/>
    <cellStyle name="Währung 2 3 7 3 2 3 2 3" xfId="17023" xr:uid="{1B186854-B888-4A8A-BB5E-25228040CA08}"/>
    <cellStyle name="Währung 2 3 7 3 2 3 2 3 2" xfId="35167" xr:uid="{72BA9E50-2212-4FCA-ADB9-58A55A23510B}"/>
    <cellStyle name="Währung 2 3 7 3 2 3 2 4" xfId="45584" xr:uid="{EF6796CA-96C3-4462-BBC6-06F0908F478C}"/>
    <cellStyle name="Währung 2 3 7 3 2 3 2 5" xfId="23071" xr:uid="{5F02B2FB-28EF-4955-AF77-A2A827C7118D}"/>
    <cellStyle name="Währung 2 3 7 3 2 3 3" xfId="7951" xr:uid="{3C7A1C6A-2007-41B0-B7ED-40978E8F609D}"/>
    <cellStyle name="Währung 2 3 7 3 2 3 3 2" xfId="50876" xr:uid="{AF49C2DB-7F03-4791-AB3F-7CBDCEE52F00}"/>
    <cellStyle name="Währung 2 3 7 3 2 3 3 3" xfId="26095" xr:uid="{3E13B4F4-B332-4654-8ABA-3CCAB6564D37}"/>
    <cellStyle name="Währung 2 3 7 3 2 3 4" xfId="13999" xr:uid="{6B77F6D1-FADA-4C16-BD6A-ACCCC91AE3CF}"/>
    <cellStyle name="Währung 2 3 7 3 2 3 4 2" xfId="32143" xr:uid="{863E8064-1BAD-4A52-B5D1-2C153A5A45F5}"/>
    <cellStyle name="Währung 2 3 7 3 2 3 5" xfId="38192" xr:uid="{7396D770-3C44-4452-B4C2-2DCE6FEBF3F7}"/>
    <cellStyle name="Währung 2 3 7 3 2 3 6" xfId="20047" xr:uid="{D1D6385F-86A0-424E-A12E-FAFEFA05BA08}"/>
    <cellStyle name="Währung 2 3 7 3 2 4" xfId="3919" xr:uid="{E305213C-767D-4303-9EE8-9097A3D6C47E}"/>
    <cellStyle name="Währung 2 3 7 3 2 4 2" xfId="9967" xr:uid="{10E6D952-70DB-4B98-9B54-B2EA832CCF8D}"/>
    <cellStyle name="Währung 2 3 7 3 2 4 2 2" xfId="47600" xr:uid="{FE141C13-6992-4BF4-821E-7206A2899CFB}"/>
    <cellStyle name="Währung 2 3 7 3 2 4 2 3" xfId="28111" xr:uid="{4015187D-893B-43E1-B070-DF614148D7D6}"/>
    <cellStyle name="Währung 2 3 7 3 2 4 3" xfId="16015" xr:uid="{DF659DF2-1567-4BC5-95C5-FC11D910FF30}"/>
    <cellStyle name="Währung 2 3 7 3 2 4 3 2" xfId="52892" xr:uid="{70EEC69F-5BBF-40F6-8C0F-DE8EEB998C47}"/>
    <cellStyle name="Währung 2 3 7 3 2 4 3 3" xfId="34159" xr:uid="{C73B23C0-9834-4ED0-80A9-41B8E814E376}"/>
    <cellStyle name="Währung 2 3 7 3 2 4 4" xfId="40208" xr:uid="{182998FB-0226-444C-9A79-508B325933DC}"/>
    <cellStyle name="Währung 2 3 7 3 2 4 5" xfId="22063" xr:uid="{338D9F5D-8262-45D6-9162-21E67520083A}"/>
    <cellStyle name="Währung 2 3 7 3 2 5" xfId="6943" xr:uid="{4826DCC8-0232-493C-A267-D46205E924B7}"/>
    <cellStyle name="Währung 2 3 7 3 2 5 2" xfId="42476" xr:uid="{4D6654D5-4140-4068-968C-DF9D22EE9428}"/>
    <cellStyle name="Währung 2 3 7 3 2 5 3" xfId="25087" xr:uid="{CBEEF84B-3804-4485-B308-D02AD16A1843}"/>
    <cellStyle name="Währung 2 3 7 3 2 6" xfId="12991" xr:uid="{842808F8-9D5A-4981-AD93-23BBD92E69D4}"/>
    <cellStyle name="Währung 2 3 7 3 2 6 2" xfId="44576" xr:uid="{EB61729A-B8DD-44B0-BDC4-33B065BC09FC}"/>
    <cellStyle name="Währung 2 3 7 3 2 6 3" xfId="31135" xr:uid="{3FC075A2-7E2B-4D06-902F-EFDBF61E8B55}"/>
    <cellStyle name="Währung 2 3 7 3 2 7" xfId="49868" xr:uid="{315B655C-1EAC-445E-B13E-C4C8814031EC}"/>
    <cellStyle name="Währung 2 3 7 3 2 8" xfId="37184" xr:uid="{3ACFFCDD-3ECF-4235-A16F-190FE86812A0}"/>
    <cellStyle name="Währung 2 3 7 3 2 9" xfId="19039" xr:uid="{28D33FEF-6949-4017-8AAF-37DE5AC750A2}"/>
    <cellStyle name="Währung 2 3 7 3 3" xfId="559" xr:uid="{4FDFA9D4-6B01-4FF3-90F0-47AEB46EF0A3}"/>
    <cellStyle name="Währung 2 3 7 3 3 2" xfId="2575" xr:uid="{737EE3C3-1A6D-4EDB-AB74-9A7851493B6F}"/>
    <cellStyle name="Währung 2 3 7 3 3 2 2" xfId="5599" xr:uid="{AF713858-5F08-42C2-8235-DEE661DF4274}"/>
    <cellStyle name="Währung 2 3 7 3 3 2 2 2" xfId="11647" xr:uid="{3A30664F-ABFF-44A8-A2FA-55AFBA54CC74}"/>
    <cellStyle name="Währung 2 3 7 3 3 2 2 2 2" xfId="48272" xr:uid="{558B3806-AF19-4DA2-84AF-D7117787791C}"/>
    <cellStyle name="Währung 2 3 7 3 3 2 2 2 3" xfId="29791" xr:uid="{6AC6ECCE-A182-40E8-A0E3-D1486C1DB3FE}"/>
    <cellStyle name="Währung 2 3 7 3 3 2 2 3" xfId="17695" xr:uid="{54E1C505-1DAD-4C21-AFB4-E0D05C88FDEA}"/>
    <cellStyle name="Währung 2 3 7 3 3 2 2 3 2" xfId="53564" xr:uid="{51094C22-A2F1-48D8-92AE-31F6545DE833}"/>
    <cellStyle name="Währung 2 3 7 3 3 2 2 3 3" xfId="35839" xr:uid="{6BEAE2E9-BDA4-4B10-B593-6FA38F0CB5BB}"/>
    <cellStyle name="Währung 2 3 7 3 3 2 2 4" xfId="40880" xr:uid="{E7A396A4-CE49-4D2A-B30D-140CF350E304}"/>
    <cellStyle name="Währung 2 3 7 3 3 2 2 5" xfId="23743" xr:uid="{54BC898C-009B-42E7-A1D5-C9E8D6D758AF}"/>
    <cellStyle name="Währung 2 3 7 3 3 2 3" xfId="8623" xr:uid="{511486D0-D273-4256-870E-02F3E73488E2}"/>
    <cellStyle name="Währung 2 3 7 3 3 2 3 2" xfId="43148" xr:uid="{2DD67B6A-3641-49FF-92A0-E8FDC22711B4}"/>
    <cellStyle name="Währung 2 3 7 3 3 2 3 3" xfId="26767" xr:uid="{7A9A235C-52F2-4433-9ABD-E7224ED8A6AC}"/>
    <cellStyle name="Währung 2 3 7 3 3 2 4" xfId="14671" xr:uid="{76556A56-670F-49FC-AA21-A3641B528FD1}"/>
    <cellStyle name="Währung 2 3 7 3 3 2 4 2" xfId="46256" xr:uid="{DB547F71-712A-4C3F-942F-A1F2DF8E9353}"/>
    <cellStyle name="Währung 2 3 7 3 3 2 4 3" xfId="32815" xr:uid="{0EBD7C13-3236-4AF5-99B7-0D9F97404C6C}"/>
    <cellStyle name="Währung 2 3 7 3 3 2 5" xfId="51548" xr:uid="{3745BD33-5665-4F64-A1AC-B6C3728A3E3C}"/>
    <cellStyle name="Währung 2 3 7 3 3 2 6" xfId="38864" xr:uid="{230B73A7-9C38-41BB-9E5A-F9352DD3C822}"/>
    <cellStyle name="Währung 2 3 7 3 3 2 7" xfId="20719" xr:uid="{64C4F2A6-6EE7-4C91-AEC2-CED497F332DE}"/>
    <cellStyle name="Währung 2 3 7 3 3 3" xfId="1567" xr:uid="{9B5BF1FA-E238-4CA8-B457-E0354FBD3997}"/>
    <cellStyle name="Währung 2 3 7 3 3 3 2" xfId="4591" xr:uid="{139B2C10-5E45-498B-9195-55730410F114}"/>
    <cellStyle name="Währung 2 3 7 3 3 3 2 2" xfId="10639" xr:uid="{F4CF6835-25CF-46B6-98BB-FBDD8E750620}"/>
    <cellStyle name="Währung 2 3 7 3 3 3 2 2 2" xfId="28783" xr:uid="{41CDDD89-AC60-47AC-A44F-AA05409BD4D5}"/>
    <cellStyle name="Währung 2 3 7 3 3 3 2 3" xfId="16687" xr:uid="{CF50AE39-5FFD-496F-A8D2-1D87D0E5BD0E}"/>
    <cellStyle name="Währung 2 3 7 3 3 3 2 3 2" xfId="34831" xr:uid="{D164D8F4-1F8A-433E-86F0-FD97E6CF2D54}"/>
    <cellStyle name="Währung 2 3 7 3 3 3 2 4" xfId="45248" xr:uid="{C0C581C0-5DAF-40FE-8EC4-7432734599BF}"/>
    <cellStyle name="Währung 2 3 7 3 3 3 2 5" xfId="22735" xr:uid="{2887AF5C-05B4-4FF9-9BB5-B10474250036}"/>
    <cellStyle name="Währung 2 3 7 3 3 3 3" xfId="7615" xr:uid="{BED6DE99-C2F5-4050-9BEC-261001BE343B}"/>
    <cellStyle name="Währung 2 3 7 3 3 3 3 2" xfId="50540" xr:uid="{F94B079F-72E5-48FF-8D2D-4C0FA54BD44E}"/>
    <cellStyle name="Währung 2 3 7 3 3 3 3 3" xfId="25759" xr:uid="{554407D1-FD7B-4A32-9966-26601840B7E6}"/>
    <cellStyle name="Währung 2 3 7 3 3 3 4" xfId="13663" xr:uid="{C5C089BF-EE72-4EE8-A8DD-B01C841FACB3}"/>
    <cellStyle name="Währung 2 3 7 3 3 3 4 2" xfId="31807" xr:uid="{C202C560-10F7-4BBC-AD5F-938FCF1E13D0}"/>
    <cellStyle name="Währung 2 3 7 3 3 3 5" xfId="37856" xr:uid="{2106E437-1182-4EAB-AFDB-B9D5ED7CAD40}"/>
    <cellStyle name="Währung 2 3 7 3 3 3 6" xfId="19711" xr:uid="{1C744D43-288B-4907-ABAD-7991201C4D43}"/>
    <cellStyle name="Währung 2 3 7 3 3 4" xfId="3583" xr:uid="{FC9A6589-0723-47C9-9B19-70B577BC0A2F}"/>
    <cellStyle name="Währung 2 3 7 3 3 4 2" xfId="9631" xr:uid="{AD3B8072-2690-4C14-93D3-B79736C417C3}"/>
    <cellStyle name="Währung 2 3 7 3 3 4 2 2" xfId="47264" xr:uid="{0EA952D5-043B-4C8B-B16E-41476B52BC05}"/>
    <cellStyle name="Währung 2 3 7 3 3 4 2 3" xfId="27775" xr:uid="{3A496DEF-2BC0-494D-8DF9-4BA60829DC5B}"/>
    <cellStyle name="Währung 2 3 7 3 3 4 3" xfId="15679" xr:uid="{839DA305-D2E9-46FB-A096-EBE7C0CE2261}"/>
    <cellStyle name="Währung 2 3 7 3 3 4 3 2" xfId="52556" xr:uid="{77B02E94-938B-4079-8651-0158842CD82C}"/>
    <cellStyle name="Währung 2 3 7 3 3 4 3 3" xfId="33823" xr:uid="{33CA60E7-A08B-486B-8C76-240F314A5A7F}"/>
    <cellStyle name="Währung 2 3 7 3 3 4 4" xfId="39872" xr:uid="{288268A2-09A9-405E-9598-F080D1323E61}"/>
    <cellStyle name="Währung 2 3 7 3 3 4 5" xfId="21727" xr:uid="{68B7757E-C787-443D-8513-C5708D582D8B}"/>
    <cellStyle name="Währung 2 3 7 3 3 5" xfId="6607" xr:uid="{74529E5C-C2FB-4BB5-AA11-CBF91164B7FF}"/>
    <cellStyle name="Währung 2 3 7 3 3 5 2" xfId="42140" xr:uid="{4A963668-17A1-4B08-A785-F1C4447F4CB4}"/>
    <cellStyle name="Währung 2 3 7 3 3 5 3" xfId="24751" xr:uid="{7A0E0338-19DF-4BE2-BE17-B0AF02A3C57D}"/>
    <cellStyle name="Währung 2 3 7 3 3 6" xfId="12655" xr:uid="{8C6B2209-641D-44F7-B99E-F5B8468E8B0E}"/>
    <cellStyle name="Währung 2 3 7 3 3 6 2" xfId="44240" xr:uid="{A0A47A82-75D2-4B57-89E0-E8E531E2D732}"/>
    <cellStyle name="Währung 2 3 7 3 3 6 3" xfId="30799" xr:uid="{54A54DD8-2558-4903-ABC3-1E0F312F1D24}"/>
    <cellStyle name="Währung 2 3 7 3 3 7" xfId="49532" xr:uid="{6E68BBAE-D5FA-46EE-91B5-9ADAA9601C2A}"/>
    <cellStyle name="Währung 2 3 7 3 3 8" xfId="36848" xr:uid="{F7C355AF-8C9F-49DF-9674-99D0837EAFAD}"/>
    <cellStyle name="Währung 2 3 7 3 3 9" xfId="18703" xr:uid="{DD60856C-DC74-4B45-9013-36F96ADC87A9}"/>
    <cellStyle name="Währung 2 3 7 3 4" xfId="2323" xr:uid="{E7A327D9-931D-4E8E-A6EB-EE362D6BFE38}"/>
    <cellStyle name="Währung 2 3 7 3 4 2" xfId="5347" xr:uid="{0EE99479-0C23-4FAD-996C-4C8D83E9D518}"/>
    <cellStyle name="Währung 2 3 7 3 4 2 2" xfId="11395" xr:uid="{8A6A9D55-079B-4D66-B142-4475A03602E7}"/>
    <cellStyle name="Währung 2 3 7 3 4 2 2 2" xfId="48020" xr:uid="{28BB430D-7698-48A5-B0E1-EA4B885271AC}"/>
    <cellStyle name="Währung 2 3 7 3 4 2 2 3" xfId="29539" xr:uid="{B5590672-B705-4488-849C-1C4BFFD66BE9}"/>
    <cellStyle name="Währung 2 3 7 3 4 2 3" xfId="17443" xr:uid="{98A69364-D211-4523-ADAD-A43AE06EAE5E}"/>
    <cellStyle name="Währung 2 3 7 3 4 2 3 2" xfId="53312" xr:uid="{7C19A9F8-99DB-4EC4-A378-4DEF2748FABE}"/>
    <cellStyle name="Währung 2 3 7 3 4 2 3 3" xfId="35587" xr:uid="{57DC5D0B-220B-464B-AE81-D96F248D9640}"/>
    <cellStyle name="Währung 2 3 7 3 4 2 4" xfId="40628" xr:uid="{1C0419A9-7ACB-4A5A-832D-0AD8906DB62F}"/>
    <cellStyle name="Währung 2 3 7 3 4 2 5" xfId="23491" xr:uid="{BF6EE99B-73E5-49AD-A43D-C0EBDDCC2C2D}"/>
    <cellStyle name="Währung 2 3 7 3 4 3" xfId="8371" xr:uid="{A5BF7179-6CB4-449F-8F41-AB2E3D1E03F3}"/>
    <cellStyle name="Währung 2 3 7 3 4 3 2" xfId="42896" xr:uid="{E79A0990-052E-41A4-8138-1EC704ECA6DE}"/>
    <cellStyle name="Währung 2 3 7 3 4 3 3" xfId="26515" xr:uid="{BE6DABB5-28CF-4B52-8680-1E38F4CE5C83}"/>
    <cellStyle name="Währung 2 3 7 3 4 4" xfId="14419" xr:uid="{B30AE15D-D4AD-415F-B636-BB2F9F0FB418}"/>
    <cellStyle name="Währung 2 3 7 3 4 4 2" xfId="46004" xr:uid="{9A99FFBF-DBEB-4CAC-B994-6373D9922028}"/>
    <cellStyle name="Währung 2 3 7 3 4 4 3" xfId="32563" xr:uid="{172B6734-2844-4F92-81CD-D513648009DC}"/>
    <cellStyle name="Währung 2 3 7 3 4 5" xfId="51296" xr:uid="{3A59B8FB-651D-4309-8A8A-AC6DCBF121D1}"/>
    <cellStyle name="Währung 2 3 7 3 4 6" xfId="38612" xr:uid="{C8D10C5E-65B8-4AF2-954F-66C6D977A975}"/>
    <cellStyle name="Währung 2 3 7 3 4 7" xfId="20467" xr:uid="{5F166E9E-16B4-469D-9383-5B4D13EA7D64}"/>
    <cellStyle name="Währung 2 3 7 3 5" xfId="1315" xr:uid="{87FF2D74-D449-4B6A-9C6F-483A80214E32}"/>
    <cellStyle name="Währung 2 3 7 3 5 2" xfId="4339" xr:uid="{65BDB641-A250-422B-8B7D-61C4579357D2}"/>
    <cellStyle name="Währung 2 3 7 3 5 2 2" xfId="10387" xr:uid="{248C68BB-A8C1-46EE-9D9C-0D02AD672711}"/>
    <cellStyle name="Währung 2 3 7 3 5 2 2 2" xfId="28531" xr:uid="{D094F7CF-120D-42D1-A6B8-E78E9C374F59}"/>
    <cellStyle name="Währung 2 3 7 3 5 2 3" xfId="16435" xr:uid="{F48D19E5-DB18-4613-893E-3C1CB10E45CE}"/>
    <cellStyle name="Währung 2 3 7 3 5 2 3 2" xfId="34579" xr:uid="{AFEA3D0B-DF20-4BB2-88E6-79B56FA235B2}"/>
    <cellStyle name="Währung 2 3 7 3 5 2 4" xfId="44996" xr:uid="{15A1E594-3C03-41A6-BDFF-816D2E6C8BF2}"/>
    <cellStyle name="Währung 2 3 7 3 5 2 5" xfId="22483" xr:uid="{EA92858F-9861-4F06-9520-21E32D403339}"/>
    <cellStyle name="Währung 2 3 7 3 5 3" xfId="7363" xr:uid="{89049A3D-3AC8-43C7-9CD4-66B20265DD0A}"/>
    <cellStyle name="Währung 2 3 7 3 5 3 2" xfId="50288" xr:uid="{5487890E-905E-4DE1-A991-A6D4CB231219}"/>
    <cellStyle name="Währung 2 3 7 3 5 3 3" xfId="25507" xr:uid="{213A80B5-261E-40E4-A7DD-DA3EEA6461DD}"/>
    <cellStyle name="Währung 2 3 7 3 5 4" xfId="13411" xr:uid="{27B0410E-2333-4F57-B3FC-34A7DBDF9BF1}"/>
    <cellStyle name="Währung 2 3 7 3 5 4 2" xfId="31555" xr:uid="{DE024467-3FAD-4275-B288-AB8A46B6EE56}"/>
    <cellStyle name="Währung 2 3 7 3 5 5" xfId="37604" xr:uid="{59BE0404-5AB7-4AAC-9B4E-EA80E5E328BD}"/>
    <cellStyle name="Währung 2 3 7 3 5 6" xfId="19459" xr:uid="{DE9C92C6-F7E8-4A2F-B7AA-99083D51AB66}"/>
    <cellStyle name="Währung 2 3 7 3 6" xfId="3331" xr:uid="{63E5C158-DEE8-4A73-9DF2-2412748845C0}"/>
    <cellStyle name="Währung 2 3 7 3 6 2" xfId="9379" xr:uid="{88E3CDAA-9FD9-4304-997E-BBC6C857BD1C}"/>
    <cellStyle name="Währung 2 3 7 3 6 2 2" xfId="47012" xr:uid="{5F58B0D4-E8F5-4D27-97E8-776141DBD362}"/>
    <cellStyle name="Währung 2 3 7 3 6 2 3" xfId="27523" xr:uid="{FB8C6A23-952C-4287-ABCA-420E8489FC34}"/>
    <cellStyle name="Währung 2 3 7 3 6 3" xfId="15427" xr:uid="{FD684106-58B4-4A83-B40D-A43E4CC729F0}"/>
    <cellStyle name="Währung 2 3 7 3 6 3 2" xfId="52304" xr:uid="{196BD4DE-6B28-4CD7-8B1B-56F4EFC3F0E7}"/>
    <cellStyle name="Währung 2 3 7 3 6 3 3" xfId="33571" xr:uid="{8CE1A00B-D45B-4071-82AC-D58877343D13}"/>
    <cellStyle name="Währung 2 3 7 3 6 4" xfId="39620" xr:uid="{518F154B-6065-49D4-8289-B0B7BA89FA34}"/>
    <cellStyle name="Währung 2 3 7 3 6 5" xfId="21475" xr:uid="{740E6247-3D3D-4EE8-A51C-8D8FA7D8C429}"/>
    <cellStyle name="Währung 2 3 7 3 7" xfId="6355" xr:uid="{366839C9-F94F-4F40-8555-53627B217BEB}"/>
    <cellStyle name="Währung 2 3 7 3 7 2" xfId="41888" xr:uid="{05EB13B1-89CB-4260-8C98-1C4B3A7801AF}"/>
    <cellStyle name="Währung 2 3 7 3 7 3" xfId="24499" xr:uid="{5D23EC6B-D70E-4C7F-A540-917D9C52D048}"/>
    <cellStyle name="Währung 2 3 7 3 8" xfId="12403" xr:uid="{7784034F-3E68-464D-8C9F-002C3325A094}"/>
    <cellStyle name="Währung 2 3 7 3 8 2" xfId="43988" xr:uid="{B68DCB09-EF5E-461B-BF09-A95458BDB4E5}"/>
    <cellStyle name="Währung 2 3 7 3 8 3" xfId="30547" xr:uid="{444032BD-220A-49CE-B874-414BB06EA69E}"/>
    <cellStyle name="Währung 2 3 7 3 9" xfId="49280" xr:uid="{C2EE3424-CA47-47F3-AE11-05CB2308CAF0}"/>
    <cellStyle name="Währung 2 3 7 4" xfId="643" xr:uid="{14FFE0F1-91D8-4C46-BB03-C9D5284614CA}"/>
    <cellStyle name="Währung 2 3 7 4 2" xfId="2659" xr:uid="{BD27CD74-7ED9-448A-A2D1-D6D0D019D268}"/>
    <cellStyle name="Währung 2 3 7 4 2 2" xfId="5683" xr:uid="{3C3A8CE2-CA9C-4C8E-8F87-35C7B2BA66F2}"/>
    <cellStyle name="Währung 2 3 7 4 2 2 2" xfId="11731" xr:uid="{648E2B3E-DF3D-4FF7-8E20-E3FB94C65E20}"/>
    <cellStyle name="Währung 2 3 7 4 2 2 2 2" xfId="48356" xr:uid="{B469CE89-7F5E-46CE-8153-6235BB55667D}"/>
    <cellStyle name="Währung 2 3 7 4 2 2 2 3" xfId="29875" xr:uid="{084118F3-5E43-4BA4-A692-8F26B11FE8DD}"/>
    <cellStyle name="Währung 2 3 7 4 2 2 3" xfId="17779" xr:uid="{8818F295-57A7-4095-8E69-55655677A2C5}"/>
    <cellStyle name="Währung 2 3 7 4 2 2 3 2" xfId="53648" xr:uid="{2A7F5C01-E170-4DB2-8F87-D43545872BF6}"/>
    <cellStyle name="Währung 2 3 7 4 2 2 3 3" xfId="35923" xr:uid="{031CBE1C-E22F-4695-BE51-7538C711A8F3}"/>
    <cellStyle name="Währung 2 3 7 4 2 2 4" xfId="40964" xr:uid="{3222AA46-C0D9-4A2B-862E-C8FE716D15BD}"/>
    <cellStyle name="Währung 2 3 7 4 2 2 5" xfId="23827" xr:uid="{26BA20FC-7846-4C8E-AB99-D906FC62A9FF}"/>
    <cellStyle name="Währung 2 3 7 4 2 3" xfId="8707" xr:uid="{7A107EEC-4471-4046-971D-1E42215B96F4}"/>
    <cellStyle name="Währung 2 3 7 4 2 3 2" xfId="43232" xr:uid="{87702CF5-014B-466B-BBD1-5111EFAFA29B}"/>
    <cellStyle name="Währung 2 3 7 4 2 3 3" xfId="26851" xr:uid="{93F8B0B5-28CD-45D0-9196-C1607008C6DF}"/>
    <cellStyle name="Währung 2 3 7 4 2 4" xfId="14755" xr:uid="{9FF3B80D-5E31-48E3-B4AB-6C84FFE0F600}"/>
    <cellStyle name="Währung 2 3 7 4 2 4 2" xfId="46340" xr:uid="{87ED7A07-CE80-4549-90A7-0384199E6901}"/>
    <cellStyle name="Währung 2 3 7 4 2 4 3" xfId="32899" xr:uid="{9367F4EE-AD62-4820-BDE8-66BA296F47A0}"/>
    <cellStyle name="Währung 2 3 7 4 2 5" xfId="51632" xr:uid="{8C8DFBF5-D2AF-484D-8E6F-3A5FB4FF177E}"/>
    <cellStyle name="Währung 2 3 7 4 2 6" xfId="38948" xr:uid="{99694EEA-073D-4F9A-BFB4-FB7B29A0D526}"/>
    <cellStyle name="Währung 2 3 7 4 2 7" xfId="20803" xr:uid="{00BEA77D-CFE8-485D-9914-97CFBC76C952}"/>
    <cellStyle name="Währung 2 3 7 4 3" xfId="1651" xr:uid="{66EACA8D-40C4-4F3B-AAFA-5C33C8E6FFFD}"/>
    <cellStyle name="Währung 2 3 7 4 3 2" xfId="4675" xr:uid="{2A03F7C4-F164-4767-9CB2-9C55E9D6046D}"/>
    <cellStyle name="Währung 2 3 7 4 3 2 2" xfId="10723" xr:uid="{B0A1159D-5847-4A18-A0BE-44CEE9E39891}"/>
    <cellStyle name="Währung 2 3 7 4 3 2 2 2" xfId="28867" xr:uid="{6A0D8ED0-4EC8-46C3-A903-47C5B097D7EC}"/>
    <cellStyle name="Währung 2 3 7 4 3 2 3" xfId="16771" xr:uid="{D9A4C155-923D-4725-A915-1948DCA27E2E}"/>
    <cellStyle name="Währung 2 3 7 4 3 2 3 2" xfId="34915" xr:uid="{AB0AA6A4-E999-454A-995D-72DAF54A41A6}"/>
    <cellStyle name="Währung 2 3 7 4 3 2 4" xfId="45332" xr:uid="{7A6B5B27-1753-4626-96A9-0732C3413965}"/>
    <cellStyle name="Währung 2 3 7 4 3 2 5" xfId="22819" xr:uid="{A291B9D0-DBC8-4FA1-946F-BEF998590149}"/>
    <cellStyle name="Währung 2 3 7 4 3 3" xfId="7699" xr:uid="{8760B4ED-2230-4DFD-99BD-768E30BCD331}"/>
    <cellStyle name="Währung 2 3 7 4 3 3 2" xfId="50624" xr:uid="{2F9BCCAA-4AF9-4FD0-AEF1-EA2ACE8F0764}"/>
    <cellStyle name="Währung 2 3 7 4 3 3 3" xfId="25843" xr:uid="{DAB9B86A-CAB2-46D1-A702-7A86758CB5E1}"/>
    <cellStyle name="Währung 2 3 7 4 3 4" xfId="13747" xr:uid="{A5074663-C661-4BD1-A8F8-12FA31A052E8}"/>
    <cellStyle name="Währung 2 3 7 4 3 4 2" xfId="31891" xr:uid="{85B92A5F-3C88-44DE-82B1-CFE9CBA8E4F8}"/>
    <cellStyle name="Währung 2 3 7 4 3 5" xfId="37940" xr:uid="{0F4DFE7C-F8FF-4650-A770-359900EA52F0}"/>
    <cellStyle name="Währung 2 3 7 4 3 6" xfId="19795" xr:uid="{195BCDB0-400D-4EDF-933E-6FD616443095}"/>
    <cellStyle name="Währung 2 3 7 4 4" xfId="3667" xr:uid="{03BFA96B-ED68-4EAA-B1B7-742659B52F83}"/>
    <cellStyle name="Währung 2 3 7 4 4 2" xfId="9715" xr:uid="{A8D7EC22-EE06-4EF6-93BF-F81E58B238BB}"/>
    <cellStyle name="Währung 2 3 7 4 4 2 2" xfId="47348" xr:uid="{263B8362-764D-4E0E-8CBC-9EE3207A475A}"/>
    <cellStyle name="Währung 2 3 7 4 4 2 3" xfId="27859" xr:uid="{A07EB7B8-35AB-4B85-B3A5-1D8AD0F77B25}"/>
    <cellStyle name="Währung 2 3 7 4 4 3" xfId="15763" xr:uid="{3D824DFD-4A2C-48B0-ADAB-534826EAE63C}"/>
    <cellStyle name="Währung 2 3 7 4 4 3 2" xfId="52640" xr:uid="{98933D41-0D54-4B48-9FEC-48996849615D}"/>
    <cellStyle name="Währung 2 3 7 4 4 3 3" xfId="33907" xr:uid="{BA44D09A-CEAA-478E-AFE2-629FA181D525}"/>
    <cellStyle name="Währung 2 3 7 4 4 4" xfId="39956" xr:uid="{8035C9FD-25DC-472A-8FF0-AD88482CA1BC}"/>
    <cellStyle name="Währung 2 3 7 4 4 5" xfId="21811" xr:uid="{9F69A71D-04B3-43C9-8CF0-DBFE2DEB18FE}"/>
    <cellStyle name="Währung 2 3 7 4 5" xfId="6691" xr:uid="{55E1764B-DDFA-4460-AB4A-CDFB6B087FC5}"/>
    <cellStyle name="Währung 2 3 7 4 5 2" xfId="42224" xr:uid="{8CDC0279-2E47-44AA-A954-2AA53F09BBD4}"/>
    <cellStyle name="Währung 2 3 7 4 5 3" xfId="24835" xr:uid="{B87DC4FA-6D5B-4F66-B6B6-E2373F47394F}"/>
    <cellStyle name="Währung 2 3 7 4 6" xfId="12739" xr:uid="{8E4D29AE-4944-4C47-951B-616F2D8B5269}"/>
    <cellStyle name="Währung 2 3 7 4 6 2" xfId="44324" xr:uid="{35B5AD77-7521-4D80-8CED-FA230D3B05F7}"/>
    <cellStyle name="Währung 2 3 7 4 6 3" xfId="30883" xr:uid="{D5223C5D-6C71-49AF-AC65-BABF7DE50904}"/>
    <cellStyle name="Währung 2 3 7 4 7" xfId="49616" xr:uid="{EE950440-8E9B-472E-B711-9CCE14384DA0}"/>
    <cellStyle name="Währung 2 3 7 4 8" xfId="36932" xr:uid="{ECC34BF5-B517-4DC8-80BC-F758A4D2F649}"/>
    <cellStyle name="Währung 2 3 7 4 9" xfId="18787" xr:uid="{18ACA992-1B0C-40EE-BAA0-F5935A3BEAD5}"/>
    <cellStyle name="Währung 2 3 7 5" xfId="727" xr:uid="{793DA5BC-A15F-474C-84A8-CA9E5FF8669E}"/>
    <cellStyle name="Währung 2 3 7 5 2" xfId="2743" xr:uid="{F098435D-5692-49CF-914B-DC3D69233B78}"/>
    <cellStyle name="Währung 2 3 7 5 2 2" xfId="5767" xr:uid="{7E47EF0C-6222-41E1-A4F4-45517D0B2402}"/>
    <cellStyle name="Währung 2 3 7 5 2 2 2" xfId="11815" xr:uid="{C2C86A55-A2AF-43F2-A84D-793A41FC6A5A}"/>
    <cellStyle name="Währung 2 3 7 5 2 2 2 2" xfId="48440" xr:uid="{F7CB909B-8EBA-4FAC-BA51-30B27FC1A5DB}"/>
    <cellStyle name="Währung 2 3 7 5 2 2 2 3" xfId="29959" xr:uid="{52D0A9E7-F7AD-4B98-A7F3-8513DAC6E6D3}"/>
    <cellStyle name="Währung 2 3 7 5 2 2 3" xfId="17863" xr:uid="{C9D69B14-B77C-4E48-BDDE-A671E338081C}"/>
    <cellStyle name="Währung 2 3 7 5 2 2 3 2" xfId="53732" xr:uid="{00BC658C-DADC-4F8B-9043-5611C09DA9B3}"/>
    <cellStyle name="Währung 2 3 7 5 2 2 3 3" xfId="36007" xr:uid="{FE51915C-6EF0-459C-BBF5-577B446D4F4A}"/>
    <cellStyle name="Währung 2 3 7 5 2 2 4" xfId="41048" xr:uid="{901641A6-6942-48BB-9A1F-6CCE10BA5326}"/>
    <cellStyle name="Währung 2 3 7 5 2 2 5" xfId="23911" xr:uid="{9BBE223C-3D9D-4A45-835B-5C8B8286F7C4}"/>
    <cellStyle name="Währung 2 3 7 5 2 3" xfId="8791" xr:uid="{D5B22DA3-65D1-4FA2-8B35-41B865330E62}"/>
    <cellStyle name="Währung 2 3 7 5 2 3 2" xfId="43316" xr:uid="{D595BE1A-0EA3-4828-95DF-0B2574D60234}"/>
    <cellStyle name="Währung 2 3 7 5 2 3 3" xfId="26935" xr:uid="{83A45CAE-9764-4CF6-AE24-96CC4FC19F1D}"/>
    <cellStyle name="Währung 2 3 7 5 2 4" xfId="14839" xr:uid="{5B423B99-647F-4649-955B-C95015BF02FD}"/>
    <cellStyle name="Währung 2 3 7 5 2 4 2" xfId="46424" xr:uid="{83FF1A43-CFF4-4BB6-BD44-737528C839FB}"/>
    <cellStyle name="Währung 2 3 7 5 2 4 3" xfId="32983" xr:uid="{3869A183-F2EF-47F9-9931-3ACE5CDA316C}"/>
    <cellStyle name="Währung 2 3 7 5 2 5" xfId="51716" xr:uid="{8533B798-A24D-4C62-A15B-887826D8805D}"/>
    <cellStyle name="Währung 2 3 7 5 2 6" xfId="39032" xr:uid="{A19AD66A-330D-412E-9A43-121F14831989}"/>
    <cellStyle name="Währung 2 3 7 5 2 7" xfId="20887" xr:uid="{C8073BCB-B40B-4916-860D-CB687C059C08}"/>
    <cellStyle name="Währung 2 3 7 5 3" xfId="1735" xr:uid="{596EDD17-F336-4305-B03C-9A084BAF13DA}"/>
    <cellStyle name="Währung 2 3 7 5 3 2" xfId="4759" xr:uid="{590B68E0-F7EA-47E4-9D33-56C043912DBE}"/>
    <cellStyle name="Währung 2 3 7 5 3 2 2" xfId="10807" xr:uid="{3F8D5F33-6100-4353-92E5-4B6282EEF094}"/>
    <cellStyle name="Währung 2 3 7 5 3 2 2 2" xfId="28951" xr:uid="{65BFDB6A-3CBE-4DBA-8EE8-397130047CEF}"/>
    <cellStyle name="Währung 2 3 7 5 3 2 3" xfId="16855" xr:uid="{4B06E1BF-8FF7-4D12-971A-89C68BEA9470}"/>
    <cellStyle name="Währung 2 3 7 5 3 2 3 2" xfId="34999" xr:uid="{BBDAA53D-2507-48C9-A847-B196A5C34384}"/>
    <cellStyle name="Währung 2 3 7 5 3 2 4" xfId="45416" xr:uid="{B8EAFD10-3C11-4051-83F2-881D52089AFA}"/>
    <cellStyle name="Währung 2 3 7 5 3 2 5" xfId="22903" xr:uid="{C4AF1932-0D30-4B03-AD3A-1A640852A003}"/>
    <cellStyle name="Währung 2 3 7 5 3 3" xfId="7783" xr:uid="{AA0E18ED-97AA-45BF-B897-037F76B99906}"/>
    <cellStyle name="Währung 2 3 7 5 3 3 2" xfId="50708" xr:uid="{ACFE0B15-4E8C-402F-A2F6-24DF57F69B61}"/>
    <cellStyle name="Währung 2 3 7 5 3 3 3" xfId="25927" xr:uid="{20C4FB73-43EB-4EFD-8480-59A3C0309772}"/>
    <cellStyle name="Währung 2 3 7 5 3 4" xfId="13831" xr:uid="{A74BDD37-3A17-428C-8C7D-15D4BB72DC1E}"/>
    <cellStyle name="Währung 2 3 7 5 3 4 2" xfId="31975" xr:uid="{58DFA929-9F46-432A-8631-EC7644040167}"/>
    <cellStyle name="Währung 2 3 7 5 3 5" xfId="38024" xr:uid="{3BDB030D-6ACF-4D46-8F07-3583228A0D00}"/>
    <cellStyle name="Währung 2 3 7 5 3 6" xfId="19879" xr:uid="{032FD1B5-4C76-4BE5-BB05-3A0FD536694F}"/>
    <cellStyle name="Währung 2 3 7 5 4" xfId="3751" xr:uid="{AC5EA244-67C6-408B-BE92-538256C3DA6F}"/>
    <cellStyle name="Währung 2 3 7 5 4 2" xfId="9799" xr:uid="{20E72C24-CED6-4515-877A-C59A9AC9B18D}"/>
    <cellStyle name="Währung 2 3 7 5 4 2 2" xfId="47432" xr:uid="{B5BADD72-F1A4-4347-9C6B-260C2E5DFCDA}"/>
    <cellStyle name="Währung 2 3 7 5 4 2 3" xfId="27943" xr:uid="{34E7B282-75EA-4DC4-9F69-60F7DFD5E271}"/>
    <cellStyle name="Währung 2 3 7 5 4 3" xfId="15847" xr:uid="{E17F6FFF-F69E-4FCA-9D61-FF0E6A48562F}"/>
    <cellStyle name="Währung 2 3 7 5 4 3 2" xfId="52724" xr:uid="{49611F63-BE01-4E87-98A1-F596C8AF19CE}"/>
    <cellStyle name="Währung 2 3 7 5 4 3 3" xfId="33991" xr:uid="{61B698DA-5A37-45A3-B10F-339AED8BBD30}"/>
    <cellStyle name="Währung 2 3 7 5 4 4" xfId="40040" xr:uid="{902B9978-DDAA-4E0C-A831-B67E7BDBC878}"/>
    <cellStyle name="Währung 2 3 7 5 4 5" xfId="21895" xr:uid="{AA34F54E-FA1B-4E10-9892-E23B2913B8DD}"/>
    <cellStyle name="Währung 2 3 7 5 5" xfId="6775" xr:uid="{14218E6A-55F0-42E7-801A-95706AB63BD0}"/>
    <cellStyle name="Währung 2 3 7 5 5 2" xfId="42308" xr:uid="{2C6166F9-CB72-499B-93A1-9C4CB763DB01}"/>
    <cellStyle name="Währung 2 3 7 5 5 3" xfId="24919" xr:uid="{935C262D-970C-4E8F-812B-79E075DF3E22}"/>
    <cellStyle name="Währung 2 3 7 5 6" xfId="12823" xr:uid="{104CBA4C-0075-4E9B-9C2E-96462AE01C74}"/>
    <cellStyle name="Währung 2 3 7 5 6 2" xfId="44408" xr:uid="{530C8751-7F3B-47D8-95B2-A2E770D986B6}"/>
    <cellStyle name="Währung 2 3 7 5 6 3" xfId="30967" xr:uid="{A04A4389-5A25-4CB1-AEB3-CE760FE0A5E9}"/>
    <cellStyle name="Währung 2 3 7 5 7" xfId="49700" xr:uid="{EE8749E2-0968-4428-8A3E-E44D75713085}"/>
    <cellStyle name="Währung 2 3 7 5 8" xfId="37016" xr:uid="{CE6A6CFC-9169-4EC9-A252-F0728426A8E7}"/>
    <cellStyle name="Währung 2 3 7 5 9" xfId="18871" xr:uid="{81C93426-6004-43F4-9B12-89C946B461FB}"/>
    <cellStyle name="Währung 2 3 7 6" xfId="979" xr:uid="{D305E2BE-1F1F-4607-BD2E-4B74E26AE2EE}"/>
    <cellStyle name="Währung 2 3 7 6 2" xfId="2995" xr:uid="{14F2F2B3-5BFC-49D8-AD51-D4687A191D13}"/>
    <cellStyle name="Währung 2 3 7 6 2 2" xfId="6019" xr:uid="{E05411E5-0963-4595-99FC-1441DBC5A393}"/>
    <cellStyle name="Währung 2 3 7 6 2 2 2" xfId="12067" xr:uid="{21E5D953-08F0-4C22-BB78-87BB83EBB6DC}"/>
    <cellStyle name="Währung 2 3 7 6 2 2 2 2" xfId="48692" xr:uid="{2C7DA453-23A9-463E-A59E-1FD3C9700220}"/>
    <cellStyle name="Währung 2 3 7 6 2 2 2 3" xfId="30211" xr:uid="{76AA2EE0-20B4-43C1-8241-A9ECF9591D64}"/>
    <cellStyle name="Währung 2 3 7 6 2 2 3" xfId="18115" xr:uid="{8258ADD6-7F61-47FD-A646-61FF7D1120A3}"/>
    <cellStyle name="Währung 2 3 7 6 2 2 3 2" xfId="53984" xr:uid="{92663DA6-686B-4BCC-A0A6-68ACB5993196}"/>
    <cellStyle name="Währung 2 3 7 6 2 2 3 3" xfId="36259" xr:uid="{FDBEEB87-1F2D-4A7C-AACB-6892C6A0ABCC}"/>
    <cellStyle name="Währung 2 3 7 6 2 2 4" xfId="41300" xr:uid="{E86B82B5-D0C7-4529-A6CE-8B6B6F081AA2}"/>
    <cellStyle name="Währung 2 3 7 6 2 2 5" xfId="24163" xr:uid="{93D87872-2BFF-47F8-9064-9CC17EE2C904}"/>
    <cellStyle name="Währung 2 3 7 6 2 3" xfId="9043" xr:uid="{47456126-8622-4818-B0C0-BB2620A36D60}"/>
    <cellStyle name="Währung 2 3 7 6 2 3 2" xfId="43568" xr:uid="{2E15551B-759A-49A6-A41A-9E98FEC84AD5}"/>
    <cellStyle name="Währung 2 3 7 6 2 3 3" xfId="27187" xr:uid="{AF66BA9B-F466-41C4-8AAA-E098C23DEE86}"/>
    <cellStyle name="Währung 2 3 7 6 2 4" xfId="15091" xr:uid="{0D101322-E5D0-43F2-8120-30B35B002362}"/>
    <cellStyle name="Währung 2 3 7 6 2 4 2" xfId="46676" xr:uid="{454135EE-AB89-43A9-975D-8CFB9F936B74}"/>
    <cellStyle name="Währung 2 3 7 6 2 4 3" xfId="33235" xr:uid="{0F36F7B5-5727-4DDA-A353-83B5A49B21B7}"/>
    <cellStyle name="Währung 2 3 7 6 2 5" xfId="51968" xr:uid="{2C3BE898-E367-41F5-9230-5D71B7874D66}"/>
    <cellStyle name="Währung 2 3 7 6 2 6" xfId="39284" xr:uid="{0A86A26E-E007-48BE-BE1D-6E1A8630E6E0}"/>
    <cellStyle name="Währung 2 3 7 6 2 7" xfId="21139" xr:uid="{F3832CDD-43A6-440A-8CF4-5879D6F60D27}"/>
    <cellStyle name="Währung 2 3 7 6 3" xfId="1987" xr:uid="{7AA4C986-E842-4D3D-B2FF-251DCEA6F727}"/>
    <cellStyle name="Währung 2 3 7 6 3 2" xfId="5011" xr:uid="{90B85121-F686-4D3F-A907-8D9FAE52C861}"/>
    <cellStyle name="Währung 2 3 7 6 3 2 2" xfId="11059" xr:uid="{94E5681F-F61D-45F8-BCE8-82F9CA40D40B}"/>
    <cellStyle name="Währung 2 3 7 6 3 2 2 2" xfId="29203" xr:uid="{BA1DDAD0-1702-42FE-8912-8F270776F542}"/>
    <cellStyle name="Währung 2 3 7 6 3 2 3" xfId="17107" xr:uid="{0A21DB26-7260-4BC2-B54A-013DF67B3EF4}"/>
    <cellStyle name="Währung 2 3 7 6 3 2 3 2" xfId="35251" xr:uid="{8582D19D-E502-4040-B0E2-EDA49052F2F3}"/>
    <cellStyle name="Währung 2 3 7 6 3 2 4" xfId="45668" xr:uid="{2B13DF9B-1D52-4695-8B43-0EAF31D2B2BC}"/>
    <cellStyle name="Währung 2 3 7 6 3 2 5" xfId="23155" xr:uid="{57F34EFD-A8F0-4198-86AE-A684744F4F6E}"/>
    <cellStyle name="Währung 2 3 7 6 3 3" xfId="8035" xr:uid="{E8A18490-724E-48ED-94A3-BA9892AEE3BA}"/>
    <cellStyle name="Währung 2 3 7 6 3 3 2" xfId="50960" xr:uid="{6084D7AC-E823-4D9E-9E9D-0CDD023EDEB3}"/>
    <cellStyle name="Währung 2 3 7 6 3 3 3" xfId="26179" xr:uid="{DB6A07CC-4999-4BCB-AF43-3C8A5EABDCB8}"/>
    <cellStyle name="Währung 2 3 7 6 3 4" xfId="14083" xr:uid="{5B79C415-9A5B-4689-AD99-0A554F04432B}"/>
    <cellStyle name="Währung 2 3 7 6 3 4 2" xfId="32227" xr:uid="{06730B05-5464-4EB4-9778-B1ED46EF6890}"/>
    <cellStyle name="Währung 2 3 7 6 3 5" xfId="38276" xr:uid="{CE62DCB5-EAA0-4DE6-B669-6C24032F4963}"/>
    <cellStyle name="Währung 2 3 7 6 3 6" xfId="20131" xr:uid="{621D4C38-453C-4324-AC9C-3F4B6A3FC570}"/>
    <cellStyle name="Währung 2 3 7 6 4" xfId="4003" xr:uid="{7828CC9D-4870-4108-AE4F-1481BB6D262E}"/>
    <cellStyle name="Währung 2 3 7 6 4 2" xfId="10051" xr:uid="{CE6CA847-C017-48EE-816D-B0F77C1B92CD}"/>
    <cellStyle name="Währung 2 3 7 6 4 2 2" xfId="47684" xr:uid="{3AAF0255-7741-4478-987F-183B20EB0697}"/>
    <cellStyle name="Währung 2 3 7 6 4 2 3" xfId="28195" xr:uid="{CB2F1527-F6BE-4507-ABE4-1A6B7BEB3B56}"/>
    <cellStyle name="Währung 2 3 7 6 4 3" xfId="16099" xr:uid="{993E0197-B8AE-4873-B7A7-B44AA092F717}"/>
    <cellStyle name="Währung 2 3 7 6 4 3 2" xfId="52976" xr:uid="{1AF5B18A-250D-4692-BCF1-38A118893016}"/>
    <cellStyle name="Währung 2 3 7 6 4 3 3" xfId="34243" xr:uid="{50F3BA39-EC2A-4577-A77A-6439E8DFC0E0}"/>
    <cellStyle name="Währung 2 3 7 6 4 4" xfId="40292" xr:uid="{314CA45B-56E5-401D-BFAB-0EB9F2345406}"/>
    <cellStyle name="Währung 2 3 7 6 4 5" xfId="22147" xr:uid="{65FBEA89-33F3-45AC-83A6-7614E39DBCA7}"/>
    <cellStyle name="Währung 2 3 7 6 5" xfId="7027" xr:uid="{137CDC07-B073-4722-8A4F-03B4916562CA}"/>
    <cellStyle name="Währung 2 3 7 6 5 2" xfId="42560" xr:uid="{EA8F8E30-2958-48C3-B0B3-5FBA24535000}"/>
    <cellStyle name="Währung 2 3 7 6 5 3" xfId="25171" xr:uid="{F76E5B61-343B-4EA5-8E91-D341B25905F5}"/>
    <cellStyle name="Währung 2 3 7 6 6" xfId="13075" xr:uid="{0D7FC690-6F1A-4FFA-BBA8-5E2506DAC233}"/>
    <cellStyle name="Währung 2 3 7 6 6 2" xfId="44660" xr:uid="{22A409C7-A759-4077-BEE8-A4E6A2740D41}"/>
    <cellStyle name="Währung 2 3 7 6 6 3" xfId="31219" xr:uid="{DA27B0F6-D0B2-4249-AA39-75486F3FFDB3}"/>
    <cellStyle name="Währung 2 3 7 6 7" xfId="49952" xr:uid="{00C39F0A-AEE1-405C-8A80-C62E9FB03FAE}"/>
    <cellStyle name="Währung 2 3 7 6 8" xfId="37268" xr:uid="{0E83C2BC-87E6-46C4-8F48-9EC9693848D9}"/>
    <cellStyle name="Währung 2 3 7 6 9" xfId="19123" xr:uid="{C225B880-A39F-4D96-8AD1-DF47B7172D8B}"/>
    <cellStyle name="Währung 2 3 7 7" xfId="1063" xr:uid="{EB76B679-1F01-4563-8960-FA7DEFB37B96}"/>
    <cellStyle name="Währung 2 3 7 7 2" xfId="3079" xr:uid="{4A0400B9-292F-4F57-BE49-0D3EA05296D1}"/>
    <cellStyle name="Währung 2 3 7 7 2 2" xfId="6103" xr:uid="{3603EFD4-4CA7-4706-B4AA-45A67CF2AA81}"/>
    <cellStyle name="Währung 2 3 7 7 2 2 2" xfId="12151" xr:uid="{F590C176-807F-4168-B699-1A5D4FCB16A8}"/>
    <cellStyle name="Währung 2 3 7 7 2 2 2 2" xfId="48776" xr:uid="{E47790A2-5254-46C6-8430-106C186AB394}"/>
    <cellStyle name="Währung 2 3 7 7 2 2 2 3" xfId="30295" xr:uid="{8E3A6432-6964-44DE-A25D-98D307CE7C7C}"/>
    <cellStyle name="Währung 2 3 7 7 2 2 3" xfId="18199" xr:uid="{4AA1D3C1-A02E-46B3-869D-275AE0582F28}"/>
    <cellStyle name="Währung 2 3 7 7 2 2 3 2" xfId="54068" xr:uid="{9DC8853B-A0C8-4D00-9C22-353D5D680D1B}"/>
    <cellStyle name="Währung 2 3 7 7 2 2 3 3" xfId="36343" xr:uid="{BA2C71A3-B020-4B4A-98CF-4CFEF353F549}"/>
    <cellStyle name="Währung 2 3 7 7 2 2 4" xfId="41384" xr:uid="{009DB3A1-160A-4CE4-9102-8F83509B9229}"/>
    <cellStyle name="Währung 2 3 7 7 2 2 5" xfId="24247" xr:uid="{8434A3CC-9007-4E47-9803-8821B6B5F68F}"/>
    <cellStyle name="Währung 2 3 7 7 2 3" xfId="9127" xr:uid="{F3815618-332E-4C8F-A79C-2ECB9BC3066E}"/>
    <cellStyle name="Währung 2 3 7 7 2 3 2" xfId="43652" xr:uid="{C4A425D7-94BC-4972-9D6C-D8D7EA9EA2F2}"/>
    <cellStyle name="Währung 2 3 7 7 2 3 3" xfId="27271" xr:uid="{E78AFC4B-BD7A-4A15-8636-C068EA587646}"/>
    <cellStyle name="Währung 2 3 7 7 2 4" xfId="15175" xr:uid="{5E96F235-6903-4512-AC0E-2CDF088B5526}"/>
    <cellStyle name="Währung 2 3 7 7 2 4 2" xfId="46760" xr:uid="{5D1138FF-FC2A-4B17-AFF3-B6A5698FD617}"/>
    <cellStyle name="Währung 2 3 7 7 2 4 3" xfId="33319" xr:uid="{C4AF4AF8-9367-4CD1-9EE8-48FF6CFCBEF8}"/>
    <cellStyle name="Währung 2 3 7 7 2 5" xfId="52052" xr:uid="{E51EFCAE-DC68-4566-90EE-647058A04D86}"/>
    <cellStyle name="Währung 2 3 7 7 2 6" xfId="39368" xr:uid="{91FC9DE3-D4EF-4AE4-BAD2-AEDB0DBEF008}"/>
    <cellStyle name="Währung 2 3 7 7 2 7" xfId="21223" xr:uid="{03267373-1BA7-44B4-A37B-C9BF524802C8}"/>
    <cellStyle name="Währung 2 3 7 7 3" xfId="2071" xr:uid="{23A69A96-1033-4544-A6C0-58BBEA1896EA}"/>
    <cellStyle name="Währung 2 3 7 7 3 2" xfId="5095" xr:uid="{A708293B-F860-4DFC-A44D-568C50EEC34B}"/>
    <cellStyle name="Währung 2 3 7 7 3 2 2" xfId="11143" xr:uid="{0C0A51C5-8D29-45A1-95E4-E0DE3F59E9AF}"/>
    <cellStyle name="Währung 2 3 7 7 3 2 2 2" xfId="29287" xr:uid="{D6644BE5-E963-4B4B-91A4-C19159790916}"/>
    <cellStyle name="Währung 2 3 7 7 3 2 3" xfId="17191" xr:uid="{C5D6B2B0-E920-4937-83CF-552B266602EC}"/>
    <cellStyle name="Währung 2 3 7 7 3 2 3 2" xfId="35335" xr:uid="{31D9C22A-6F29-468E-88F6-43375DE1F436}"/>
    <cellStyle name="Währung 2 3 7 7 3 2 4" xfId="45752" xr:uid="{6928D1FC-FEE7-4526-AB29-1A3AD53C0C76}"/>
    <cellStyle name="Währung 2 3 7 7 3 2 5" xfId="23239" xr:uid="{54970379-A8FE-4F72-AD90-A3B496D8651C}"/>
    <cellStyle name="Währung 2 3 7 7 3 3" xfId="8119" xr:uid="{D9EDB993-6C8E-48E6-8151-9BAA25090885}"/>
    <cellStyle name="Währung 2 3 7 7 3 3 2" xfId="51044" xr:uid="{859737EB-8A63-4E00-97E5-404D2624A539}"/>
    <cellStyle name="Währung 2 3 7 7 3 3 3" xfId="26263" xr:uid="{49B4CD5E-03F2-4774-8C11-887100443372}"/>
    <cellStyle name="Währung 2 3 7 7 3 4" xfId="14167" xr:uid="{9B2D9A5C-9FDC-44BD-B2A6-5633D47AF523}"/>
    <cellStyle name="Währung 2 3 7 7 3 4 2" xfId="32311" xr:uid="{EB71E67C-FD88-4CE1-A554-7E7DE6CCD35A}"/>
    <cellStyle name="Währung 2 3 7 7 3 5" xfId="38360" xr:uid="{E5518C7E-7BC1-40CD-8AC4-7C284A64D9E1}"/>
    <cellStyle name="Währung 2 3 7 7 3 6" xfId="20215" xr:uid="{BA147D86-7581-4CD9-93D5-1C02E8F1ED98}"/>
    <cellStyle name="Währung 2 3 7 7 4" xfId="4087" xr:uid="{99DA46FF-1D2E-49EE-AE56-8311AB111D6F}"/>
    <cellStyle name="Währung 2 3 7 7 4 2" xfId="10135" xr:uid="{06A24E88-2EC0-4779-830B-A54639F2D14F}"/>
    <cellStyle name="Währung 2 3 7 7 4 2 2" xfId="47768" xr:uid="{F54EF734-59D6-4BED-B8DC-D80CF08FB5E0}"/>
    <cellStyle name="Währung 2 3 7 7 4 2 3" xfId="28279" xr:uid="{C03903C7-646B-484F-BDA9-0A7ECB31A571}"/>
    <cellStyle name="Währung 2 3 7 7 4 3" xfId="16183" xr:uid="{3EC67300-48FD-40B4-9F75-C43AEF68FCF3}"/>
    <cellStyle name="Währung 2 3 7 7 4 3 2" xfId="53060" xr:uid="{542913F6-32AC-4BE2-BB1A-2DFB9B923338}"/>
    <cellStyle name="Währung 2 3 7 7 4 3 3" xfId="34327" xr:uid="{CFBB6C47-FC7D-45F3-9B39-6595EFDA09C0}"/>
    <cellStyle name="Währung 2 3 7 7 4 4" xfId="40376" xr:uid="{2B3D8935-AFB1-4685-AA23-8402F99867F2}"/>
    <cellStyle name="Währung 2 3 7 7 4 5" xfId="22231" xr:uid="{1035038C-30AC-4033-9D55-EB9E07917D96}"/>
    <cellStyle name="Währung 2 3 7 7 5" xfId="7111" xr:uid="{26672DC0-AE1A-4108-A265-0ECEC4AE0871}"/>
    <cellStyle name="Währung 2 3 7 7 5 2" xfId="42644" xr:uid="{648721E2-1A7B-4BCE-83AF-C2F51ABF495E}"/>
    <cellStyle name="Währung 2 3 7 7 5 3" xfId="25255" xr:uid="{6C46B3CA-19D9-43D6-A8D2-347F076F2090}"/>
    <cellStyle name="Währung 2 3 7 7 6" xfId="13159" xr:uid="{E468CD76-46DF-40BF-B9B2-13367EC0ECEA}"/>
    <cellStyle name="Währung 2 3 7 7 6 2" xfId="44744" xr:uid="{792640A5-DD31-4868-9A7B-59E40996ECEF}"/>
    <cellStyle name="Währung 2 3 7 7 6 3" xfId="31303" xr:uid="{EC04CF19-537A-4EAF-938E-DA3712ED97C6}"/>
    <cellStyle name="Währung 2 3 7 7 7" xfId="50036" xr:uid="{D5E117AE-6720-4239-8156-CD2BC5450B8F}"/>
    <cellStyle name="Währung 2 3 7 7 8" xfId="37352" xr:uid="{240A6402-F31E-4ED0-848B-79AB05D33F34}"/>
    <cellStyle name="Währung 2 3 7 7 9" xfId="19207" xr:uid="{61537F67-4F98-4598-BC72-531073027C07}"/>
    <cellStyle name="Währung 2 3 7 8" xfId="391" xr:uid="{E851D7E1-1A86-47D3-B451-8E7B6FBD7EDB}"/>
    <cellStyle name="Währung 2 3 7 8 2" xfId="2407" xr:uid="{40A9D1BB-820E-4D4B-95E5-9865BE2DFD82}"/>
    <cellStyle name="Währung 2 3 7 8 2 2" xfId="5431" xr:uid="{2AEBF9B8-8850-4AAC-AD33-0072253459F5}"/>
    <cellStyle name="Währung 2 3 7 8 2 2 2" xfId="11479" xr:uid="{9A2A795D-1FF3-4EA8-82D8-E81E9869D3B8}"/>
    <cellStyle name="Währung 2 3 7 8 2 2 2 2" xfId="48104" xr:uid="{69926846-7DA2-47F7-8F98-8EA973365184}"/>
    <cellStyle name="Währung 2 3 7 8 2 2 2 3" xfId="29623" xr:uid="{D81962A5-07E0-4082-A2CC-E67847C35E27}"/>
    <cellStyle name="Währung 2 3 7 8 2 2 3" xfId="17527" xr:uid="{B459158B-1299-415F-BA99-CD5A807DE469}"/>
    <cellStyle name="Währung 2 3 7 8 2 2 3 2" xfId="53396" xr:uid="{DC8AB379-A545-46C3-AD56-D1DA9F90F238}"/>
    <cellStyle name="Währung 2 3 7 8 2 2 3 3" xfId="35671" xr:uid="{8457AB26-9951-46F9-B488-0CDFAFF06ED2}"/>
    <cellStyle name="Währung 2 3 7 8 2 2 4" xfId="40712" xr:uid="{31CB6396-37B8-4ACC-AFFC-182EA9B14D00}"/>
    <cellStyle name="Währung 2 3 7 8 2 2 5" xfId="23575" xr:uid="{8992B6FA-D6C0-48D7-AA3F-1C649E720CDD}"/>
    <cellStyle name="Währung 2 3 7 8 2 3" xfId="8455" xr:uid="{E7C7D5DB-9EE9-4AC4-BD86-EA6421980BAC}"/>
    <cellStyle name="Währung 2 3 7 8 2 3 2" xfId="42980" xr:uid="{3D4A2421-9D2F-4C11-B0BE-12A423A0C1C1}"/>
    <cellStyle name="Währung 2 3 7 8 2 3 3" xfId="26599" xr:uid="{BC5281EC-2EDD-4D46-8791-F51774F5AC9E}"/>
    <cellStyle name="Währung 2 3 7 8 2 4" xfId="14503" xr:uid="{9B125258-ADCF-496B-B2D3-5C821A83184A}"/>
    <cellStyle name="Währung 2 3 7 8 2 4 2" xfId="46088" xr:uid="{66D7B992-C6AA-4C6D-9056-F854D466A1E3}"/>
    <cellStyle name="Währung 2 3 7 8 2 4 3" xfId="32647" xr:uid="{FF7EEF81-0397-46FF-B5E7-61D32BD8AC53}"/>
    <cellStyle name="Währung 2 3 7 8 2 5" xfId="51380" xr:uid="{CD32CEF7-6DA0-47D3-ACF6-2EA8C449195B}"/>
    <cellStyle name="Währung 2 3 7 8 2 6" xfId="38696" xr:uid="{202D89F9-7468-4F59-B92F-9A6E137DA241}"/>
    <cellStyle name="Währung 2 3 7 8 2 7" xfId="20551" xr:uid="{DC442466-0986-4132-AFCF-F7BAA0AB8C7B}"/>
    <cellStyle name="Währung 2 3 7 8 3" xfId="1399" xr:uid="{1272E059-9071-4245-B1A1-36834540AB23}"/>
    <cellStyle name="Währung 2 3 7 8 3 2" xfId="4423" xr:uid="{F548E919-6241-4192-8CAF-64C376BA3BC4}"/>
    <cellStyle name="Währung 2 3 7 8 3 2 2" xfId="10471" xr:uid="{5F9DF67D-F1E4-4073-8C64-DB6D1D466B40}"/>
    <cellStyle name="Währung 2 3 7 8 3 2 2 2" xfId="28615" xr:uid="{7AD1B85E-1526-4F23-B244-400C115E7E67}"/>
    <cellStyle name="Währung 2 3 7 8 3 2 3" xfId="16519" xr:uid="{2CD4795E-CD5B-4907-AACA-565BA3E13992}"/>
    <cellStyle name="Währung 2 3 7 8 3 2 3 2" xfId="34663" xr:uid="{A1B9811F-160F-4EE7-995B-90C86D4984A9}"/>
    <cellStyle name="Währung 2 3 7 8 3 2 4" xfId="45080" xr:uid="{CD553D0B-2397-4BFD-B27F-F591B4704471}"/>
    <cellStyle name="Währung 2 3 7 8 3 2 5" xfId="22567" xr:uid="{B254810F-B118-4288-8DA3-1ED0249B5D36}"/>
    <cellStyle name="Währung 2 3 7 8 3 3" xfId="7447" xr:uid="{73F59301-8856-4916-9DB8-DE711A7B2754}"/>
    <cellStyle name="Währung 2 3 7 8 3 3 2" xfId="50372" xr:uid="{B20B0C6E-77E0-4997-9ACC-F5A02C220AEA}"/>
    <cellStyle name="Währung 2 3 7 8 3 3 3" xfId="25591" xr:uid="{23D1FDD4-DD9D-42CC-8C6A-E0F19908B20B}"/>
    <cellStyle name="Währung 2 3 7 8 3 4" xfId="13495" xr:uid="{D0FE2034-CCD4-4747-B9BA-0858DE58A75F}"/>
    <cellStyle name="Währung 2 3 7 8 3 4 2" xfId="31639" xr:uid="{DF217861-1BFC-4E8F-AE69-39440F0DFE17}"/>
    <cellStyle name="Währung 2 3 7 8 3 5" xfId="37688" xr:uid="{31D9969A-3998-4D39-8A64-CC9CB940DAC7}"/>
    <cellStyle name="Währung 2 3 7 8 3 6" xfId="19543" xr:uid="{C38E4640-31A0-4742-A04F-F9A979A0EA2F}"/>
    <cellStyle name="Währung 2 3 7 8 4" xfId="3415" xr:uid="{E91BDF72-43CA-4FE3-82E1-7E1B4825F16F}"/>
    <cellStyle name="Währung 2 3 7 8 4 2" xfId="9463" xr:uid="{BF43A547-7598-4853-9FB6-C454A904E3BD}"/>
    <cellStyle name="Währung 2 3 7 8 4 2 2" xfId="47096" xr:uid="{A45F63ED-A1B5-4699-B573-130CEBB529E4}"/>
    <cellStyle name="Währung 2 3 7 8 4 2 3" xfId="27607" xr:uid="{D6F91131-7F89-4769-83D0-AE044F07E13F}"/>
    <cellStyle name="Währung 2 3 7 8 4 3" xfId="15511" xr:uid="{4FE10FE8-75FC-454C-9305-C61843899B0B}"/>
    <cellStyle name="Währung 2 3 7 8 4 3 2" xfId="52388" xr:uid="{421713D1-02FF-47DF-BE45-63026FCE4666}"/>
    <cellStyle name="Währung 2 3 7 8 4 3 3" xfId="33655" xr:uid="{CDE7BC96-C2D8-44C7-84D9-C522FA1395D0}"/>
    <cellStyle name="Währung 2 3 7 8 4 4" xfId="39704" xr:uid="{E9FF4964-6939-4DC1-A464-2461E330E660}"/>
    <cellStyle name="Währung 2 3 7 8 4 5" xfId="21559" xr:uid="{1AA4C0EA-7822-4B25-A0A9-9031029F55DB}"/>
    <cellStyle name="Währung 2 3 7 8 5" xfId="6439" xr:uid="{9BE4C323-5AA2-412E-A4BF-7573061A0913}"/>
    <cellStyle name="Währung 2 3 7 8 5 2" xfId="41972" xr:uid="{896842E4-E140-4336-AA64-FA6A20063F3C}"/>
    <cellStyle name="Währung 2 3 7 8 5 3" xfId="24583" xr:uid="{74E6F584-B37C-478C-A3A3-7A49E62F04F1}"/>
    <cellStyle name="Währung 2 3 7 8 6" xfId="12487" xr:uid="{7E2D1BA2-1F59-433A-B23E-32D0357C7034}"/>
    <cellStyle name="Währung 2 3 7 8 6 2" xfId="44072" xr:uid="{8E2FF84C-92A6-4D76-88DE-3505DF4F89C6}"/>
    <cellStyle name="Währung 2 3 7 8 6 3" xfId="30631" xr:uid="{B0BAAECA-0419-43C7-969E-6B990163BCDB}"/>
    <cellStyle name="Währung 2 3 7 8 7" xfId="49364" xr:uid="{8FDCFB89-1847-4B69-8CF1-3D88FF93B7FE}"/>
    <cellStyle name="Währung 2 3 7 8 8" xfId="36680" xr:uid="{35978B29-856E-4561-8BC5-229487F8D986}"/>
    <cellStyle name="Währung 2 3 7 8 9" xfId="18535" xr:uid="{167C3EB8-6C6E-4D78-BBB3-0F794AA066DD}"/>
    <cellStyle name="Währung 2 3 7 9" xfId="2155" xr:uid="{EAEE8552-CEC4-4440-9418-50E61B32B1EB}"/>
    <cellStyle name="Währung 2 3 7 9 2" xfId="5179" xr:uid="{E4DADAA9-A072-4595-8F61-E8F657E15D63}"/>
    <cellStyle name="Währung 2 3 7 9 2 2" xfId="11227" xr:uid="{4219EF3F-1E7F-4F82-A764-FD501CF18EA5}"/>
    <cellStyle name="Währung 2 3 7 9 2 2 2" xfId="47852" xr:uid="{17902461-7803-4A40-9ACE-C839B832103F}"/>
    <cellStyle name="Währung 2 3 7 9 2 2 3" xfId="29371" xr:uid="{9DA26980-C200-4088-A01A-741F1B810177}"/>
    <cellStyle name="Währung 2 3 7 9 2 3" xfId="17275" xr:uid="{68C27F27-4EF7-4CCF-BFA1-28DB899700FD}"/>
    <cellStyle name="Währung 2 3 7 9 2 3 2" xfId="53144" xr:uid="{D7FA0493-3F7F-479A-BC80-B15C784AE5B5}"/>
    <cellStyle name="Währung 2 3 7 9 2 3 3" xfId="35419" xr:uid="{ACF4253F-92C2-488D-8D07-D2F006A8A378}"/>
    <cellStyle name="Währung 2 3 7 9 2 4" xfId="40460" xr:uid="{94E5EB5A-7E79-46C0-8469-92969E0BE986}"/>
    <cellStyle name="Währung 2 3 7 9 2 5" xfId="23323" xr:uid="{51E47476-D817-4E01-8EAD-8AFE770C415C}"/>
    <cellStyle name="Währung 2 3 7 9 3" xfId="8203" xr:uid="{1444B520-EA79-47FE-AF34-E535C782791A}"/>
    <cellStyle name="Währung 2 3 7 9 3 2" xfId="42728" xr:uid="{E8CC9CE7-8F6A-44CD-A74B-6C0B92DCCF2F}"/>
    <cellStyle name="Währung 2 3 7 9 3 3" xfId="26347" xr:uid="{DC919B9C-1C4B-4896-A96D-B71C81FC7136}"/>
    <cellStyle name="Währung 2 3 7 9 4" xfId="14251" xr:uid="{AFFC1694-5E7D-4FF9-B46D-866E20045BA6}"/>
    <cellStyle name="Währung 2 3 7 9 4 2" xfId="45836" xr:uid="{8CE901C0-BE01-4ED6-B384-BD2A368D088D}"/>
    <cellStyle name="Währung 2 3 7 9 4 3" xfId="32395" xr:uid="{531DFBE0-CAE4-4D78-8271-96001674FAC5}"/>
    <cellStyle name="Währung 2 3 7 9 5" xfId="51128" xr:uid="{B0A3B9D7-0715-4488-8697-91B6B3067185}"/>
    <cellStyle name="Währung 2 3 7 9 6" xfId="38444" xr:uid="{07ED4CA0-768A-425B-84D2-E475014AB298}"/>
    <cellStyle name="Währung 2 3 7 9 7" xfId="20299" xr:uid="{FEE446C2-601D-46DE-9D4A-5BDDB4E6B241}"/>
    <cellStyle name="Währung 2 3 8" xfId="22" xr:uid="{CAA918A0-72AC-4037-9E74-4E228E84DBFA}"/>
    <cellStyle name="Währung 2 3 8 10" xfId="1107" xr:uid="{509E4507-A5F8-4887-9E41-EF1CD326268A}"/>
    <cellStyle name="Währung 2 3 8 10 2" xfId="4131" xr:uid="{564CB64C-BDAB-4FEA-B59A-01C5CE1F0757}"/>
    <cellStyle name="Währung 2 3 8 10 2 2" xfId="10179" xr:uid="{4925E74C-7098-4588-9097-35597ACD726E}"/>
    <cellStyle name="Währung 2 3 8 10 2 2 2" xfId="48820" xr:uid="{84C38980-0029-4F47-AB67-69785EAEC614}"/>
    <cellStyle name="Währung 2 3 8 10 2 2 3" xfId="28323" xr:uid="{5C962F25-568D-4D88-B589-5E7CB5EEDED7}"/>
    <cellStyle name="Währung 2 3 8 10 2 3" xfId="16227" xr:uid="{F7EBE9B8-E320-43E6-BF7D-FE6A24ED79AD}"/>
    <cellStyle name="Währung 2 3 8 10 2 3 2" xfId="54112" xr:uid="{674ED746-9A8B-4CCF-80A1-B620E36FDE1A}"/>
    <cellStyle name="Währung 2 3 8 10 2 3 3" xfId="34371" xr:uid="{D570DA10-DC54-4C55-A49B-4832E3E51D4A}"/>
    <cellStyle name="Währung 2 3 8 10 2 4" xfId="41428" xr:uid="{19EB4769-039A-4277-8012-5C6AE88B7ED9}"/>
    <cellStyle name="Währung 2 3 8 10 2 5" xfId="22275" xr:uid="{A736458E-73E7-4885-8813-B35F9989D5E5}"/>
    <cellStyle name="Währung 2 3 8 10 3" xfId="7155" xr:uid="{6736B3F3-7C7A-467A-B3C1-4645E67E826B}"/>
    <cellStyle name="Währung 2 3 8 10 3 2" xfId="43696" xr:uid="{694DC24E-FCF7-4AEF-B0A1-CDADE5937C9A}"/>
    <cellStyle name="Währung 2 3 8 10 3 3" xfId="25299" xr:uid="{8341FF43-3DAB-43E1-8EE3-4A3A666C6C22}"/>
    <cellStyle name="Währung 2 3 8 10 4" xfId="13203" xr:uid="{A5A5270B-6763-4604-82CA-ABAADB0C7B5E}"/>
    <cellStyle name="Währung 2 3 8 10 4 2" xfId="44788" xr:uid="{6FB88D95-D041-455F-B4D3-A2E01A498C86}"/>
    <cellStyle name="Währung 2 3 8 10 4 3" xfId="31347" xr:uid="{2983DCEF-5971-4830-9319-47653D141950}"/>
    <cellStyle name="Währung 2 3 8 10 5" xfId="50080" xr:uid="{32727A4E-C589-4ED2-ABAB-D9D62D4BB821}"/>
    <cellStyle name="Währung 2 3 8 10 6" xfId="37396" xr:uid="{30CECDD6-17EE-4FFA-9E3F-445D7D38C95E}"/>
    <cellStyle name="Währung 2 3 8 10 7" xfId="19251" xr:uid="{C760CB75-A0E9-4BA1-9BFF-F709684E8547}"/>
    <cellStyle name="Währung 2 3 8 11" xfId="3123" xr:uid="{84995C15-848B-4811-AA6E-268BCF5DE142}"/>
    <cellStyle name="Währung 2 3 8 11 2" xfId="9171" xr:uid="{4ADBCF77-5822-45C7-B40C-786A6C67B92C}"/>
    <cellStyle name="Währung 2 3 8 11 2 2" xfId="46804" xr:uid="{5A14DA7B-A2CD-46AD-B3CC-170A11D339BA}"/>
    <cellStyle name="Währung 2 3 8 11 2 3" xfId="27315" xr:uid="{6A7331A0-9AEC-4C99-97B6-5A40D8CF6A04}"/>
    <cellStyle name="Währung 2 3 8 11 3" xfId="15219" xr:uid="{6D86394D-39FA-4899-BE85-C5DE02743BE5}"/>
    <cellStyle name="Währung 2 3 8 11 3 2" xfId="52096" xr:uid="{751C4B3F-9861-4884-9F52-FF96309BA24F}"/>
    <cellStyle name="Währung 2 3 8 11 3 3" xfId="33363" xr:uid="{DCFCA447-AF6A-46F2-B5EE-77497C27D432}"/>
    <cellStyle name="Währung 2 3 8 11 4" xfId="39412" xr:uid="{C9F8E239-5DD0-444B-BAB4-EE50C6EB8FD7}"/>
    <cellStyle name="Währung 2 3 8 11 5" xfId="21267" xr:uid="{D595B78C-A035-4D4C-B2AB-F0EF9D5FD0F2}"/>
    <cellStyle name="Währung 2 3 8 12" xfId="6147" xr:uid="{31A0BE72-9610-4C07-A074-850CDC28F31D}"/>
    <cellStyle name="Währung 2 3 8 12 2" xfId="48904" xr:uid="{8A2FF153-4EDD-4CD6-B389-2B0A56648C41}"/>
    <cellStyle name="Währung 2 3 8 12 3" xfId="54196" xr:uid="{612AB661-8B47-457E-B654-D911FD47B8AB}"/>
    <cellStyle name="Währung 2 3 8 12 4" xfId="41512" xr:uid="{18D13814-0EA5-4899-A13B-926A2D48F2B6}"/>
    <cellStyle name="Währung 2 3 8 12 5" xfId="24291" xr:uid="{BDA5EBEC-C32B-46A7-903F-0C8CF2A5CB3D}"/>
    <cellStyle name="Währung 2 3 8 13" xfId="12195" xr:uid="{42D9A379-9D8E-4FDA-8320-C492A1D9D4A3}"/>
    <cellStyle name="Währung 2 3 8 13 2" xfId="41680" xr:uid="{A6CAB13E-183F-4F92-91A9-F52A87BF9304}"/>
    <cellStyle name="Währung 2 3 8 13 3" xfId="30339" xr:uid="{ED37B9B6-FE9C-4340-AFEC-B1AACE590445}"/>
    <cellStyle name="Währung 2 3 8 14" xfId="43780" xr:uid="{36CF90DD-B29E-4E4B-BA42-62A82A2D8A61}"/>
    <cellStyle name="Währung 2 3 8 15" xfId="49072" xr:uid="{43126236-C986-4F9F-BEFA-1A148E09417B}"/>
    <cellStyle name="Währung 2 3 8 16" xfId="54364" xr:uid="{0CF707D6-872E-4C9D-BFB9-2437507DBB36}"/>
    <cellStyle name="Währung 2 3 8 17" xfId="36388" xr:uid="{D23BD4E6-1E07-487F-A950-14903A40193E}"/>
    <cellStyle name="Währung 2 3 8 18" xfId="18243" xr:uid="{7CA02795-693D-47A2-BD32-4F0A7B4A96FF}"/>
    <cellStyle name="Währung 2 3 8 2" xfId="183" xr:uid="{EB200F3F-0BA0-4C71-BB00-F514AEE77625}"/>
    <cellStyle name="Währung 2 3 8 2 10" xfId="49156" xr:uid="{E5A930C6-348F-47E9-B4ED-472E9B28C1B1}"/>
    <cellStyle name="Währung 2 3 8 2 11" xfId="54448" xr:uid="{763A9B99-680E-473E-97DB-ADB78D1712B2}"/>
    <cellStyle name="Währung 2 3 8 2 12" xfId="36472" xr:uid="{4399DF11-F9F2-4F92-B899-DBC0BDDE42A3}"/>
    <cellStyle name="Währung 2 3 8 2 13" xfId="18327" xr:uid="{1833932A-0F06-4F27-863F-E50212B65441}"/>
    <cellStyle name="Währung 2 3 8 2 2" xfId="771" xr:uid="{D208CF36-DAD8-475A-BF41-D358F227D7D7}"/>
    <cellStyle name="Währung 2 3 8 2 2 2" xfId="2787" xr:uid="{EBE155CB-593D-4616-9CF1-A42BC2F5FF77}"/>
    <cellStyle name="Währung 2 3 8 2 2 2 2" xfId="5811" xr:uid="{0FE815DA-3A57-4062-A630-B749C0EC4D56}"/>
    <cellStyle name="Währung 2 3 8 2 2 2 2 2" xfId="11859" xr:uid="{8F1F560C-E310-4C60-BC38-8A8324EA3671}"/>
    <cellStyle name="Währung 2 3 8 2 2 2 2 2 2" xfId="48484" xr:uid="{30258262-5DD4-4FF2-A044-F5EAD93860B3}"/>
    <cellStyle name="Währung 2 3 8 2 2 2 2 2 3" xfId="30003" xr:uid="{752FF50C-987D-4F2E-B8F6-B279EF713E53}"/>
    <cellStyle name="Währung 2 3 8 2 2 2 2 3" xfId="17907" xr:uid="{02028DF6-9340-451E-9176-0A10E4758DC4}"/>
    <cellStyle name="Währung 2 3 8 2 2 2 2 3 2" xfId="53776" xr:uid="{3EAE22B4-59EE-41FA-A4E1-8B43CB873CC2}"/>
    <cellStyle name="Währung 2 3 8 2 2 2 2 3 3" xfId="36051" xr:uid="{4CA512E6-3620-4CBD-BBE2-1988BFDE9EE6}"/>
    <cellStyle name="Währung 2 3 8 2 2 2 2 4" xfId="41092" xr:uid="{FB9F59F5-ACE7-4533-8C30-8E40C80181EE}"/>
    <cellStyle name="Währung 2 3 8 2 2 2 2 5" xfId="23955" xr:uid="{5633896A-14A6-4D43-ABC6-0657677693EC}"/>
    <cellStyle name="Währung 2 3 8 2 2 2 3" xfId="8835" xr:uid="{D04D6FDF-B2A4-40D1-8B90-7DBB8146A2F5}"/>
    <cellStyle name="Währung 2 3 8 2 2 2 3 2" xfId="43360" xr:uid="{195174B7-005A-46A5-99F5-D42BABC91D77}"/>
    <cellStyle name="Währung 2 3 8 2 2 2 3 3" xfId="26979" xr:uid="{79AD4D08-2E8C-425D-A031-CF30F1BF9436}"/>
    <cellStyle name="Währung 2 3 8 2 2 2 4" xfId="14883" xr:uid="{00B00912-A757-481A-B0A2-09A1422DAA1C}"/>
    <cellStyle name="Währung 2 3 8 2 2 2 4 2" xfId="46468" xr:uid="{2180D374-183E-4ACC-BC60-6F10BF4DBA83}"/>
    <cellStyle name="Währung 2 3 8 2 2 2 4 3" xfId="33027" xr:uid="{4DD148C5-BA4E-4E85-9CEB-B700AFC9B2FF}"/>
    <cellStyle name="Währung 2 3 8 2 2 2 5" xfId="51760" xr:uid="{B7A5C674-E415-4419-96ED-3BA46974EEA4}"/>
    <cellStyle name="Währung 2 3 8 2 2 2 6" xfId="39076" xr:uid="{D12E4377-391E-4145-86F4-15F337F0FA53}"/>
    <cellStyle name="Währung 2 3 8 2 2 2 7" xfId="20931" xr:uid="{6ACDBC80-F480-4F3D-B3A4-54D08AB85B3A}"/>
    <cellStyle name="Währung 2 3 8 2 2 3" xfId="1779" xr:uid="{AA0C6508-B6F2-4DD0-B5FC-B69DA0A37388}"/>
    <cellStyle name="Währung 2 3 8 2 2 3 2" xfId="4803" xr:uid="{806AFB38-7D7C-4529-9A85-D44BE3B21C6D}"/>
    <cellStyle name="Währung 2 3 8 2 2 3 2 2" xfId="10851" xr:uid="{D60A9E05-0C23-4F1D-B2BE-41286E4C2A28}"/>
    <cellStyle name="Währung 2 3 8 2 2 3 2 2 2" xfId="28995" xr:uid="{8B9304D5-C962-46FB-A60C-59A33813CCFC}"/>
    <cellStyle name="Währung 2 3 8 2 2 3 2 3" xfId="16899" xr:uid="{437ECC51-0222-4E65-9DA0-0BCA975F0B98}"/>
    <cellStyle name="Währung 2 3 8 2 2 3 2 3 2" xfId="35043" xr:uid="{DFA55196-353A-419B-BAE0-4F9B0385498A}"/>
    <cellStyle name="Währung 2 3 8 2 2 3 2 4" xfId="45460" xr:uid="{667D56CA-4601-4FBE-87A5-33C9F5AD00AB}"/>
    <cellStyle name="Währung 2 3 8 2 2 3 2 5" xfId="22947" xr:uid="{22450ABB-51F4-424E-AC15-BA833C5D8350}"/>
    <cellStyle name="Währung 2 3 8 2 2 3 3" xfId="7827" xr:uid="{D364C3F6-B51B-44FA-B6B4-8A1BDDCF5F6F}"/>
    <cellStyle name="Währung 2 3 8 2 2 3 3 2" xfId="50752" xr:uid="{08314703-DAD3-4867-8402-A78D2ADF678B}"/>
    <cellStyle name="Währung 2 3 8 2 2 3 3 3" xfId="25971" xr:uid="{C5D47CB5-809B-413B-9AC6-A2F344E5CEC4}"/>
    <cellStyle name="Währung 2 3 8 2 2 3 4" xfId="13875" xr:uid="{772F3591-7C76-433A-AAFC-4D70CCE692E3}"/>
    <cellStyle name="Währung 2 3 8 2 2 3 4 2" xfId="32019" xr:uid="{72F06288-222E-4560-84FE-540CE0586274}"/>
    <cellStyle name="Währung 2 3 8 2 2 3 5" xfId="38068" xr:uid="{4388EA0E-4D97-4345-B107-E06657B2E0A7}"/>
    <cellStyle name="Währung 2 3 8 2 2 3 6" xfId="19923" xr:uid="{5E214591-7EC4-4441-8B01-6894F3768114}"/>
    <cellStyle name="Währung 2 3 8 2 2 4" xfId="3795" xr:uid="{23566CA6-E982-4BC7-A313-A204A1291620}"/>
    <cellStyle name="Währung 2 3 8 2 2 4 2" xfId="9843" xr:uid="{9BA62E54-B6E2-4CAA-8609-8C9AB573B568}"/>
    <cellStyle name="Währung 2 3 8 2 2 4 2 2" xfId="47476" xr:uid="{F9A7FBA0-B5EC-43FC-8CA7-5770B8DD82F0}"/>
    <cellStyle name="Währung 2 3 8 2 2 4 2 3" xfId="27987" xr:uid="{52A922DE-9DA9-470F-99F2-1A84EEBDEF4E}"/>
    <cellStyle name="Währung 2 3 8 2 2 4 3" xfId="15891" xr:uid="{62529E22-EA30-4A05-AA8F-EF1A69476127}"/>
    <cellStyle name="Währung 2 3 8 2 2 4 3 2" xfId="52768" xr:uid="{41B01BB1-1B4C-400C-9D35-2AD4089CA1E7}"/>
    <cellStyle name="Währung 2 3 8 2 2 4 3 3" xfId="34035" xr:uid="{F2C13C64-B86B-479F-A440-CE53BDA78B06}"/>
    <cellStyle name="Währung 2 3 8 2 2 4 4" xfId="40084" xr:uid="{1533CEB1-E29F-444D-970F-06E3C4660A00}"/>
    <cellStyle name="Währung 2 3 8 2 2 4 5" xfId="21939" xr:uid="{B1F4B678-732C-471A-8B02-28DE36A354E3}"/>
    <cellStyle name="Währung 2 3 8 2 2 5" xfId="6819" xr:uid="{EE3A7D89-40CB-432C-AABB-2034138D5F16}"/>
    <cellStyle name="Währung 2 3 8 2 2 5 2" xfId="42352" xr:uid="{A8C014DB-F6A4-401A-95CF-E6F26D8C8285}"/>
    <cellStyle name="Währung 2 3 8 2 2 5 3" xfId="24963" xr:uid="{CBF5FC4A-77C9-4027-B248-82C891A10D28}"/>
    <cellStyle name="Währung 2 3 8 2 2 6" xfId="12867" xr:uid="{D58ECA7B-6BE0-4B98-B8C7-D3156C24F809}"/>
    <cellStyle name="Währung 2 3 8 2 2 6 2" xfId="44452" xr:uid="{54059021-271D-4054-BC19-26543CD75D94}"/>
    <cellStyle name="Währung 2 3 8 2 2 6 3" xfId="31011" xr:uid="{02FD3F80-6738-45A8-88D8-ED11322EDB85}"/>
    <cellStyle name="Währung 2 3 8 2 2 7" xfId="49744" xr:uid="{3E5A608C-5599-44DA-B60B-A397F5BA9EF3}"/>
    <cellStyle name="Währung 2 3 8 2 2 8" xfId="37060" xr:uid="{8D2E7E3F-FE9D-4519-808C-F7C3451DAAEC}"/>
    <cellStyle name="Währung 2 3 8 2 2 9" xfId="18915" xr:uid="{9688EE64-1EF0-4F92-BE70-B127B96AE665}"/>
    <cellStyle name="Währung 2 3 8 2 3" xfId="435" xr:uid="{7A6B2020-1FDF-4EEA-8AD4-F06B5E157C17}"/>
    <cellStyle name="Währung 2 3 8 2 3 2" xfId="2451" xr:uid="{5074F630-2AA4-403D-984F-930EA240CDF5}"/>
    <cellStyle name="Währung 2 3 8 2 3 2 2" xfId="5475" xr:uid="{01D55398-4E64-44FB-A21F-54F1F06A2ED8}"/>
    <cellStyle name="Währung 2 3 8 2 3 2 2 2" xfId="11523" xr:uid="{2ECC7C8E-72F8-4CDD-A6B4-3DC4B5C71BBA}"/>
    <cellStyle name="Währung 2 3 8 2 3 2 2 2 2" xfId="48148" xr:uid="{8399DBC9-DEDD-40A6-9EFD-EE8DF555D69F}"/>
    <cellStyle name="Währung 2 3 8 2 3 2 2 2 3" xfId="29667" xr:uid="{55FAF5B7-E644-4359-912E-5842E2AD680B}"/>
    <cellStyle name="Währung 2 3 8 2 3 2 2 3" xfId="17571" xr:uid="{7A4088C4-B3F0-419F-A1B0-8B0E0331B7DA}"/>
    <cellStyle name="Währung 2 3 8 2 3 2 2 3 2" xfId="53440" xr:uid="{CBCCC64A-66EA-4261-85D8-F8ADA53F7F61}"/>
    <cellStyle name="Währung 2 3 8 2 3 2 2 3 3" xfId="35715" xr:uid="{3F266083-0AE9-4945-B59A-E75355132859}"/>
    <cellStyle name="Währung 2 3 8 2 3 2 2 4" xfId="40756" xr:uid="{147FFEB7-02DD-40E6-878E-1E722D1B121E}"/>
    <cellStyle name="Währung 2 3 8 2 3 2 2 5" xfId="23619" xr:uid="{ACA6E493-C1E6-4347-B86E-69B48696165A}"/>
    <cellStyle name="Währung 2 3 8 2 3 2 3" xfId="8499" xr:uid="{D2F16DE4-8548-4003-B79D-BBF29E2990E0}"/>
    <cellStyle name="Währung 2 3 8 2 3 2 3 2" xfId="43024" xr:uid="{F938224A-1590-43C3-9CE3-88D9C29B3754}"/>
    <cellStyle name="Währung 2 3 8 2 3 2 3 3" xfId="26643" xr:uid="{FC577743-B9E7-4125-9C82-DEF07D51CA22}"/>
    <cellStyle name="Währung 2 3 8 2 3 2 4" xfId="14547" xr:uid="{D1EDEF76-E83E-4A44-A0A1-AE0A50D59403}"/>
    <cellStyle name="Währung 2 3 8 2 3 2 4 2" xfId="46132" xr:uid="{481CC9E1-70D3-43F5-9DA0-64BDDCD0D9DE}"/>
    <cellStyle name="Währung 2 3 8 2 3 2 4 3" xfId="32691" xr:uid="{30425BE4-A2BF-4703-9FA7-D417B5E387D7}"/>
    <cellStyle name="Währung 2 3 8 2 3 2 5" xfId="51424" xr:uid="{093BEA6D-1EB3-457A-BF3B-428E6BA0D9C6}"/>
    <cellStyle name="Währung 2 3 8 2 3 2 6" xfId="38740" xr:uid="{CC96450B-091F-4E78-824B-D39B367A23AD}"/>
    <cellStyle name="Währung 2 3 8 2 3 2 7" xfId="20595" xr:uid="{36C30373-6E2B-4730-81D6-14F8649A09C1}"/>
    <cellStyle name="Währung 2 3 8 2 3 3" xfId="1443" xr:uid="{A32B7230-F7E7-4E98-8210-7838B8917902}"/>
    <cellStyle name="Währung 2 3 8 2 3 3 2" xfId="4467" xr:uid="{720584C1-8B22-413E-A04D-A9ED4AC92FFF}"/>
    <cellStyle name="Währung 2 3 8 2 3 3 2 2" xfId="10515" xr:uid="{BABF2C13-5026-448B-9A49-5678B761DEE4}"/>
    <cellStyle name="Währung 2 3 8 2 3 3 2 2 2" xfId="28659" xr:uid="{230AB3DE-FD37-4601-8C97-B9269FFE4390}"/>
    <cellStyle name="Währung 2 3 8 2 3 3 2 3" xfId="16563" xr:uid="{1400E959-A611-42F2-900D-D38B6DC6425D}"/>
    <cellStyle name="Währung 2 3 8 2 3 3 2 3 2" xfId="34707" xr:uid="{0E2E1866-C363-4F4D-9F8F-F0B2F8DA0935}"/>
    <cellStyle name="Währung 2 3 8 2 3 3 2 4" xfId="45124" xr:uid="{B44148B0-043C-4559-94F6-FB956D4C6FED}"/>
    <cellStyle name="Währung 2 3 8 2 3 3 2 5" xfId="22611" xr:uid="{F366A703-CC04-4607-A564-9CD9F2BB8C35}"/>
    <cellStyle name="Währung 2 3 8 2 3 3 3" xfId="7491" xr:uid="{6C036102-A547-4F98-A20C-4774CE143F30}"/>
    <cellStyle name="Währung 2 3 8 2 3 3 3 2" xfId="50416" xr:uid="{F4354501-B19E-4483-A7DA-10294E8BC966}"/>
    <cellStyle name="Währung 2 3 8 2 3 3 3 3" xfId="25635" xr:uid="{338AF904-BB6F-4069-86A0-2BABD9C10FA3}"/>
    <cellStyle name="Währung 2 3 8 2 3 3 4" xfId="13539" xr:uid="{0733DDDD-FAC5-4C18-9379-73765E0C3929}"/>
    <cellStyle name="Währung 2 3 8 2 3 3 4 2" xfId="31683" xr:uid="{CBE45DFA-E1E7-4F01-A387-8F69363F48AC}"/>
    <cellStyle name="Währung 2 3 8 2 3 3 5" xfId="37732" xr:uid="{1ECD71E7-7F14-4BAB-93D2-BDF469C8F2F9}"/>
    <cellStyle name="Währung 2 3 8 2 3 3 6" xfId="19587" xr:uid="{502C5CC2-6386-488E-86D3-EA20730AE043}"/>
    <cellStyle name="Währung 2 3 8 2 3 4" xfId="3459" xr:uid="{8F2994DF-A3E6-4CD4-9ABF-E6CFD3752C4B}"/>
    <cellStyle name="Währung 2 3 8 2 3 4 2" xfId="9507" xr:uid="{776CDBCE-D06D-4B89-BA55-C93B3630BCE9}"/>
    <cellStyle name="Währung 2 3 8 2 3 4 2 2" xfId="47140" xr:uid="{33B2BA53-87AC-4C47-9A55-B4E23B608BC7}"/>
    <cellStyle name="Währung 2 3 8 2 3 4 2 3" xfId="27651" xr:uid="{1128E12E-B0D7-4FF6-B1F4-A967B63CEE45}"/>
    <cellStyle name="Währung 2 3 8 2 3 4 3" xfId="15555" xr:uid="{07A3CAE3-57D7-4CE7-A4CC-314DFDBD39E3}"/>
    <cellStyle name="Währung 2 3 8 2 3 4 3 2" xfId="52432" xr:uid="{5CFFE4C5-DC5A-4AD4-8FCF-2C397E8AD063}"/>
    <cellStyle name="Währung 2 3 8 2 3 4 3 3" xfId="33699" xr:uid="{66A3CA86-E548-4929-B3E2-834D259A967E}"/>
    <cellStyle name="Währung 2 3 8 2 3 4 4" xfId="39748" xr:uid="{4C2BB874-A25A-4DDF-837A-FF7BD509E753}"/>
    <cellStyle name="Währung 2 3 8 2 3 4 5" xfId="21603" xr:uid="{B3AE0C7C-9BE4-4DC1-898C-0EF6E6ADD802}"/>
    <cellStyle name="Währung 2 3 8 2 3 5" xfId="6483" xr:uid="{7553F987-0029-48D1-B421-E325BA82037F}"/>
    <cellStyle name="Währung 2 3 8 2 3 5 2" xfId="42016" xr:uid="{15C10670-96F9-443A-ADBE-5DC1509E44C4}"/>
    <cellStyle name="Währung 2 3 8 2 3 5 3" xfId="24627" xr:uid="{804F9596-B572-4C80-94F3-FEC05FDD3B22}"/>
    <cellStyle name="Währung 2 3 8 2 3 6" xfId="12531" xr:uid="{57DFEAA6-2C6A-47BE-9C7B-8AC22E0A45AE}"/>
    <cellStyle name="Währung 2 3 8 2 3 6 2" xfId="44116" xr:uid="{BD33DD7E-A6E0-4667-B888-7BC549D08346}"/>
    <cellStyle name="Währung 2 3 8 2 3 6 3" xfId="30675" xr:uid="{6D3DC08C-E202-4DA1-9252-CB8B36E5AE8F}"/>
    <cellStyle name="Währung 2 3 8 2 3 7" xfId="49408" xr:uid="{43556EF0-F062-40F4-BEF9-F77C665E2075}"/>
    <cellStyle name="Währung 2 3 8 2 3 8" xfId="36724" xr:uid="{CF1E03A2-CC35-43EF-94D4-9FEC1066D712}"/>
    <cellStyle name="Währung 2 3 8 2 3 9" xfId="18579" xr:uid="{D454F5E9-8AEA-49B8-A30A-97C0F4CEBF33}"/>
    <cellStyle name="Währung 2 3 8 2 4" xfId="2199" xr:uid="{762E34A9-A5AD-46D4-9B4E-573471AAB7D0}"/>
    <cellStyle name="Währung 2 3 8 2 4 2" xfId="5223" xr:uid="{7E563343-A795-4F84-B16D-150BF8411BAB}"/>
    <cellStyle name="Währung 2 3 8 2 4 2 2" xfId="11271" xr:uid="{ADC3FEC1-DAA1-4FBF-B8FF-CD5B0683B847}"/>
    <cellStyle name="Währung 2 3 8 2 4 2 2 2" xfId="47896" xr:uid="{F5AB2498-4A74-4F6C-B2D0-244E66C72D35}"/>
    <cellStyle name="Währung 2 3 8 2 4 2 2 3" xfId="29415" xr:uid="{4635EBF8-AA16-46F6-A41D-A4C5A02331A8}"/>
    <cellStyle name="Währung 2 3 8 2 4 2 3" xfId="17319" xr:uid="{13C71657-24E3-421E-9BBD-0B5AB844FD3E}"/>
    <cellStyle name="Währung 2 3 8 2 4 2 3 2" xfId="53188" xr:uid="{51A784CD-1288-444A-8AA4-2CA1FBEC66F0}"/>
    <cellStyle name="Währung 2 3 8 2 4 2 3 3" xfId="35463" xr:uid="{E2D6BA4A-7AEF-46C1-877A-197A9B734998}"/>
    <cellStyle name="Währung 2 3 8 2 4 2 4" xfId="40504" xr:uid="{5F89DF49-8C60-4979-9DFF-C7E4F6C08715}"/>
    <cellStyle name="Währung 2 3 8 2 4 2 5" xfId="23367" xr:uid="{33574F7A-0175-4EDF-96D1-D38DCD7EB586}"/>
    <cellStyle name="Währung 2 3 8 2 4 3" xfId="8247" xr:uid="{88C6A0E7-66E2-4C33-B766-15D4E559EFE2}"/>
    <cellStyle name="Währung 2 3 8 2 4 3 2" xfId="42772" xr:uid="{AF31D0C4-EC34-4D5D-97F7-10C44D8C9D79}"/>
    <cellStyle name="Währung 2 3 8 2 4 3 3" xfId="26391" xr:uid="{5EAE327A-772F-4CB5-9793-3B2E84BA85FF}"/>
    <cellStyle name="Währung 2 3 8 2 4 4" xfId="14295" xr:uid="{8A87A4EF-842B-4EE7-B588-96F6904C8AD0}"/>
    <cellStyle name="Währung 2 3 8 2 4 4 2" xfId="45880" xr:uid="{29D8D17A-1287-4B99-8E92-E9177E4ADD96}"/>
    <cellStyle name="Währung 2 3 8 2 4 4 3" xfId="32439" xr:uid="{84AF307A-3C7C-4DB1-84FE-6165CFBCF40F}"/>
    <cellStyle name="Währung 2 3 8 2 4 5" xfId="51172" xr:uid="{30D84D2F-D1F4-4FC4-BB0F-8B33F639939D}"/>
    <cellStyle name="Währung 2 3 8 2 4 6" xfId="38488" xr:uid="{469CC45B-58DC-4DF3-BFD1-26D33FF919AA}"/>
    <cellStyle name="Währung 2 3 8 2 4 7" xfId="20343" xr:uid="{81E8FAB7-ABBE-4C66-8C34-526D09B6D1DB}"/>
    <cellStyle name="Währung 2 3 8 2 5" xfId="1191" xr:uid="{56C07544-0934-4D43-BFB0-EE2AD189F67A}"/>
    <cellStyle name="Währung 2 3 8 2 5 2" xfId="4215" xr:uid="{FB363728-23BA-4569-8927-DD263D555817}"/>
    <cellStyle name="Währung 2 3 8 2 5 2 2" xfId="10263" xr:uid="{1589C0CB-E99C-48CA-AD8D-ACB42D03D248}"/>
    <cellStyle name="Währung 2 3 8 2 5 2 2 2" xfId="28407" xr:uid="{BB56859F-7C38-47F8-9165-954C0FE36FA9}"/>
    <cellStyle name="Währung 2 3 8 2 5 2 3" xfId="16311" xr:uid="{0623D7DD-E824-4897-A75B-3C278193C1A4}"/>
    <cellStyle name="Währung 2 3 8 2 5 2 3 2" xfId="34455" xr:uid="{1265B81A-DF7E-4DE7-872C-7E68E7DBEBF5}"/>
    <cellStyle name="Währung 2 3 8 2 5 2 4" xfId="44872" xr:uid="{539544FE-1CBF-4193-B033-626CC304FD8B}"/>
    <cellStyle name="Währung 2 3 8 2 5 2 5" xfId="22359" xr:uid="{B8387B8F-441A-4F50-93BD-4DA01233D30C}"/>
    <cellStyle name="Währung 2 3 8 2 5 3" xfId="7239" xr:uid="{47B71A7B-5226-498F-B7B0-91B637FA69A7}"/>
    <cellStyle name="Währung 2 3 8 2 5 3 2" xfId="50164" xr:uid="{3447189E-9A08-4EE8-A072-05A1C8C62453}"/>
    <cellStyle name="Währung 2 3 8 2 5 3 3" xfId="25383" xr:uid="{DE8F39FD-3CCF-4D40-BC73-8CD0304CCB08}"/>
    <cellStyle name="Währung 2 3 8 2 5 4" xfId="13287" xr:uid="{B83361C3-D1E3-44D1-AD12-77A3EA4C3208}"/>
    <cellStyle name="Währung 2 3 8 2 5 4 2" xfId="31431" xr:uid="{A6919558-41F7-43AC-AC04-16FCC6489792}"/>
    <cellStyle name="Währung 2 3 8 2 5 5" xfId="37480" xr:uid="{2E97CCF5-A5B9-4F1F-ADE2-15BDADAD505F}"/>
    <cellStyle name="Währung 2 3 8 2 5 6" xfId="19335" xr:uid="{72B5562E-B0B4-4CE1-9DB9-8EAFFC45E755}"/>
    <cellStyle name="Währung 2 3 8 2 6" xfId="3207" xr:uid="{A795B430-0CD5-44CE-98E4-CE58C9BC97FC}"/>
    <cellStyle name="Währung 2 3 8 2 6 2" xfId="9255" xr:uid="{55CA9A98-2608-4A79-989E-E49483B456CE}"/>
    <cellStyle name="Währung 2 3 8 2 6 2 2" xfId="46888" xr:uid="{16579E9A-A61A-470A-820B-B86CF2702574}"/>
    <cellStyle name="Währung 2 3 8 2 6 2 3" xfId="27399" xr:uid="{B4A7F3AD-57F2-4621-BDDD-22FDF2C24246}"/>
    <cellStyle name="Währung 2 3 8 2 6 3" xfId="15303" xr:uid="{9E379975-342F-41B6-8193-2E3C3107DA3E}"/>
    <cellStyle name="Währung 2 3 8 2 6 3 2" xfId="52180" xr:uid="{89233125-0BF7-4B42-A956-EDD7E223B57C}"/>
    <cellStyle name="Währung 2 3 8 2 6 3 3" xfId="33447" xr:uid="{70CC8B42-3BB2-4D4A-AC8D-DA145FE97F31}"/>
    <cellStyle name="Währung 2 3 8 2 6 4" xfId="39496" xr:uid="{23E02646-F905-4FAB-8C84-7FB2789F7AC1}"/>
    <cellStyle name="Währung 2 3 8 2 6 5" xfId="21351" xr:uid="{58A77F2E-5E4D-4196-B79E-0F47D6B55C4F}"/>
    <cellStyle name="Währung 2 3 8 2 7" xfId="6231" xr:uid="{135CFF5E-30C6-4151-B3B5-D2DFE23797FC}"/>
    <cellStyle name="Währung 2 3 8 2 7 2" xfId="48988" xr:uid="{64AC2E21-F665-4FFA-BBDB-707F10121BA6}"/>
    <cellStyle name="Währung 2 3 8 2 7 3" xfId="54280" xr:uid="{4B5C2870-FDC9-4BAD-B8C5-654C022C1A9C}"/>
    <cellStyle name="Währung 2 3 8 2 7 4" xfId="41596" xr:uid="{93DD5F75-9E45-46C9-B904-18D12FC651E8}"/>
    <cellStyle name="Währung 2 3 8 2 7 5" xfId="24375" xr:uid="{EB3A8523-7B21-44F0-9E0B-FA456B0F6359}"/>
    <cellStyle name="Währung 2 3 8 2 8" xfId="12279" xr:uid="{E9BD8518-B721-4745-9885-E5577044CD70}"/>
    <cellStyle name="Währung 2 3 8 2 8 2" xfId="41764" xr:uid="{58BC706E-4FA9-4AC2-B0CE-38A9FE446E43}"/>
    <cellStyle name="Währung 2 3 8 2 8 3" xfId="30423" xr:uid="{4E749001-4C13-481B-A35D-0B235F4FA353}"/>
    <cellStyle name="Währung 2 3 8 2 9" xfId="43864" xr:uid="{9AF0A7ED-2CEE-40F6-B06E-C211DC1BF3AF}"/>
    <cellStyle name="Währung 2 3 8 3" xfId="267" xr:uid="{A2D9A7C3-A646-4C86-8603-FC65FAA6BF30}"/>
    <cellStyle name="Währung 2 3 8 3 10" xfId="36556" xr:uid="{636D1643-88CF-4320-B848-775A62DA6564}"/>
    <cellStyle name="Währung 2 3 8 3 11" xfId="18411" xr:uid="{143A4E6B-F3F8-468E-A99C-DC9E6BF6786B}"/>
    <cellStyle name="Währung 2 3 8 3 2" xfId="855" xr:uid="{F4B276A0-3610-4F09-B70D-96F8071625A6}"/>
    <cellStyle name="Währung 2 3 8 3 2 2" xfId="2871" xr:uid="{7958615F-5975-43EC-95AB-FAFF71005776}"/>
    <cellStyle name="Währung 2 3 8 3 2 2 2" xfId="5895" xr:uid="{BC263833-F6B4-4EB4-AFF7-475326F34BF3}"/>
    <cellStyle name="Währung 2 3 8 3 2 2 2 2" xfId="11943" xr:uid="{0F90851B-4E41-4849-803E-8069E1FD464A}"/>
    <cellStyle name="Währung 2 3 8 3 2 2 2 2 2" xfId="48568" xr:uid="{33E188B0-F057-4D84-99EB-B8DC0F39BE38}"/>
    <cellStyle name="Währung 2 3 8 3 2 2 2 2 3" xfId="30087" xr:uid="{E288714F-3687-4D71-BDB1-37992DA514A6}"/>
    <cellStyle name="Währung 2 3 8 3 2 2 2 3" xfId="17991" xr:uid="{5771EE1B-7B8B-41E7-A333-0F2A0A46AEB9}"/>
    <cellStyle name="Währung 2 3 8 3 2 2 2 3 2" xfId="53860" xr:uid="{F0205063-2F0D-4192-931E-9DDF9F52AE87}"/>
    <cellStyle name="Währung 2 3 8 3 2 2 2 3 3" xfId="36135" xr:uid="{0938DA2B-37EB-4FEA-BA1C-D0ABE09CC6F8}"/>
    <cellStyle name="Währung 2 3 8 3 2 2 2 4" xfId="41176" xr:uid="{2681040B-D295-419A-9993-482863877432}"/>
    <cellStyle name="Währung 2 3 8 3 2 2 2 5" xfId="24039" xr:uid="{0D57639D-1674-435C-AF7C-0283B3628D94}"/>
    <cellStyle name="Währung 2 3 8 3 2 2 3" xfId="8919" xr:uid="{985E0ED1-EF47-4DEF-8A3F-BEE1A9ABA1CC}"/>
    <cellStyle name="Währung 2 3 8 3 2 2 3 2" xfId="43444" xr:uid="{319C3072-8CC8-4300-AF1F-4EFAB404B51B}"/>
    <cellStyle name="Währung 2 3 8 3 2 2 3 3" xfId="27063" xr:uid="{B61E4587-D3BD-4D3E-A31F-814EDE2A3744}"/>
    <cellStyle name="Währung 2 3 8 3 2 2 4" xfId="14967" xr:uid="{76D84A7B-FF07-4D29-A849-ED40EFDED02D}"/>
    <cellStyle name="Währung 2 3 8 3 2 2 4 2" xfId="46552" xr:uid="{9BC07377-027B-41C0-8CA6-D3D7E6044A02}"/>
    <cellStyle name="Währung 2 3 8 3 2 2 4 3" xfId="33111" xr:uid="{9DC52E51-9905-4F2D-9D64-DAC16E2F00B4}"/>
    <cellStyle name="Währung 2 3 8 3 2 2 5" xfId="51844" xr:uid="{022E8627-89DE-4CF2-A31C-0DE2A3AC82B6}"/>
    <cellStyle name="Währung 2 3 8 3 2 2 6" xfId="39160" xr:uid="{D562D89C-A93D-4E91-8FF5-05EBA9A43EF9}"/>
    <cellStyle name="Währung 2 3 8 3 2 2 7" xfId="21015" xr:uid="{443F7930-7F57-4E55-83AE-19067852AAA6}"/>
    <cellStyle name="Währung 2 3 8 3 2 3" xfId="1863" xr:uid="{1D04164D-EF47-4E74-BB2A-A79E18B3651B}"/>
    <cellStyle name="Währung 2 3 8 3 2 3 2" xfId="4887" xr:uid="{42FA463E-E5AC-4539-B754-572B287743BF}"/>
    <cellStyle name="Währung 2 3 8 3 2 3 2 2" xfId="10935" xr:uid="{247E8540-9C12-4FD0-BFEF-C6F70E85E8F4}"/>
    <cellStyle name="Währung 2 3 8 3 2 3 2 2 2" xfId="29079" xr:uid="{5F8DEADC-B795-40EF-9EED-F9BAD214A7C8}"/>
    <cellStyle name="Währung 2 3 8 3 2 3 2 3" xfId="16983" xr:uid="{B439E5BF-8961-406A-9428-A323EA8CE782}"/>
    <cellStyle name="Währung 2 3 8 3 2 3 2 3 2" xfId="35127" xr:uid="{0E18D012-6675-4D79-A4A6-5C2053C1B118}"/>
    <cellStyle name="Währung 2 3 8 3 2 3 2 4" xfId="45544" xr:uid="{66D4DBCF-6429-4CF3-BA2C-DC5C66DA9333}"/>
    <cellStyle name="Währung 2 3 8 3 2 3 2 5" xfId="23031" xr:uid="{DFDE140A-0893-42BC-A804-E017EF6D12FE}"/>
    <cellStyle name="Währung 2 3 8 3 2 3 3" xfId="7911" xr:uid="{9F98F134-9338-4609-B3A4-81727380359C}"/>
    <cellStyle name="Währung 2 3 8 3 2 3 3 2" xfId="50836" xr:uid="{34928DA0-2CFE-44D5-B9B5-2A02A9F5DD1F}"/>
    <cellStyle name="Währung 2 3 8 3 2 3 3 3" xfId="26055" xr:uid="{0A13BF6A-C685-4BA5-B2F6-3C298DBB5B6A}"/>
    <cellStyle name="Währung 2 3 8 3 2 3 4" xfId="13959" xr:uid="{8D0B1C68-82B9-4704-AE0E-1B33F4600476}"/>
    <cellStyle name="Währung 2 3 8 3 2 3 4 2" xfId="32103" xr:uid="{4A08EDF1-6855-4257-9C38-A712E02A7EB8}"/>
    <cellStyle name="Währung 2 3 8 3 2 3 5" xfId="38152" xr:uid="{28D6D866-62E6-4F2F-916B-37C20A07BBFB}"/>
    <cellStyle name="Währung 2 3 8 3 2 3 6" xfId="20007" xr:uid="{92ABF039-130E-4EAA-B384-7AFB0089B882}"/>
    <cellStyle name="Währung 2 3 8 3 2 4" xfId="3879" xr:uid="{9D9B4A16-1D79-490E-ABE9-D212B4C3B08E}"/>
    <cellStyle name="Währung 2 3 8 3 2 4 2" xfId="9927" xr:uid="{CB7CDD62-87ED-42C7-AFDE-B9AA4EC3BF88}"/>
    <cellStyle name="Währung 2 3 8 3 2 4 2 2" xfId="47560" xr:uid="{54887633-127A-4EB2-9194-F056EA21FA97}"/>
    <cellStyle name="Währung 2 3 8 3 2 4 2 3" xfId="28071" xr:uid="{FBD7F4ED-D6E6-40EF-A96B-C4B09D4B2B8D}"/>
    <cellStyle name="Währung 2 3 8 3 2 4 3" xfId="15975" xr:uid="{87F7EF48-8758-4240-BD33-0C9D3A69D87F}"/>
    <cellStyle name="Währung 2 3 8 3 2 4 3 2" xfId="52852" xr:uid="{C5FD526F-C3E8-4BF2-84EB-FD050009415E}"/>
    <cellStyle name="Währung 2 3 8 3 2 4 3 3" xfId="34119" xr:uid="{0F26D90D-FA12-46AC-A131-DFD0FB627B5E}"/>
    <cellStyle name="Währung 2 3 8 3 2 4 4" xfId="40168" xr:uid="{F1E5EDA7-EECE-4FB3-ACBB-32B190967C09}"/>
    <cellStyle name="Währung 2 3 8 3 2 4 5" xfId="22023" xr:uid="{57AB11DE-D5FF-453C-A5DB-EA57D19B7DEF}"/>
    <cellStyle name="Währung 2 3 8 3 2 5" xfId="6903" xr:uid="{68F8757C-EB93-413B-92B7-AA7CD8FC3F97}"/>
    <cellStyle name="Währung 2 3 8 3 2 5 2" xfId="42436" xr:uid="{E80E4680-E8E4-4228-ACA2-8AB57ECC6662}"/>
    <cellStyle name="Währung 2 3 8 3 2 5 3" xfId="25047" xr:uid="{BFD0937C-B287-46F8-B785-D0287D4F4266}"/>
    <cellStyle name="Währung 2 3 8 3 2 6" xfId="12951" xr:uid="{07E43B0C-0A7E-454E-B2E3-4CC672F0223F}"/>
    <cellStyle name="Währung 2 3 8 3 2 6 2" xfId="44536" xr:uid="{3A93ED14-496E-4B64-975A-F95BB8C54EBE}"/>
    <cellStyle name="Währung 2 3 8 3 2 6 3" xfId="31095" xr:uid="{71B2C104-CB54-4CEB-9AA0-66E57D8565AF}"/>
    <cellStyle name="Währung 2 3 8 3 2 7" xfId="49828" xr:uid="{42666AD4-80EF-45C5-9CA1-05ECD45B45B1}"/>
    <cellStyle name="Währung 2 3 8 3 2 8" xfId="37144" xr:uid="{152B4C2D-D334-497C-BA2D-39E5B20C0E3F}"/>
    <cellStyle name="Währung 2 3 8 3 2 9" xfId="18999" xr:uid="{79259301-B2BB-49F9-ADF4-638096AF5A98}"/>
    <cellStyle name="Währung 2 3 8 3 3" xfId="519" xr:uid="{70192C97-CCA7-4A2E-8DC5-5D5D544EB1AC}"/>
    <cellStyle name="Währung 2 3 8 3 3 2" xfId="2535" xr:uid="{4D8C4555-C4A2-4E8D-B15A-8E5177D3F43F}"/>
    <cellStyle name="Währung 2 3 8 3 3 2 2" xfId="5559" xr:uid="{D3D76B5D-C62A-42F7-A55B-6DE46A410467}"/>
    <cellStyle name="Währung 2 3 8 3 3 2 2 2" xfId="11607" xr:uid="{EE994BB9-6203-402B-BB0B-E0692DF2ABA3}"/>
    <cellStyle name="Währung 2 3 8 3 3 2 2 2 2" xfId="48232" xr:uid="{B9BFCE37-5615-4E3D-97DA-6E77C9B022AC}"/>
    <cellStyle name="Währung 2 3 8 3 3 2 2 2 3" xfId="29751" xr:uid="{84C591CB-560D-4645-867F-0531F9BE145B}"/>
    <cellStyle name="Währung 2 3 8 3 3 2 2 3" xfId="17655" xr:uid="{CA817AB4-7275-4532-B6F9-6695EAD29E9D}"/>
    <cellStyle name="Währung 2 3 8 3 3 2 2 3 2" xfId="53524" xr:uid="{00C452D3-D4E9-4517-9874-C353F9A91A20}"/>
    <cellStyle name="Währung 2 3 8 3 3 2 2 3 3" xfId="35799" xr:uid="{A07CB0A6-3A72-455D-88A9-C620A231A500}"/>
    <cellStyle name="Währung 2 3 8 3 3 2 2 4" xfId="40840" xr:uid="{F695BDB0-716D-4AFE-AE64-639501BCF9EE}"/>
    <cellStyle name="Währung 2 3 8 3 3 2 2 5" xfId="23703" xr:uid="{F72DE6DE-9C95-4C2D-8508-4FA6DD4D0836}"/>
    <cellStyle name="Währung 2 3 8 3 3 2 3" xfId="8583" xr:uid="{122C1849-9CB9-4B02-A50C-A98D358373D9}"/>
    <cellStyle name="Währung 2 3 8 3 3 2 3 2" xfId="43108" xr:uid="{41032EA1-E379-4F64-A6BB-78B556440DEA}"/>
    <cellStyle name="Währung 2 3 8 3 3 2 3 3" xfId="26727" xr:uid="{43F61404-D218-4DB1-AFFB-910BD179BAE9}"/>
    <cellStyle name="Währung 2 3 8 3 3 2 4" xfId="14631" xr:uid="{50643C41-BACF-4FBB-B63A-773BACF0C33F}"/>
    <cellStyle name="Währung 2 3 8 3 3 2 4 2" xfId="46216" xr:uid="{046686B3-9DC6-406C-BD09-29716DE1DE23}"/>
    <cellStyle name="Währung 2 3 8 3 3 2 4 3" xfId="32775" xr:uid="{678746C2-81BC-428B-9E52-DDFD205094D7}"/>
    <cellStyle name="Währung 2 3 8 3 3 2 5" xfId="51508" xr:uid="{8142616A-11B0-4749-9772-3E759217F81C}"/>
    <cellStyle name="Währung 2 3 8 3 3 2 6" xfId="38824" xr:uid="{7FE3F588-9FA6-4169-991F-27C9187D86DC}"/>
    <cellStyle name="Währung 2 3 8 3 3 2 7" xfId="20679" xr:uid="{D6713FD5-CFBE-46C6-8C69-E5E07F034288}"/>
    <cellStyle name="Währung 2 3 8 3 3 3" xfId="1527" xr:uid="{BFBAA6F4-9CD3-478E-9DB0-B361F283E8CE}"/>
    <cellStyle name="Währung 2 3 8 3 3 3 2" xfId="4551" xr:uid="{DFA810B1-2A0B-459A-8429-4EA6840F7AC8}"/>
    <cellStyle name="Währung 2 3 8 3 3 3 2 2" xfId="10599" xr:uid="{F5E1C9AB-2518-443D-B961-04F3B0CA6219}"/>
    <cellStyle name="Währung 2 3 8 3 3 3 2 2 2" xfId="28743" xr:uid="{A1CECC32-E539-4216-B347-D9C70FB1FA16}"/>
    <cellStyle name="Währung 2 3 8 3 3 3 2 3" xfId="16647" xr:uid="{852011B9-FDA0-4E21-8929-0273BEBC6C91}"/>
    <cellStyle name="Währung 2 3 8 3 3 3 2 3 2" xfId="34791" xr:uid="{85759F14-3E71-46DD-863E-BBDB23FF7646}"/>
    <cellStyle name="Währung 2 3 8 3 3 3 2 4" xfId="45208" xr:uid="{BBD6AFC2-2997-4119-B87C-35B6316D73F3}"/>
    <cellStyle name="Währung 2 3 8 3 3 3 2 5" xfId="22695" xr:uid="{CF54804D-B5DD-44AD-980F-B087AFB8EF25}"/>
    <cellStyle name="Währung 2 3 8 3 3 3 3" xfId="7575" xr:uid="{E75795B6-2FB7-4C79-86D1-3F0375A73EE5}"/>
    <cellStyle name="Währung 2 3 8 3 3 3 3 2" xfId="50500" xr:uid="{756BA144-303E-4AB0-990D-290E92D04710}"/>
    <cellStyle name="Währung 2 3 8 3 3 3 3 3" xfId="25719" xr:uid="{8D3E78CC-FB0C-45CE-A85E-5560D41354CC}"/>
    <cellStyle name="Währung 2 3 8 3 3 3 4" xfId="13623" xr:uid="{AADFF108-FF5D-4869-9D2C-EAA22E0B6FCD}"/>
    <cellStyle name="Währung 2 3 8 3 3 3 4 2" xfId="31767" xr:uid="{B869B46C-634E-469A-A3E1-6A3F43347E06}"/>
    <cellStyle name="Währung 2 3 8 3 3 3 5" xfId="37816" xr:uid="{1621BEF7-E621-4629-8EF0-A4483F47DBB3}"/>
    <cellStyle name="Währung 2 3 8 3 3 3 6" xfId="19671" xr:uid="{0DD78684-0465-4F9B-9781-B1D0ED58E9FC}"/>
    <cellStyle name="Währung 2 3 8 3 3 4" xfId="3543" xr:uid="{0C90C9DA-9431-4A85-899C-3B0A82AE4591}"/>
    <cellStyle name="Währung 2 3 8 3 3 4 2" xfId="9591" xr:uid="{26E5A482-2FC7-4518-9453-9690FEC378CB}"/>
    <cellStyle name="Währung 2 3 8 3 3 4 2 2" xfId="47224" xr:uid="{8AD8257F-BF62-4203-9820-A1D809C60A1A}"/>
    <cellStyle name="Währung 2 3 8 3 3 4 2 3" xfId="27735" xr:uid="{E50C9C89-EAB7-4EFC-A0CA-359194CBBC91}"/>
    <cellStyle name="Währung 2 3 8 3 3 4 3" xfId="15639" xr:uid="{8B542C57-16EC-4CF9-9A71-1E8897F6F989}"/>
    <cellStyle name="Währung 2 3 8 3 3 4 3 2" xfId="52516" xr:uid="{0E1182F3-1795-4623-98D6-0647BE1FCAC9}"/>
    <cellStyle name="Währung 2 3 8 3 3 4 3 3" xfId="33783" xr:uid="{976FE02C-2208-4B7B-AAEE-B5D5D43F3310}"/>
    <cellStyle name="Währung 2 3 8 3 3 4 4" xfId="39832" xr:uid="{7DA8D846-26CD-4EB3-9495-8ED527382423}"/>
    <cellStyle name="Währung 2 3 8 3 3 4 5" xfId="21687" xr:uid="{778EB392-F48C-44D4-A392-3DC7F6A8D78C}"/>
    <cellStyle name="Währung 2 3 8 3 3 5" xfId="6567" xr:uid="{C62F49D7-BBB0-420B-B0FC-53E13773DBE6}"/>
    <cellStyle name="Währung 2 3 8 3 3 5 2" xfId="42100" xr:uid="{B5953B3A-D63D-4945-B6D9-1F42BC2444AB}"/>
    <cellStyle name="Währung 2 3 8 3 3 5 3" xfId="24711" xr:uid="{54C6095F-EC85-4C09-BEA9-8A70D88E8544}"/>
    <cellStyle name="Währung 2 3 8 3 3 6" xfId="12615" xr:uid="{66AF6876-EE90-4B9B-8C05-E3450CA9C367}"/>
    <cellStyle name="Währung 2 3 8 3 3 6 2" xfId="44200" xr:uid="{BD3FFC02-FA84-4E2B-8CC6-58D9468345DE}"/>
    <cellStyle name="Währung 2 3 8 3 3 6 3" xfId="30759" xr:uid="{C8F895B2-3099-47F2-8129-E043013812CD}"/>
    <cellStyle name="Währung 2 3 8 3 3 7" xfId="49492" xr:uid="{BADEABA1-112A-4A58-A4B4-FFDB18FF3B06}"/>
    <cellStyle name="Währung 2 3 8 3 3 8" xfId="36808" xr:uid="{9BFBAF4F-B7C9-46FC-B5B0-34C4B0AFEF8F}"/>
    <cellStyle name="Währung 2 3 8 3 3 9" xfId="18663" xr:uid="{D2E7A022-0D26-401A-8ACA-A23F0D678370}"/>
    <cellStyle name="Währung 2 3 8 3 4" xfId="2283" xr:uid="{C7EAFA33-280B-4537-84F3-52C8040D1F24}"/>
    <cellStyle name="Währung 2 3 8 3 4 2" xfId="5307" xr:uid="{32BDAB17-26DF-40BE-A82D-2F9988DE8E8A}"/>
    <cellStyle name="Währung 2 3 8 3 4 2 2" xfId="11355" xr:uid="{D483A645-8E42-40FA-B5F2-7832C71A32F4}"/>
    <cellStyle name="Währung 2 3 8 3 4 2 2 2" xfId="47980" xr:uid="{D3C8AC31-83A7-47F8-B80A-5347881B5BF3}"/>
    <cellStyle name="Währung 2 3 8 3 4 2 2 3" xfId="29499" xr:uid="{F686CDC6-B5CF-48D7-AE04-64D47D20D7E4}"/>
    <cellStyle name="Währung 2 3 8 3 4 2 3" xfId="17403" xr:uid="{92D1F253-F1DA-4EC6-ACCD-D0A104271F64}"/>
    <cellStyle name="Währung 2 3 8 3 4 2 3 2" xfId="53272" xr:uid="{995A9432-CCD7-4F9C-B04D-1C6EC72C0139}"/>
    <cellStyle name="Währung 2 3 8 3 4 2 3 3" xfId="35547" xr:uid="{5D20F9CA-AC6B-4384-B207-CA181A481477}"/>
    <cellStyle name="Währung 2 3 8 3 4 2 4" xfId="40588" xr:uid="{7F110C4B-CB9C-4C81-B558-AF472F972798}"/>
    <cellStyle name="Währung 2 3 8 3 4 2 5" xfId="23451" xr:uid="{FCD2DC92-9A79-4E71-B1D6-CC97F2F7F319}"/>
    <cellStyle name="Währung 2 3 8 3 4 3" xfId="8331" xr:uid="{15B01E63-26F2-47F9-A0FA-5A073EE63392}"/>
    <cellStyle name="Währung 2 3 8 3 4 3 2" xfId="42856" xr:uid="{CB3E55F4-3638-4B56-A98D-AFD2103B2ECA}"/>
    <cellStyle name="Währung 2 3 8 3 4 3 3" xfId="26475" xr:uid="{1C0ADBF8-B7BC-4CC9-9415-513A62D3408B}"/>
    <cellStyle name="Währung 2 3 8 3 4 4" xfId="14379" xr:uid="{EB01010F-EB89-45BE-B9D1-27C2F14E9767}"/>
    <cellStyle name="Währung 2 3 8 3 4 4 2" xfId="45964" xr:uid="{F95106F3-B39E-420F-B904-77F0F5DF1943}"/>
    <cellStyle name="Währung 2 3 8 3 4 4 3" xfId="32523" xr:uid="{293E45A7-C9C2-48CB-9AE5-9456A8C120E6}"/>
    <cellStyle name="Währung 2 3 8 3 4 5" xfId="51256" xr:uid="{6C6A3F6C-219D-4C2C-9C8E-4C44ED3FFB3C}"/>
    <cellStyle name="Währung 2 3 8 3 4 6" xfId="38572" xr:uid="{A62BCF93-2F01-4B37-B023-9BE6F2DA3F80}"/>
    <cellStyle name="Währung 2 3 8 3 4 7" xfId="20427" xr:uid="{2DFF7776-1D12-4B27-88FD-C4E41F90C078}"/>
    <cellStyle name="Währung 2 3 8 3 5" xfId="1275" xr:uid="{33AA1339-171C-46AA-97B0-F62CBC6608B9}"/>
    <cellStyle name="Währung 2 3 8 3 5 2" xfId="4299" xr:uid="{C1C55EC9-62CC-4194-B771-B66E06406F83}"/>
    <cellStyle name="Währung 2 3 8 3 5 2 2" xfId="10347" xr:uid="{B47CF943-1CDD-4F80-81D2-7C9CFBAF104C}"/>
    <cellStyle name="Währung 2 3 8 3 5 2 2 2" xfId="28491" xr:uid="{257EAB41-46EF-473F-B2B9-FB508FBE4911}"/>
    <cellStyle name="Währung 2 3 8 3 5 2 3" xfId="16395" xr:uid="{CDFAF69E-6297-4EF5-9B5C-0F2BF295706B}"/>
    <cellStyle name="Währung 2 3 8 3 5 2 3 2" xfId="34539" xr:uid="{37D5ADC8-4E94-4D66-B914-272E8406FDFB}"/>
    <cellStyle name="Währung 2 3 8 3 5 2 4" xfId="44956" xr:uid="{AC23EA25-0A49-48F1-B8B2-6D4DE8D05104}"/>
    <cellStyle name="Währung 2 3 8 3 5 2 5" xfId="22443" xr:uid="{50BFEC00-C5F8-494A-979E-791A95DF8D35}"/>
    <cellStyle name="Währung 2 3 8 3 5 3" xfId="7323" xr:uid="{07C375F7-E296-4DB0-BDC2-90D83AE5E69E}"/>
    <cellStyle name="Währung 2 3 8 3 5 3 2" xfId="50248" xr:uid="{FBB57D7A-DC3A-492D-9B6A-94475DF5F5FA}"/>
    <cellStyle name="Währung 2 3 8 3 5 3 3" xfId="25467" xr:uid="{298DD137-55EF-4388-A0D6-EF0539CF8DB0}"/>
    <cellStyle name="Währung 2 3 8 3 5 4" xfId="13371" xr:uid="{A50ADAFB-5B76-45AD-A0F2-71CD48D7219A}"/>
    <cellStyle name="Währung 2 3 8 3 5 4 2" xfId="31515" xr:uid="{78F3503D-20A8-43DA-AA0B-F3907636620C}"/>
    <cellStyle name="Währung 2 3 8 3 5 5" xfId="37564" xr:uid="{357D86F8-269B-4F56-97A5-3E86B9FBF8B1}"/>
    <cellStyle name="Währung 2 3 8 3 5 6" xfId="19419" xr:uid="{DEDE8DB7-90C4-47BE-A35C-1574181EC5E5}"/>
    <cellStyle name="Währung 2 3 8 3 6" xfId="3291" xr:uid="{F7D0CA29-DEF8-4916-BC38-5AA2A58A4431}"/>
    <cellStyle name="Währung 2 3 8 3 6 2" xfId="9339" xr:uid="{B2357013-9EB8-4D84-A1A3-EB559EC26E00}"/>
    <cellStyle name="Währung 2 3 8 3 6 2 2" xfId="46972" xr:uid="{A9694CB5-884D-4280-8311-4CE53077358C}"/>
    <cellStyle name="Währung 2 3 8 3 6 2 3" xfId="27483" xr:uid="{4FB0BB4F-93D2-4795-AA31-E8C08CBF535D}"/>
    <cellStyle name="Währung 2 3 8 3 6 3" xfId="15387" xr:uid="{DC978A14-8F48-45ED-8FFE-203C20E64CD7}"/>
    <cellStyle name="Währung 2 3 8 3 6 3 2" xfId="52264" xr:uid="{0FC0D7A9-523F-4EAF-944A-832C33DE1393}"/>
    <cellStyle name="Währung 2 3 8 3 6 3 3" xfId="33531" xr:uid="{72E83C4A-2C3B-4040-823E-453209188C1C}"/>
    <cellStyle name="Währung 2 3 8 3 6 4" xfId="39580" xr:uid="{BB6964F1-433A-4D85-BCF9-53AEDD6D124C}"/>
    <cellStyle name="Währung 2 3 8 3 6 5" xfId="21435" xr:uid="{0D373D0B-51FC-429E-8D9D-A2AE27610AC8}"/>
    <cellStyle name="Währung 2 3 8 3 7" xfId="6315" xr:uid="{784424E2-9887-41E7-B3A4-AE7D64E5CD38}"/>
    <cellStyle name="Währung 2 3 8 3 7 2" xfId="41848" xr:uid="{F179A791-4DA4-408E-A523-805230994122}"/>
    <cellStyle name="Währung 2 3 8 3 7 3" xfId="24459" xr:uid="{B8E1A08F-40C1-4B72-A6C2-D88C7CBB3E66}"/>
    <cellStyle name="Währung 2 3 8 3 8" xfId="12363" xr:uid="{7A9DA8F9-3A3B-4250-BBF2-40325CCE815D}"/>
    <cellStyle name="Währung 2 3 8 3 8 2" xfId="43948" xr:uid="{3C38BF89-6A37-4AB8-A337-4221C53E9966}"/>
    <cellStyle name="Währung 2 3 8 3 8 3" xfId="30507" xr:uid="{4669C9F8-9BFE-457B-91A8-FE74B285F535}"/>
    <cellStyle name="Währung 2 3 8 3 9" xfId="49240" xr:uid="{78786CF5-6961-4E19-A0FF-48754A02B7B5}"/>
    <cellStyle name="Währung 2 3 8 4" xfId="603" xr:uid="{540BB2BF-3164-4047-9FAE-09C69A472C1B}"/>
    <cellStyle name="Währung 2 3 8 4 2" xfId="2619" xr:uid="{2C354F02-3971-45F1-8355-FE7153EBD043}"/>
    <cellStyle name="Währung 2 3 8 4 2 2" xfId="5643" xr:uid="{2516DEA9-2C64-4F98-9303-DE8A5596BED8}"/>
    <cellStyle name="Währung 2 3 8 4 2 2 2" xfId="11691" xr:uid="{A75B8FDC-433E-495E-8638-A327A8B04D99}"/>
    <cellStyle name="Währung 2 3 8 4 2 2 2 2" xfId="48316" xr:uid="{DB0465AD-96EE-473C-B02C-E001C4CD0560}"/>
    <cellStyle name="Währung 2 3 8 4 2 2 2 3" xfId="29835" xr:uid="{668D3AB4-BCC2-4E56-909E-BDC20658EF78}"/>
    <cellStyle name="Währung 2 3 8 4 2 2 3" xfId="17739" xr:uid="{94DB62D9-298A-48C8-A2AF-D09A5872720C}"/>
    <cellStyle name="Währung 2 3 8 4 2 2 3 2" xfId="53608" xr:uid="{0CB5AC70-1DAC-4FB8-B5FB-EC09176C464F}"/>
    <cellStyle name="Währung 2 3 8 4 2 2 3 3" xfId="35883" xr:uid="{ED44E1C5-6922-463E-B74D-D5958B680566}"/>
    <cellStyle name="Währung 2 3 8 4 2 2 4" xfId="40924" xr:uid="{1D143024-A9FC-48DA-838C-09D561FAE23B}"/>
    <cellStyle name="Währung 2 3 8 4 2 2 5" xfId="23787" xr:uid="{A9DB9EE1-F79A-4220-9454-33D1EC8D87BD}"/>
    <cellStyle name="Währung 2 3 8 4 2 3" xfId="8667" xr:uid="{1D95FEC1-7B4F-491A-8682-A245FB1F7727}"/>
    <cellStyle name="Währung 2 3 8 4 2 3 2" xfId="43192" xr:uid="{C627A197-2A8E-443A-8C48-AF34FFA8F32E}"/>
    <cellStyle name="Währung 2 3 8 4 2 3 3" xfId="26811" xr:uid="{78A07A39-FF36-4CD4-8831-D04387F656F3}"/>
    <cellStyle name="Währung 2 3 8 4 2 4" xfId="14715" xr:uid="{902792F1-0ADD-4741-8C3B-BF7175AFB5A7}"/>
    <cellStyle name="Währung 2 3 8 4 2 4 2" xfId="46300" xr:uid="{B5EE10E3-9E83-4876-B4A1-B864412142C9}"/>
    <cellStyle name="Währung 2 3 8 4 2 4 3" xfId="32859" xr:uid="{7249C6F9-3B7A-4681-92C2-AA180AD4E07D}"/>
    <cellStyle name="Währung 2 3 8 4 2 5" xfId="51592" xr:uid="{41356042-6082-4649-87B6-9AEF0DCC0A63}"/>
    <cellStyle name="Währung 2 3 8 4 2 6" xfId="38908" xr:uid="{00311EDD-2810-4FD0-901E-30CDDEFC4B05}"/>
    <cellStyle name="Währung 2 3 8 4 2 7" xfId="20763" xr:uid="{1350723F-0FF8-4375-93B1-BA4207DB5270}"/>
    <cellStyle name="Währung 2 3 8 4 3" xfId="1611" xr:uid="{6225542E-E914-4CC1-A49E-9913600A4EDC}"/>
    <cellStyle name="Währung 2 3 8 4 3 2" xfId="4635" xr:uid="{FBE6A3BB-1789-4895-8561-C04BDE855F61}"/>
    <cellStyle name="Währung 2 3 8 4 3 2 2" xfId="10683" xr:uid="{3FEF8A50-81EC-47F7-AD14-BBB6D48EB22F}"/>
    <cellStyle name="Währung 2 3 8 4 3 2 2 2" xfId="28827" xr:uid="{E88060B8-27CD-4159-8787-50BED780443C}"/>
    <cellStyle name="Währung 2 3 8 4 3 2 3" xfId="16731" xr:uid="{52666647-2FCB-40C4-AD47-FE06E71DE5AD}"/>
    <cellStyle name="Währung 2 3 8 4 3 2 3 2" xfId="34875" xr:uid="{0A4AD421-C0CB-4242-BB0C-982A7DDD0CD1}"/>
    <cellStyle name="Währung 2 3 8 4 3 2 4" xfId="45292" xr:uid="{EA2BF358-423F-4AFF-A49D-4344ED1A7017}"/>
    <cellStyle name="Währung 2 3 8 4 3 2 5" xfId="22779" xr:uid="{8A9AA19D-56A6-442A-AD69-D2D652B76F78}"/>
    <cellStyle name="Währung 2 3 8 4 3 3" xfId="7659" xr:uid="{D159547F-658E-4D1D-ABFA-1E3ADF178782}"/>
    <cellStyle name="Währung 2 3 8 4 3 3 2" xfId="50584" xr:uid="{25219280-5261-4277-B01B-CCCCE3F4B5EF}"/>
    <cellStyle name="Währung 2 3 8 4 3 3 3" xfId="25803" xr:uid="{90DD15DC-04FF-42DE-B1FB-DF0843C406D5}"/>
    <cellStyle name="Währung 2 3 8 4 3 4" xfId="13707" xr:uid="{A0C1A0C2-7F3A-45AB-84F2-7EFD5E051C4A}"/>
    <cellStyle name="Währung 2 3 8 4 3 4 2" xfId="31851" xr:uid="{F96FA82F-99E9-4B31-87FA-6AB17C5361E3}"/>
    <cellStyle name="Währung 2 3 8 4 3 5" xfId="37900" xr:uid="{501EC79A-F1BC-4535-9863-0DE2DF3CFD5B}"/>
    <cellStyle name="Währung 2 3 8 4 3 6" xfId="19755" xr:uid="{D7A91713-3DF4-4113-B2C9-C2E2D72D2475}"/>
    <cellStyle name="Währung 2 3 8 4 4" xfId="3627" xr:uid="{6CF61918-4E08-4627-9ED7-DCC929C73DE3}"/>
    <cellStyle name="Währung 2 3 8 4 4 2" xfId="9675" xr:uid="{5B67991F-5C75-45A8-AE62-02E891C89767}"/>
    <cellStyle name="Währung 2 3 8 4 4 2 2" xfId="47308" xr:uid="{CB8B3667-4836-4741-9704-ED8E1ED04F88}"/>
    <cellStyle name="Währung 2 3 8 4 4 2 3" xfId="27819" xr:uid="{FFE23C29-D2BC-48C8-A6F1-ABD89E2F02E2}"/>
    <cellStyle name="Währung 2 3 8 4 4 3" xfId="15723" xr:uid="{781CE530-D48F-4175-81DE-A9AE2D07603F}"/>
    <cellStyle name="Währung 2 3 8 4 4 3 2" xfId="52600" xr:uid="{710DDFAC-5DE8-4877-94F4-AFF9D92C4A00}"/>
    <cellStyle name="Währung 2 3 8 4 4 3 3" xfId="33867" xr:uid="{6B846778-EAA3-484C-9C57-BF8A8AD8FF96}"/>
    <cellStyle name="Währung 2 3 8 4 4 4" xfId="39916" xr:uid="{45C62607-F844-4942-897C-A3874006EB01}"/>
    <cellStyle name="Währung 2 3 8 4 4 5" xfId="21771" xr:uid="{F21D6207-F172-4390-A292-98F4A64D8AC3}"/>
    <cellStyle name="Währung 2 3 8 4 5" xfId="6651" xr:uid="{90D8E518-657D-4D78-98E9-BE9CE188F18D}"/>
    <cellStyle name="Währung 2 3 8 4 5 2" xfId="42184" xr:uid="{9E695B0D-595B-4E87-9065-DB6440D8427B}"/>
    <cellStyle name="Währung 2 3 8 4 5 3" xfId="24795" xr:uid="{5265DEC3-C137-44DA-8303-58592D75A6F9}"/>
    <cellStyle name="Währung 2 3 8 4 6" xfId="12699" xr:uid="{08C9B4E6-23FC-4F6D-B912-0272AE7DE9DE}"/>
    <cellStyle name="Währung 2 3 8 4 6 2" xfId="44284" xr:uid="{2F654674-3112-454E-AE87-045AEEC68C26}"/>
    <cellStyle name="Währung 2 3 8 4 6 3" xfId="30843" xr:uid="{E13CA521-5344-4119-A177-1DB29E67020C}"/>
    <cellStyle name="Währung 2 3 8 4 7" xfId="49576" xr:uid="{0F253E11-C377-4CF0-B6C4-66C58C0F61D5}"/>
    <cellStyle name="Währung 2 3 8 4 8" xfId="36892" xr:uid="{2219B229-E880-45B7-94D9-D15FFB041E5B}"/>
    <cellStyle name="Währung 2 3 8 4 9" xfId="18747" xr:uid="{C38AF4E3-C0A0-4244-B4D0-DB1375ACE814}"/>
    <cellStyle name="Währung 2 3 8 5" xfId="687" xr:uid="{35B5A1F0-BC75-4836-8625-7358994F8503}"/>
    <cellStyle name="Währung 2 3 8 5 2" xfId="2703" xr:uid="{168E6EDB-89EF-4979-9267-6FAC31272DE0}"/>
    <cellStyle name="Währung 2 3 8 5 2 2" xfId="5727" xr:uid="{E744F22A-30BE-4079-AEDD-E23810059FA2}"/>
    <cellStyle name="Währung 2 3 8 5 2 2 2" xfId="11775" xr:uid="{F201D1F8-C1CA-4FCF-8183-E44F17FAAE07}"/>
    <cellStyle name="Währung 2 3 8 5 2 2 2 2" xfId="48400" xr:uid="{83D1D4A2-A865-4932-9945-6BDAB03C464D}"/>
    <cellStyle name="Währung 2 3 8 5 2 2 2 3" xfId="29919" xr:uid="{E00CC239-DFE1-4C58-B3E2-7211106D7793}"/>
    <cellStyle name="Währung 2 3 8 5 2 2 3" xfId="17823" xr:uid="{876948C0-11CC-4D1F-A1AE-7A51D548038D}"/>
    <cellStyle name="Währung 2 3 8 5 2 2 3 2" xfId="53692" xr:uid="{2D29CE9B-0BD7-43B6-BBC9-5CD6D14B1EF5}"/>
    <cellStyle name="Währung 2 3 8 5 2 2 3 3" xfId="35967" xr:uid="{717173AA-5703-4682-A982-72FAA0AD8B5B}"/>
    <cellStyle name="Währung 2 3 8 5 2 2 4" xfId="41008" xr:uid="{49C266B3-3121-4F3C-8691-54F25B6CA1B2}"/>
    <cellStyle name="Währung 2 3 8 5 2 2 5" xfId="23871" xr:uid="{41366315-8806-4C64-82B9-25B776FA0CD1}"/>
    <cellStyle name="Währung 2 3 8 5 2 3" xfId="8751" xr:uid="{16B665A8-5130-4C0B-914F-B815A9B39D72}"/>
    <cellStyle name="Währung 2 3 8 5 2 3 2" xfId="43276" xr:uid="{6506D347-C0B3-4823-AB9C-283A860DE577}"/>
    <cellStyle name="Währung 2 3 8 5 2 3 3" xfId="26895" xr:uid="{A2494AF5-F8BA-4C97-8941-A8C26019B5BC}"/>
    <cellStyle name="Währung 2 3 8 5 2 4" xfId="14799" xr:uid="{63C87E06-6821-4277-BC38-9761903B9CF9}"/>
    <cellStyle name="Währung 2 3 8 5 2 4 2" xfId="46384" xr:uid="{BDF4F9EF-9699-4FAE-941F-59D0F4F49DE3}"/>
    <cellStyle name="Währung 2 3 8 5 2 4 3" xfId="32943" xr:uid="{27327F04-54ED-4B0D-ACD9-C7B292E2405A}"/>
    <cellStyle name="Währung 2 3 8 5 2 5" xfId="51676" xr:uid="{EA61EAFF-642F-4AD3-A6BD-68ED12547EB2}"/>
    <cellStyle name="Währung 2 3 8 5 2 6" xfId="38992" xr:uid="{FBC42E23-68D8-448C-83F7-C91B3ED24D4A}"/>
    <cellStyle name="Währung 2 3 8 5 2 7" xfId="20847" xr:uid="{734DCF3D-371D-4C3F-A86B-B760173089E5}"/>
    <cellStyle name="Währung 2 3 8 5 3" xfId="1695" xr:uid="{4DC5C734-91FF-4884-BC8E-E0FEA30C3A39}"/>
    <cellStyle name="Währung 2 3 8 5 3 2" xfId="4719" xr:uid="{02D0F5FD-2A16-4F59-B772-D88AA8D5DCBB}"/>
    <cellStyle name="Währung 2 3 8 5 3 2 2" xfId="10767" xr:uid="{E7306993-8C80-4ECE-82CC-809180C3FA92}"/>
    <cellStyle name="Währung 2 3 8 5 3 2 2 2" xfId="28911" xr:uid="{22BC66E5-A3CB-453F-8176-8C16D6F1A0A6}"/>
    <cellStyle name="Währung 2 3 8 5 3 2 3" xfId="16815" xr:uid="{4562FA53-CAC8-40CE-A1CF-3EEB2AE65387}"/>
    <cellStyle name="Währung 2 3 8 5 3 2 3 2" xfId="34959" xr:uid="{A2D42261-2379-4CEC-B448-F358B47A048C}"/>
    <cellStyle name="Währung 2 3 8 5 3 2 4" xfId="45376" xr:uid="{4411ACC7-84F3-4923-BFC4-F98B5177319E}"/>
    <cellStyle name="Währung 2 3 8 5 3 2 5" xfId="22863" xr:uid="{4B6A0C8A-7B15-4308-9F84-F892DA7E8B8A}"/>
    <cellStyle name="Währung 2 3 8 5 3 3" xfId="7743" xr:uid="{C0883ABC-D91F-4236-949F-5BEBE28D2C94}"/>
    <cellStyle name="Währung 2 3 8 5 3 3 2" xfId="50668" xr:uid="{E722FFCB-180E-4C5C-928A-196BEC52975B}"/>
    <cellStyle name="Währung 2 3 8 5 3 3 3" xfId="25887" xr:uid="{873DB614-8211-4D2F-8608-344041DE96CC}"/>
    <cellStyle name="Währung 2 3 8 5 3 4" xfId="13791" xr:uid="{B012A9E9-3023-4800-B951-1E5A2C6AFD16}"/>
    <cellStyle name="Währung 2 3 8 5 3 4 2" xfId="31935" xr:uid="{1DA7EAB8-6E10-4A19-85EC-A296843D9D8A}"/>
    <cellStyle name="Währung 2 3 8 5 3 5" xfId="37984" xr:uid="{B674F5CD-A311-414B-A528-6F6BB3BF2424}"/>
    <cellStyle name="Währung 2 3 8 5 3 6" xfId="19839" xr:uid="{467EFE15-FB6B-4A40-B41C-57FC1B978A8E}"/>
    <cellStyle name="Währung 2 3 8 5 4" xfId="3711" xr:uid="{48FDBE42-055F-4E49-9C54-7D51A2ACC801}"/>
    <cellStyle name="Währung 2 3 8 5 4 2" xfId="9759" xr:uid="{D113AEBA-4AB9-4CEA-BF87-9A831606F498}"/>
    <cellStyle name="Währung 2 3 8 5 4 2 2" xfId="47392" xr:uid="{F2D17780-1B27-438A-BFEA-EB9D9964C403}"/>
    <cellStyle name="Währung 2 3 8 5 4 2 3" xfId="27903" xr:uid="{EA30E12E-6352-4ACC-A31B-6B1BB5566327}"/>
    <cellStyle name="Währung 2 3 8 5 4 3" xfId="15807" xr:uid="{753D667C-7A1C-42EB-99DD-DFE39B4CD630}"/>
    <cellStyle name="Währung 2 3 8 5 4 3 2" xfId="52684" xr:uid="{2B476580-33F7-4992-BE38-5757F3DB6D8F}"/>
    <cellStyle name="Währung 2 3 8 5 4 3 3" xfId="33951" xr:uid="{C8A9A120-E174-44EA-9B9D-031F72CD969F}"/>
    <cellStyle name="Währung 2 3 8 5 4 4" xfId="40000" xr:uid="{BDCDD1D5-F3F7-46CC-BB9A-D7B54DE4FCC0}"/>
    <cellStyle name="Währung 2 3 8 5 4 5" xfId="21855" xr:uid="{EA3BE4CF-0D13-41A9-8CA9-A29002C3D293}"/>
    <cellStyle name="Währung 2 3 8 5 5" xfId="6735" xr:uid="{EFC9DB65-6C51-46AA-86A4-B548D842EAC1}"/>
    <cellStyle name="Währung 2 3 8 5 5 2" xfId="42268" xr:uid="{8F594CA1-8052-4A51-BF6F-93B6D11B4409}"/>
    <cellStyle name="Währung 2 3 8 5 5 3" xfId="24879" xr:uid="{B0A615F4-76CC-4678-B1AB-B24D448C1D3C}"/>
    <cellStyle name="Währung 2 3 8 5 6" xfId="12783" xr:uid="{E01518B0-AC0D-4137-9F16-CCE2A9B84F41}"/>
    <cellStyle name="Währung 2 3 8 5 6 2" xfId="44368" xr:uid="{4C292D24-8823-4D09-9F13-6DA19DAF5A1D}"/>
    <cellStyle name="Währung 2 3 8 5 6 3" xfId="30927" xr:uid="{34B1D9CF-DF5A-4E6A-AFA5-B34A56239EB3}"/>
    <cellStyle name="Währung 2 3 8 5 7" xfId="49660" xr:uid="{E787A3CF-C0D0-4966-B75D-92E55886C2E9}"/>
    <cellStyle name="Währung 2 3 8 5 8" xfId="36976" xr:uid="{7EEA0EB4-EE86-4306-B7D2-29F21AACD7C5}"/>
    <cellStyle name="Währung 2 3 8 5 9" xfId="18831" xr:uid="{C8D62F78-A747-4544-BEB6-804F1E25401F}"/>
    <cellStyle name="Währung 2 3 8 6" xfId="939" xr:uid="{C06D26CC-B613-43CC-8817-5586AFE25812}"/>
    <cellStyle name="Währung 2 3 8 6 2" xfId="2955" xr:uid="{2EADA09F-A0AF-4BC4-8961-D01C9D04C735}"/>
    <cellStyle name="Währung 2 3 8 6 2 2" xfId="5979" xr:uid="{20C3BEEE-ABEE-4C21-87FB-1A93748387BE}"/>
    <cellStyle name="Währung 2 3 8 6 2 2 2" xfId="12027" xr:uid="{822D3D8E-9B8F-4441-BC2C-10E472371B0F}"/>
    <cellStyle name="Währung 2 3 8 6 2 2 2 2" xfId="48652" xr:uid="{9883AFB9-2C72-437F-969F-9038C6BBAA50}"/>
    <cellStyle name="Währung 2 3 8 6 2 2 2 3" xfId="30171" xr:uid="{AD264A36-E841-420B-8756-FD0EA2A15860}"/>
    <cellStyle name="Währung 2 3 8 6 2 2 3" xfId="18075" xr:uid="{937E8740-F6B0-4F1B-B5B5-BFBAA5D6B443}"/>
    <cellStyle name="Währung 2 3 8 6 2 2 3 2" xfId="53944" xr:uid="{8E4F7D05-9B1A-4461-9229-65EDEEE16B5E}"/>
    <cellStyle name="Währung 2 3 8 6 2 2 3 3" xfId="36219" xr:uid="{2CCDB9A3-259D-4617-89E0-1D88CA58E7FC}"/>
    <cellStyle name="Währung 2 3 8 6 2 2 4" xfId="41260" xr:uid="{1D9ABF0E-B6F9-434F-A17D-9923A2F87C18}"/>
    <cellStyle name="Währung 2 3 8 6 2 2 5" xfId="24123" xr:uid="{423FF8C1-4607-41C9-8DD2-5FC7DCB1E607}"/>
    <cellStyle name="Währung 2 3 8 6 2 3" xfId="9003" xr:uid="{9C8BCB6D-025C-479A-96C3-0E6C1D6C5AE7}"/>
    <cellStyle name="Währung 2 3 8 6 2 3 2" xfId="43528" xr:uid="{82D6D356-6E0C-4BF6-9CD2-288C03900E62}"/>
    <cellStyle name="Währung 2 3 8 6 2 3 3" xfId="27147" xr:uid="{83473516-FB8F-4C9E-AE6C-2B8C273B961B}"/>
    <cellStyle name="Währung 2 3 8 6 2 4" xfId="15051" xr:uid="{3224635B-890A-4506-8DF3-1A6D2DEB06F3}"/>
    <cellStyle name="Währung 2 3 8 6 2 4 2" xfId="46636" xr:uid="{D1184E10-7FBA-4AF7-B5F6-EF80C950D095}"/>
    <cellStyle name="Währung 2 3 8 6 2 4 3" xfId="33195" xr:uid="{2CC65F66-6816-4439-89A1-DE1D064E613F}"/>
    <cellStyle name="Währung 2 3 8 6 2 5" xfId="51928" xr:uid="{ADE8DD5A-6F9E-474E-B352-D96E57E10603}"/>
    <cellStyle name="Währung 2 3 8 6 2 6" xfId="39244" xr:uid="{777AAA20-EA6F-4FD2-AE2C-C2113FEF5C1A}"/>
    <cellStyle name="Währung 2 3 8 6 2 7" xfId="21099" xr:uid="{EED59240-8E1E-4FC4-BAC9-1EB81AE35911}"/>
    <cellStyle name="Währung 2 3 8 6 3" xfId="1947" xr:uid="{1BFF8A7A-DA28-4A3E-8070-9154D2DDB757}"/>
    <cellStyle name="Währung 2 3 8 6 3 2" xfId="4971" xr:uid="{7FDA84CF-4D89-43DC-8573-D7A5AC179A00}"/>
    <cellStyle name="Währung 2 3 8 6 3 2 2" xfId="11019" xr:uid="{AE91D039-92D6-4588-98AD-D55AC7C7D86F}"/>
    <cellStyle name="Währung 2 3 8 6 3 2 2 2" xfId="29163" xr:uid="{99A1F5A5-BA7B-49D3-81AD-F2D67159D84F}"/>
    <cellStyle name="Währung 2 3 8 6 3 2 3" xfId="17067" xr:uid="{393CC726-D99B-4B52-B773-DF764CD5DAC9}"/>
    <cellStyle name="Währung 2 3 8 6 3 2 3 2" xfId="35211" xr:uid="{F8EB8FCC-D6B4-458E-853D-7D44601C65D4}"/>
    <cellStyle name="Währung 2 3 8 6 3 2 4" xfId="45628" xr:uid="{475C4C27-3814-4671-8B18-9EF262611DEB}"/>
    <cellStyle name="Währung 2 3 8 6 3 2 5" xfId="23115" xr:uid="{CE0F0B1D-D3A2-4046-9627-60ACC4B20297}"/>
    <cellStyle name="Währung 2 3 8 6 3 3" xfId="7995" xr:uid="{2AD7E912-81E1-438C-9E53-584F5FEB4A17}"/>
    <cellStyle name="Währung 2 3 8 6 3 3 2" xfId="50920" xr:uid="{E7455D92-8D47-4959-9E92-436B395196C0}"/>
    <cellStyle name="Währung 2 3 8 6 3 3 3" xfId="26139" xr:uid="{57F0D256-86B0-494F-9112-A4FDB0A70668}"/>
    <cellStyle name="Währung 2 3 8 6 3 4" xfId="14043" xr:uid="{F372862F-5849-42A4-92C5-686B9AA2D40D}"/>
    <cellStyle name="Währung 2 3 8 6 3 4 2" xfId="32187" xr:uid="{D2943F56-08F9-41B0-AFD5-9B21C6D1438D}"/>
    <cellStyle name="Währung 2 3 8 6 3 5" xfId="38236" xr:uid="{9CF03E24-6944-4AE4-840F-F687E43F097E}"/>
    <cellStyle name="Währung 2 3 8 6 3 6" xfId="20091" xr:uid="{F95C2905-C7E3-4F93-87BE-8878A40878A7}"/>
    <cellStyle name="Währung 2 3 8 6 4" xfId="3963" xr:uid="{E15517A6-8364-4F59-AE55-6F73AED86372}"/>
    <cellStyle name="Währung 2 3 8 6 4 2" xfId="10011" xr:uid="{FDE6FDAF-2022-4649-9220-CD94B9744231}"/>
    <cellStyle name="Währung 2 3 8 6 4 2 2" xfId="47644" xr:uid="{8DCE9B7F-AC66-41CC-9916-2EF011937542}"/>
    <cellStyle name="Währung 2 3 8 6 4 2 3" xfId="28155" xr:uid="{27857996-3043-4F0A-BC59-A8ED371DD756}"/>
    <cellStyle name="Währung 2 3 8 6 4 3" xfId="16059" xr:uid="{4D84E699-84E9-41CF-BA97-6FF51A22BD90}"/>
    <cellStyle name="Währung 2 3 8 6 4 3 2" xfId="52936" xr:uid="{E3309DCF-819D-45AF-8282-896974D63047}"/>
    <cellStyle name="Währung 2 3 8 6 4 3 3" xfId="34203" xr:uid="{7AC83624-8E48-4B88-8B8B-1C13E874BD71}"/>
    <cellStyle name="Währung 2 3 8 6 4 4" xfId="40252" xr:uid="{68275ED8-E34E-4D69-BF94-DD40057FA649}"/>
    <cellStyle name="Währung 2 3 8 6 4 5" xfId="22107" xr:uid="{57F2E8CD-3408-4496-91F4-836BABDFEF88}"/>
    <cellStyle name="Währung 2 3 8 6 5" xfId="6987" xr:uid="{D62B9F7A-C607-4E05-AC9F-0B49B71E7B7C}"/>
    <cellStyle name="Währung 2 3 8 6 5 2" xfId="42520" xr:uid="{0380262A-7A57-4843-BC7D-29048327B895}"/>
    <cellStyle name="Währung 2 3 8 6 5 3" xfId="25131" xr:uid="{E4D5EB8D-E420-4B68-A832-156D0E7478E5}"/>
    <cellStyle name="Währung 2 3 8 6 6" xfId="13035" xr:uid="{E300079B-AA83-4C34-A356-61CBA21F2857}"/>
    <cellStyle name="Währung 2 3 8 6 6 2" xfId="44620" xr:uid="{2BA01D2A-E1E6-4AF6-B9CA-6E83EDF1B176}"/>
    <cellStyle name="Währung 2 3 8 6 6 3" xfId="31179" xr:uid="{BB0C4570-CE66-47B1-A2CA-1B12B82EB5C8}"/>
    <cellStyle name="Währung 2 3 8 6 7" xfId="49912" xr:uid="{79016105-788A-4133-8464-38971719BC7A}"/>
    <cellStyle name="Währung 2 3 8 6 8" xfId="37228" xr:uid="{559D5804-ED29-4511-BBF8-402E2DF29D70}"/>
    <cellStyle name="Währung 2 3 8 6 9" xfId="19083" xr:uid="{E14A82D3-AF65-4314-BE8C-7DBAC8FF02FF}"/>
    <cellStyle name="Währung 2 3 8 7" xfId="1023" xr:uid="{0407AE66-3720-4F4A-8097-9ADE8ACA0899}"/>
    <cellStyle name="Währung 2 3 8 7 2" xfId="3039" xr:uid="{33692B6F-97E2-4E34-8D1A-052E8E285A55}"/>
    <cellStyle name="Währung 2 3 8 7 2 2" xfId="6063" xr:uid="{B1A01E20-4B40-439D-92AE-7AC7AB364ED7}"/>
    <cellStyle name="Währung 2 3 8 7 2 2 2" xfId="12111" xr:uid="{4F4B41E2-A989-4BFD-98BF-135387F4CDE7}"/>
    <cellStyle name="Währung 2 3 8 7 2 2 2 2" xfId="48736" xr:uid="{538B32E0-F2DC-4719-844D-CA7487210BB3}"/>
    <cellStyle name="Währung 2 3 8 7 2 2 2 3" xfId="30255" xr:uid="{43D66C21-E1CB-4E78-8BA7-C637541FA206}"/>
    <cellStyle name="Währung 2 3 8 7 2 2 3" xfId="18159" xr:uid="{B07FDF34-D4E7-4DFD-9332-726D5ACBB388}"/>
    <cellStyle name="Währung 2 3 8 7 2 2 3 2" xfId="54028" xr:uid="{DCEA3844-8BFD-4787-A142-69477F4CC59E}"/>
    <cellStyle name="Währung 2 3 8 7 2 2 3 3" xfId="36303" xr:uid="{0AC2D1E0-1650-48A9-A867-BCC41298B94B}"/>
    <cellStyle name="Währung 2 3 8 7 2 2 4" xfId="41344" xr:uid="{B2F05F56-1EB0-47A1-BEAA-C205BF2438A4}"/>
    <cellStyle name="Währung 2 3 8 7 2 2 5" xfId="24207" xr:uid="{F9457F9A-1572-4974-8BB3-56C4C87BC9B7}"/>
    <cellStyle name="Währung 2 3 8 7 2 3" xfId="9087" xr:uid="{B63C9455-5CA0-46DF-A954-0182A0380F89}"/>
    <cellStyle name="Währung 2 3 8 7 2 3 2" xfId="43612" xr:uid="{71F7B084-4531-408D-987C-BBAC9DD5F048}"/>
    <cellStyle name="Währung 2 3 8 7 2 3 3" xfId="27231" xr:uid="{46F1D7DC-F80E-4560-9FD7-9D2459501597}"/>
    <cellStyle name="Währung 2 3 8 7 2 4" xfId="15135" xr:uid="{FD059C23-BC6A-43C7-BE72-3E9835123FB8}"/>
    <cellStyle name="Währung 2 3 8 7 2 4 2" xfId="46720" xr:uid="{D0DF5A49-CB6E-4537-9130-4BF8471C88B8}"/>
    <cellStyle name="Währung 2 3 8 7 2 4 3" xfId="33279" xr:uid="{2F79A0CF-32AE-4243-BFFC-2D0114983185}"/>
    <cellStyle name="Währung 2 3 8 7 2 5" xfId="52012" xr:uid="{84CCB751-7EB9-4580-A32C-4CF6550EDF78}"/>
    <cellStyle name="Währung 2 3 8 7 2 6" xfId="39328" xr:uid="{6FECE29E-6E44-43A9-BDE8-AB122D02BFFA}"/>
    <cellStyle name="Währung 2 3 8 7 2 7" xfId="21183" xr:uid="{04393A83-E888-445D-B172-DE53193BC0D2}"/>
    <cellStyle name="Währung 2 3 8 7 3" xfId="2031" xr:uid="{1C1DB862-E118-4149-AC20-A39BD432BD5F}"/>
    <cellStyle name="Währung 2 3 8 7 3 2" xfId="5055" xr:uid="{399AA139-6B77-4320-87BC-BA4D47E8A39F}"/>
    <cellStyle name="Währung 2 3 8 7 3 2 2" xfId="11103" xr:uid="{D91F71B4-B4AE-41D0-BECC-2CA6EE63F039}"/>
    <cellStyle name="Währung 2 3 8 7 3 2 2 2" xfId="29247" xr:uid="{42E71233-A6D6-4C68-8D4B-4566E05C391A}"/>
    <cellStyle name="Währung 2 3 8 7 3 2 3" xfId="17151" xr:uid="{CF65284C-F77C-4B6F-AEFC-D186C1246757}"/>
    <cellStyle name="Währung 2 3 8 7 3 2 3 2" xfId="35295" xr:uid="{9234BB35-CFE2-496E-B65C-2694C9CC8856}"/>
    <cellStyle name="Währung 2 3 8 7 3 2 4" xfId="45712" xr:uid="{2F9F07E3-CADA-45E9-882A-5A4CA9CEA974}"/>
    <cellStyle name="Währung 2 3 8 7 3 2 5" xfId="23199" xr:uid="{2A3E0977-25E9-4C1D-9B7C-C46A1BA573A2}"/>
    <cellStyle name="Währung 2 3 8 7 3 3" xfId="8079" xr:uid="{33EF7654-4D4D-40B9-99CB-F65FCEE5D5EE}"/>
    <cellStyle name="Währung 2 3 8 7 3 3 2" xfId="51004" xr:uid="{6A6B7420-9183-4C7D-B9E2-C7FA8EE2DBD5}"/>
    <cellStyle name="Währung 2 3 8 7 3 3 3" xfId="26223" xr:uid="{9771DD89-3DA9-4D10-9EF6-2E208607A97A}"/>
    <cellStyle name="Währung 2 3 8 7 3 4" xfId="14127" xr:uid="{94DDDB5B-4544-446C-B91A-2CDAB0B445F0}"/>
    <cellStyle name="Währung 2 3 8 7 3 4 2" xfId="32271" xr:uid="{5FAA356E-155F-4892-974E-CD5928F925CA}"/>
    <cellStyle name="Währung 2 3 8 7 3 5" xfId="38320" xr:uid="{3F7C18E9-9C00-4182-A6FC-8FDEFE18B873}"/>
    <cellStyle name="Währung 2 3 8 7 3 6" xfId="20175" xr:uid="{4F17B552-6804-48E5-8D30-F9967D9F6C2A}"/>
    <cellStyle name="Währung 2 3 8 7 4" xfId="4047" xr:uid="{CBD370B4-71E8-4888-9028-9368FCE02EC4}"/>
    <cellStyle name="Währung 2 3 8 7 4 2" xfId="10095" xr:uid="{4839AB50-E304-4BA8-97B8-C075FDF1E95D}"/>
    <cellStyle name="Währung 2 3 8 7 4 2 2" xfId="47728" xr:uid="{CDA84E40-72F2-495C-A6E1-7D62E71BBB9C}"/>
    <cellStyle name="Währung 2 3 8 7 4 2 3" xfId="28239" xr:uid="{276795E9-08B6-4C4B-A2AE-6EC168DBFBA1}"/>
    <cellStyle name="Währung 2 3 8 7 4 3" xfId="16143" xr:uid="{459417C8-B476-4921-A644-B92B8456B411}"/>
    <cellStyle name="Währung 2 3 8 7 4 3 2" xfId="53020" xr:uid="{AB8F88D3-B008-4286-B2C8-700D1D827B74}"/>
    <cellStyle name="Währung 2 3 8 7 4 3 3" xfId="34287" xr:uid="{F2ADE2B9-EDE9-41DB-A0B4-6CAE7024760B}"/>
    <cellStyle name="Währung 2 3 8 7 4 4" xfId="40336" xr:uid="{814EE881-050A-44DF-A82B-4D8440563D66}"/>
    <cellStyle name="Währung 2 3 8 7 4 5" xfId="22191" xr:uid="{00809A3E-9E42-43AB-A6EA-38364A8BBF72}"/>
    <cellStyle name="Währung 2 3 8 7 5" xfId="7071" xr:uid="{8B92AC7C-34F7-4B59-8E6E-697EE795B4A6}"/>
    <cellStyle name="Währung 2 3 8 7 5 2" xfId="42604" xr:uid="{076D007C-15A7-4CA2-8F1B-881772FA1326}"/>
    <cellStyle name="Währung 2 3 8 7 5 3" xfId="25215" xr:uid="{38B4B0FD-5D3F-460D-8585-1DC7F2542748}"/>
    <cellStyle name="Währung 2 3 8 7 6" xfId="13119" xr:uid="{827740FE-52E8-43FA-8D84-0C31A61BA808}"/>
    <cellStyle name="Währung 2 3 8 7 6 2" xfId="44704" xr:uid="{00FAD2E4-749D-47F7-8CED-74823BE4A8D1}"/>
    <cellStyle name="Währung 2 3 8 7 6 3" xfId="31263" xr:uid="{B9D3CCA0-2A87-4C8B-B0BA-960F01184190}"/>
    <cellStyle name="Währung 2 3 8 7 7" xfId="49996" xr:uid="{AA813E77-88E5-4E87-9D1C-9692B76900D4}"/>
    <cellStyle name="Währung 2 3 8 7 8" xfId="37312" xr:uid="{F88872C0-5294-4B37-A461-95B7CCF5ED3A}"/>
    <cellStyle name="Währung 2 3 8 7 9" xfId="19167" xr:uid="{620018CE-9FA2-4A18-BAE4-7C55FFC6AAA5}"/>
    <cellStyle name="Währung 2 3 8 8" xfId="351" xr:uid="{61B92BFB-A1D6-4C5F-8CEA-AA3547FC1AA0}"/>
    <cellStyle name="Währung 2 3 8 8 2" xfId="2367" xr:uid="{9A61FD42-E707-4E66-A4C4-CDB2D0299150}"/>
    <cellStyle name="Währung 2 3 8 8 2 2" xfId="5391" xr:uid="{2159EA36-D751-40DF-9539-32690E2E0A21}"/>
    <cellStyle name="Währung 2 3 8 8 2 2 2" xfId="11439" xr:uid="{F7A24EA5-052D-4941-97F3-A9B7C7F96547}"/>
    <cellStyle name="Währung 2 3 8 8 2 2 2 2" xfId="48064" xr:uid="{0C59FC0E-8D0A-4816-A1CE-59138230B7A3}"/>
    <cellStyle name="Währung 2 3 8 8 2 2 2 3" xfId="29583" xr:uid="{20C4C45F-160A-436B-9BDE-2D5445C9C217}"/>
    <cellStyle name="Währung 2 3 8 8 2 2 3" xfId="17487" xr:uid="{D36B5AD5-70E4-4634-A62E-C86D850773E0}"/>
    <cellStyle name="Währung 2 3 8 8 2 2 3 2" xfId="53356" xr:uid="{8438472E-FE2C-4826-BDB6-FCD7554E6D92}"/>
    <cellStyle name="Währung 2 3 8 8 2 2 3 3" xfId="35631" xr:uid="{9F0B987D-6FBA-4896-A4D2-38AB592A36B7}"/>
    <cellStyle name="Währung 2 3 8 8 2 2 4" xfId="40672" xr:uid="{BEDDCFE6-F71E-4618-BE61-FB11E7D75E96}"/>
    <cellStyle name="Währung 2 3 8 8 2 2 5" xfId="23535" xr:uid="{EB07E23A-AF38-4523-BCC2-0D2CDF0E63B9}"/>
    <cellStyle name="Währung 2 3 8 8 2 3" xfId="8415" xr:uid="{EC89BA38-6206-4736-8F29-AB82C2C144AF}"/>
    <cellStyle name="Währung 2 3 8 8 2 3 2" xfId="42940" xr:uid="{70952103-167C-43A2-A7C8-601E7EBBB61F}"/>
    <cellStyle name="Währung 2 3 8 8 2 3 3" xfId="26559" xr:uid="{71CD733C-5C31-41A4-B7CF-B32EB93972E2}"/>
    <cellStyle name="Währung 2 3 8 8 2 4" xfId="14463" xr:uid="{3CF9F1C8-925B-4DB5-97FD-5282EA252F2B}"/>
    <cellStyle name="Währung 2 3 8 8 2 4 2" xfId="46048" xr:uid="{0406E179-1084-4FD6-A09E-4E8EC43E986B}"/>
    <cellStyle name="Währung 2 3 8 8 2 4 3" xfId="32607" xr:uid="{4449B673-E43A-49E1-B386-28FDD1D65EB7}"/>
    <cellStyle name="Währung 2 3 8 8 2 5" xfId="51340" xr:uid="{15C5FBAF-2F1F-412A-B6A6-58C9BB98790A}"/>
    <cellStyle name="Währung 2 3 8 8 2 6" xfId="38656" xr:uid="{454122E6-E361-4E84-BC0D-05E4148DE719}"/>
    <cellStyle name="Währung 2 3 8 8 2 7" xfId="20511" xr:uid="{0D9950C7-C4EC-40CE-AA47-5DA6520BDF51}"/>
    <cellStyle name="Währung 2 3 8 8 3" xfId="1359" xr:uid="{70006DC9-E558-40CA-B64E-E6DD559A6AF6}"/>
    <cellStyle name="Währung 2 3 8 8 3 2" xfId="4383" xr:uid="{FD2D6605-3DBA-47A3-B9D2-F0A92F7FB557}"/>
    <cellStyle name="Währung 2 3 8 8 3 2 2" xfId="10431" xr:uid="{A42FF8CA-90F5-4FAB-A6D0-8CFD26A5A340}"/>
    <cellStyle name="Währung 2 3 8 8 3 2 2 2" xfId="28575" xr:uid="{F76D9222-F200-448E-A1BB-BA279CC6F0D6}"/>
    <cellStyle name="Währung 2 3 8 8 3 2 3" xfId="16479" xr:uid="{008E0CFC-8B88-42C6-B527-9429279DB39B}"/>
    <cellStyle name="Währung 2 3 8 8 3 2 3 2" xfId="34623" xr:uid="{3935982F-66DA-4DF6-9E8D-5477E88C37E0}"/>
    <cellStyle name="Währung 2 3 8 8 3 2 4" xfId="45040" xr:uid="{CAF141E2-D94F-4274-841F-ADD540CA4F56}"/>
    <cellStyle name="Währung 2 3 8 8 3 2 5" xfId="22527" xr:uid="{E2D7D771-42F0-4BC1-89DB-6FE021FB2FBC}"/>
    <cellStyle name="Währung 2 3 8 8 3 3" xfId="7407" xr:uid="{CBFFAA50-BA2A-48E3-8A71-429C38A46E39}"/>
    <cellStyle name="Währung 2 3 8 8 3 3 2" xfId="50332" xr:uid="{30B66542-4C9D-4D75-A92E-4672C46E8E89}"/>
    <cellStyle name="Währung 2 3 8 8 3 3 3" xfId="25551" xr:uid="{3DB2B616-5C89-434C-AE9B-DB75ED0D374E}"/>
    <cellStyle name="Währung 2 3 8 8 3 4" xfId="13455" xr:uid="{D2BF1BB8-1E97-4694-BE6F-1DDECDEB6281}"/>
    <cellStyle name="Währung 2 3 8 8 3 4 2" xfId="31599" xr:uid="{34534487-61C9-474F-8CE7-6D85CE8542CC}"/>
    <cellStyle name="Währung 2 3 8 8 3 5" xfId="37648" xr:uid="{2322E953-885D-4929-A56A-A344387F09BE}"/>
    <cellStyle name="Währung 2 3 8 8 3 6" xfId="19503" xr:uid="{423CB4D7-4017-485B-83E4-F947595F6DED}"/>
    <cellStyle name="Währung 2 3 8 8 4" xfId="3375" xr:uid="{0375D7B4-CFB4-4946-ADC8-6A00137B7BE5}"/>
    <cellStyle name="Währung 2 3 8 8 4 2" xfId="9423" xr:uid="{4FF20DB0-0422-4423-AC12-8028E20A38DF}"/>
    <cellStyle name="Währung 2 3 8 8 4 2 2" xfId="47056" xr:uid="{A5E63B83-F470-4219-A519-9EE5E7CC5F54}"/>
    <cellStyle name="Währung 2 3 8 8 4 2 3" xfId="27567" xr:uid="{D3A99147-E4C0-43E4-BEA9-DAF0DF00D23F}"/>
    <cellStyle name="Währung 2 3 8 8 4 3" xfId="15471" xr:uid="{8E59AF05-EAF8-404B-9884-8F0F7D613CCF}"/>
    <cellStyle name="Währung 2 3 8 8 4 3 2" xfId="52348" xr:uid="{08373DF8-F682-4B3D-B730-DB133F3F39E0}"/>
    <cellStyle name="Währung 2 3 8 8 4 3 3" xfId="33615" xr:uid="{8F929985-1229-447B-9E95-8DE0A59C4240}"/>
    <cellStyle name="Währung 2 3 8 8 4 4" xfId="39664" xr:uid="{EA0A83CE-DA22-4F10-963C-D352AE4B7774}"/>
    <cellStyle name="Währung 2 3 8 8 4 5" xfId="21519" xr:uid="{1ACCB17E-9435-48F0-A47B-1542C1AD155F}"/>
    <cellStyle name="Währung 2 3 8 8 5" xfId="6399" xr:uid="{CE8AE084-C2DF-4AA6-8EA4-803F9E528B34}"/>
    <cellStyle name="Währung 2 3 8 8 5 2" xfId="41932" xr:uid="{145B9C29-66C3-4B8E-A422-51CB56659868}"/>
    <cellStyle name="Währung 2 3 8 8 5 3" xfId="24543" xr:uid="{EE3CF17C-BEA0-4F9E-B428-D08D9900012E}"/>
    <cellStyle name="Währung 2 3 8 8 6" xfId="12447" xr:uid="{DF56B831-4596-4259-B5DB-519F41EFFBAE}"/>
    <cellStyle name="Währung 2 3 8 8 6 2" xfId="44032" xr:uid="{EF703BC0-17C1-4C16-8C6B-5C7ECEB6EDB4}"/>
    <cellStyle name="Währung 2 3 8 8 6 3" xfId="30591" xr:uid="{A80CAB71-004D-44A3-ACC1-EE2FA7AF7D6F}"/>
    <cellStyle name="Währung 2 3 8 8 7" xfId="49324" xr:uid="{F5928F98-1C30-4EC2-B754-B608DE81D6BB}"/>
    <cellStyle name="Währung 2 3 8 8 8" xfId="36640" xr:uid="{AB7B8DA9-54D4-4EE3-9135-5164E34A84FF}"/>
    <cellStyle name="Währung 2 3 8 8 9" xfId="18495" xr:uid="{E82D41EA-10F4-4B2D-9B4D-BB5CFC64EAAF}"/>
    <cellStyle name="Währung 2 3 8 9" xfId="2115" xr:uid="{AA1E35E7-2413-4F6A-9502-ADA8337A2257}"/>
    <cellStyle name="Währung 2 3 8 9 2" xfId="5139" xr:uid="{9FFEA313-744D-4935-A80C-BBD964514AC8}"/>
    <cellStyle name="Währung 2 3 8 9 2 2" xfId="11187" xr:uid="{DD577CF3-CBE3-4F61-B8F7-69D7096767A9}"/>
    <cellStyle name="Währung 2 3 8 9 2 2 2" xfId="47812" xr:uid="{73F217D1-7CA7-4649-8455-75F61B081BBF}"/>
    <cellStyle name="Währung 2 3 8 9 2 2 3" xfId="29331" xr:uid="{3FFD7748-EA91-4FC7-A079-C5BA06973BAD}"/>
    <cellStyle name="Währung 2 3 8 9 2 3" xfId="17235" xr:uid="{819131BE-FAB5-4AAB-AC79-665C36EC77E6}"/>
    <cellStyle name="Währung 2 3 8 9 2 3 2" xfId="53104" xr:uid="{9A76E988-4CDE-4E7A-BD14-ED837B2E709E}"/>
    <cellStyle name="Währung 2 3 8 9 2 3 3" xfId="35379" xr:uid="{83914ACF-FFCF-4921-BB95-F4F46843F1AA}"/>
    <cellStyle name="Währung 2 3 8 9 2 4" xfId="40420" xr:uid="{DDCBD271-0FFC-4BFE-92F7-800B8F929AF2}"/>
    <cellStyle name="Währung 2 3 8 9 2 5" xfId="23283" xr:uid="{3A98A1B6-91E1-4061-AC05-EFB03F48461E}"/>
    <cellStyle name="Währung 2 3 8 9 3" xfId="8163" xr:uid="{476E57BE-1319-4F77-83A5-E570DF94BA56}"/>
    <cellStyle name="Währung 2 3 8 9 3 2" xfId="42688" xr:uid="{2DD662D4-1734-4E45-A352-06CEA4E1E1DE}"/>
    <cellStyle name="Währung 2 3 8 9 3 3" xfId="26307" xr:uid="{AFD8489E-F16C-49FC-8EB7-EA335B176F89}"/>
    <cellStyle name="Währung 2 3 8 9 4" xfId="14211" xr:uid="{5647DBF2-BD36-456F-9E29-6AD6B0F0D851}"/>
    <cellStyle name="Währung 2 3 8 9 4 2" xfId="45796" xr:uid="{B0E77CA5-A3FD-41D1-B48E-72057242F1AC}"/>
    <cellStyle name="Währung 2 3 8 9 4 3" xfId="32355" xr:uid="{F29DEAC1-F8E9-4FE0-85AE-4A1918611F51}"/>
    <cellStyle name="Währung 2 3 8 9 5" xfId="51088" xr:uid="{86943951-EE60-4CDE-9714-E3C73F709A54}"/>
    <cellStyle name="Währung 2 3 8 9 6" xfId="38404" xr:uid="{D780EFD2-9C1B-4746-95BF-84854CF799B4}"/>
    <cellStyle name="Währung 2 3 8 9 7" xfId="20259" xr:uid="{AB6FD5E8-1A48-4911-9A21-B2184FC70FB6}"/>
    <cellStyle name="Währung 2 3 9" xfId="179" xr:uid="{912D5A6C-ED1A-4674-8CA8-0E9FF6CF54D0}"/>
    <cellStyle name="Währung 2 3 9 10" xfId="49152" xr:uid="{72FB677C-1049-4A15-8D98-F5390A3217A0}"/>
    <cellStyle name="Währung 2 3 9 11" xfId="54444" xr:uid="{6BE31DD2-FD90-461D-8CAC-F9E187096015}"/>
    <cellStyle name="Währung 2 3 9 12" xfId="36468" xr:uid="{582CE176-89C9-42A5-82AA-01389176590C}"/>
    <cellStyle name="Währung 2 3 9 13" xfId="18323" xr:uid="{34E310AD-D9F6-4F5F-B9C7-7821C41A2FB6}"/>
    <cellStyle name="Währung 2 3 9 2" xfId="767" xr:uid="{21533EE3-6F3C-4EA9-9BE3-EBB08380474E}"/>
    <cellStyle name="Währung 2 3 9 2 2" xfId="2783" xr:uid="{4302F1FC-C1AE-46C0-BA3D-728F3E32B609}"/>
    <cellStyle name="Währung 2 3 9 2 2 2" xfId="5807" xr:uid="{5B92DB06-F9B4-4A48-9674-8768EDF0A99A}"/>
    <cellStyle name="Währung 2 3 9 2 2 2 2" xfId="11855" xr:uid="{EE18FF26-9E3F-4827-B711-28056DCDB86A}"/>
    <cellStyle name="Währung 2 3 9 2 2 2 2 2" xfId="48480" xr:uid="{144AAA5A-14AF-4094-8927-2C782851AA7D}"/>
    <cellStyle name="Währung 2 3 9 2 2 2 2 3" xfId="29999" xr:uid="{36C69BD7-1E35-4A33-97DA-A2926AAA273D}"/>
    <cellStyle name="Währung 2 3 9 2 2 2 3" xfId="17903" xr:uid="{014B2F9D-105F-4F4D-8096-62C9D8607815}"/>
    <cellStyle name="Währung 2 3 9 2 2 2 3 2" xfId="53772" xr:uid="{65ECA644-AAA9-4D50-AE13-0C9E6A8FEC55}"/>
    <cellStyle name="Währung 2 3 9 2 2 2 3 3" xfId="36047" xr:uid="{0BD92FD6-0C81-4FA3-908E-4435BC733CF4}"/>
    <cellStyle name="Währung 2 3 9 2 2 2 4" xfId="41088" xr:uid="{24E41D4F-8294-4CC8-8532-80A0DAF5A6C2}"/>
    <cellStyle name="Währung 2 3 9 2 2 2 5" xfId="23951" xr:uid="{5163617F-E83B-4CD6-BF04-85B45425659F}"/>
    <cellStyle name="Währung 2 3 9 2 2 3" xfId="8831" xr:uid="{ED0ED346-278F-4341-A317-81D0D7620D60}"/>
    <cellStyle name="Währung 2 3 9 2 2 3 2" xfId="43356" xr:uid="{0F28C215-87D9-43D9-9EBC-44213146ADDB}"/>
    <cellStyle name="Währung 2 3 9 2 2 3 3" xfId="26975" xr:uid="{CE610345-A7CF-4EF8-9DDE-158BFA2F911E}"/>
    <cellStyle name="Währung 2 3 9 2 2 4" xfId="14879" xr:uid="{244E629D-75F5-407C-8CA7-1CA695C6A343}"/>
    <cellStyle name="Währung 2 3 9 2 2 4 2" xfId="46464" xr:uid="{E0999FB9-1DC8-4302-872D-5F0B47207131}"/>
    <cellStyle name="Währung 2 3 9 2 2 4 3" xfId="33023" xr:uid="{46F1C74D-C43A-4677-A6C9-C5C485F99BD6}"/>
    <cellStyle name="Währung 2 3 9 2 2 5" xfId="51756" xr:uid="{6BA4B0CD-8596-4775-B43A-83829B9F78F0}"/>
    <cellStyle name="Währung 2 3 9 2 2 6" xfId="39072" xr:uid="{CECD194A-6145-49FD-A3AE-2A3CA0503AEC}"/>
    <cellStyle name="Währung 2 3 9 2 2 7" xfId="20927" xr:uid="{61EA0686-0FFC-4400-8B64-4BE3576FD98C}"/>
    <cellStyle name="Währung 2 3 9 2 3" xfId="1775" xr:uid="{093EB3E8-AA54-484A-965C-0B5CD710A12D}"/>
    <cellStyle name="Währung 2 3 9 2 3 2" xfId="4799" xr:uid="{4B4D57EF-0AF6-4D0A-ADDC-A75F2F4D4C2B}"/>
    <cellStyle name="Währung 2 3 9 2 3 2 2" xfId="10847" xr:uid="{76050D49-0A79-4C8A-88E2-6ACE5939638F}"/>
    <cellStyle name="Währung 2 3 9 2 3 2 2 2" xfId="28991" xr:uid="{BAD30D70-2F4F-4D24-ADF6-BCEB5A565150}"/>
    <cellStyle name="Währung 2 3 9 2 3 2 3" xfId="16895" xr:uid="{BA2BBDA2-6593-4571-8A01-2BA5EA487356}"/>
    <cellStyle name="Währung 2 3 9 2 3 2 3 2" xfId="35039" xr:uid="{F722DB9F-A321-4484-BF99-2B9E9EA84F2F}"/>
    <cellStyle name="Währung 2 3 9 2 3 2 4" xfId="45456" xr:uid="{E831C1D1-3CD6-4046-BD19-5FC41EF47CEA}"/>
    <cellStyle name="Währung 2 3 9 2 3 2 5" xfId="22943" xr:uid="{2F8BDC54-47ED-48BA-A3AD-A616F101B9D8}"/>
    <cellStyle name="Währung 2 3 9 2 3 3" xfId="7823" xr:uid="{AC86A901-590C-4F0F-9411-4F6E7059B228}"/>
    <cellStyle name="Währung 2 3 9 2 3 3 2" xfId="50748" xr:uid="{05B3CEE7-F08B-4671-A4B6-A376B616FBEE}"/>
    <cellStyle name="Währung 2 3 9 2 3 3 3" xfId="25967" xr:uid="{113C01C9-CDF7-4275-A4BD-8322278F4B2E}"/>
    <cellStyle name="Währung 2 3 9 2 3 4" xfId="13871" xr:uid="{2B3C1FEC-9657-4FEA-80A1-F51305C6CD92}"/>
    <cellStyle name="Währung 2 3 9 2 3 4 2" xfId="32015" xr:uid="{F545B073-5B7A-4062-8864-87BCAC3AFCD9}"/>
    <cellStyle name="Währung 2 3 9 2 3 5" xfId="38064" xr:uid="{4B51FD1D-F0AB-4BF9-AD77-B3CF4CB68888}"/>
    <cellStyle name="Währung 2 3 9 2 3 6" xfId="19919" xr:uid="{34B7CF5C-AC6F-4DD3-84E7-A139DB1B01BB}"/>
    <cellStyle name="Währung 2 3 9 2 4" xfId="3791" xr:uid="{3F9D3365-EBF9-4528-A07C-BF9372910AF8}"/>
    <cellStyle name="Währung 2 3 9 2 4 2" xfId="9839" xr:uid="{BDE974E9-6A1E-4952-9694-5CEF3FF81712}"/>
    <cellStyle name="Währung 2 3 9 2 4 2 2" xfId="47472" xr:uid="{945017CB-B0DB-43C5-BAB4-7452D62D0EE7}"/>
    <cellStyle name="Währung 2 3 9 2 4 2 3" xfId="27983" xr:uid="{0D7A39FC-0143-46BF-B12D-E22DA02E45CB}"/>
    <cellStyle name="Währung 2 3 9 2 4 3" xfId="15887" xr:uid="{991166DE-B0C5-4C25-8D97-90A415EA1AA6}"/>
    <cellStyle name="Währung 2 3 9 2 4 3 2" xfId="52764" xr:uid="{861DD1AF-6386-4342-9147-50893FFAC911}"/>
    <cellStyle name="Währung 2 3 9 2 4 3 3" xfId="34031" xr:uid="{9CF5C85E-3BF4-46AA-B4BE-2AF531D779E3}"/>
    <cellStyle name="Währung 2 3 9 2 4 4" xfId="40080" xr:uid="{5323E527-3803-47F8-B7E8-EC34F4C409D4}"/>
    <cellStyle name="Währung 2 3 9 2 4 5" xfId="21935" xr:uid="{30DFBFBD-CEB0-44D3-88FD-E06E336309B1}"/>
    <cellStyle name="Währung 2 3 9 2 5" xfId="6815" xr:uid="{781CD62F-D081-4B01-BA24-C6B505DFA250}"/>
    <cellStyle name="Währung 2 3 9 2 5 2" xfId="42348" xr:uid="{DA3388FC-79AD-4B31-BC9A-75C296E82DBB}"/>
    <cellStyle name="Währung 2 3 9 2 5 3" xfId="24959" xr:uid="{17E36AF3-E1E1-497F-A931-B0FB606AA684}"/>
    <cellStyle name="Währung 2 3 9 2 6" xfId="12863" xr:uid="{9EE66FE4-6743-44A2-88EF-091B5FF4DC9F}"/>
    <cellStyle name="Währung 2 3 9 2 6 2" xfId="44448" xr:uid="{ED7FE885-52CA-407F-A876-1699298215A2}"/>
    <cellStyle name="Währung 2 3 9 2 6 3" xfId="31007" xr:uid="{464EE6D8-3EBD-4B3A-A9CB-627A17631D89}"/>
    <cellStyle name="Währung 2 3 9 2 7" xfId="49740" xr:uid="{E6062B82-0F58-4741-A0EC-521899F4F736}"/>
    <cellStyle name="Währung 2 3 9 2 8" xfId="37056" xr:uid="{7498375F-1B27-40BC-BCAC-A589A4D15372}"/>
    <cellStyle name="Währung 2 3 9 2 9" xfId="18911" xr:uid="{ECC18081-D49C-4F12-A292-2FABE6E44B26}"/>
    <cellStyle name="Währung 2 3 9 3" xfId="431" xr:uid="{226CBE0E-AC06-4452-877A-D70753CE041B}"/>
    <cellStyle name="Währung 2 3 9 3 2" xfId="2447" xr:uid="{12B0155B-8B2A-41CA-B02C-03A269B8F347}"/>
    <cellStyle name="Währung 2 3 9 3 2 2" xfId="5471" xr:uid="{9D8EA0DA-BA8B-4FC0-85AE-1B8E5D3D20E5}"/>
    <cellStyle name="Währung 2 3 9 3 2 2 2" xfId="11519" xr:uid="{1DE61E62-6FC3-48FB-92F3-C1546D438A4D}"/>
    <cellStyle name="Währung 2 3 9 3 2 2 2 2" xfId="48144" xr:uid="{A1355CC9-0155-4E15-8E03-93A7B531AA87}"/>
    <cellStyle name="Währung 2 3 9 3 2 2 2 3" xfId="29663" xr:uid="{05AEFC9B-C8FC-46BD-ACE9-F364188F07DC}"/>
    <cellStyle name="Währung 2 3 9 3 2 2 3" xfId="17567" xr:uid="{8361311E-868D-4D5D-847B-C2DEBAE750C2}"/>
    <cellStyle name="Währung 2 3 9 3 2 2 3 2" xfId="53436" xr:uid="{4114D18F-1D21-42A9-9750-6DF8861DA3BE}"/>
    <cellStyle name="Währung 2 3 9 3 2 2 3 3" xfId="35711" xr:uid="{80852AA2-E8C8-475E-AC6C-0FB35DD00433}"/>
    <cellStyle name="Währung 2 3 9 3 2 2 4" xfId="40752" xr:uid="{3AD29D0E-ABA6-49FC-838F-3C091F955C88}"/>
    <cellStyle name="Währung 2 3 9 3 2 2 5" xfId="23615" xr:uid="{982C2B94-F676-4F57-8F5E-2C17C662A67E}"/>
    <cellStyle name="Währung 2 3 9 3 2 3" xfId="8495" xr:uid="{2B35A0B1-567B-4EB8-A7FF-F06466E98E45}"/>
    <cellStyle name="Währung 2 3 9 3 2 3 2" xfId="43020" xr:uid="{416EC5DB-8DB6-4992-B267-02D9396782F1}"/>
    <cellStyle name="Währung 2 3 9 3 2 3 3" xfId="26639" xr:uid="{A897C65C-63B1-49F5-9549-311AEC3DDD0E}"/>
    <cellStyle name="Währung 2 3 9 3 2 4" xfId="14543" xr:uid="{D66A81B2-5D20-4336-90CD-39698058AB44}"/>
    <cellStyle name="Währung 2 3 9 3 2 4 2" xfId="46128" xr:uid="{E6F91CE9-3DC2-4912-A5CD-3A241DA20A0E}"/>
    <cellStyle name="Währung 2 3 9 3 2 4 3" xfId="32687" xr:uid="{1D8DD621-479F-442E-AB5E-87B906855CAF}"/>
    <cellStyle name="Währung 2 3 9 3 2 5" xfId="51420" xr:uid="{36C6BCDF-8DB8-4752-9D77-ACE2BEB8C9C2}"/>
    <cellStyle name="Währung 2 3 9 3 2 6" xfId="38736" xr:uid="{47B4BB66-E624-4C0E-9CBE-FBCA9B026ADB}"/>
    <cellStyle name="Währung 2 3 9 3 2 7" xfId="20591" xr:uid="{3DE4C4A3-702B-4CE4-A219-642C1C27B118}"/>
    <cellStyle name="Währung 2 3 9 3 3" xfId="1439" xr:uid="{50DF19A2-995F-44D3-B995-A91BBB844757}"/>
    <cellStyle name="Währung 2 3 9 3 3 2" xfId="4463" xr:uid="{D2D0E255-C551-433F-9F7F-4FF749646EDC}"/>
    <cellStyle name="Währung 2 3 9 3 3 2 2" xfId="10511" xr:uid="{3BD1E21E-5816-4691-8B72-CFD2ABE277F6}"/>
    <cellStyle name="Währung 2 3 9 3 3 2 2 2" xfId="28655" xr:uid="{4BD33EAF-2875-4489-B37D-AEFC61276E78}"/>
    <cellStyle name="Währung 2 3 9 3 3 2 3" xfId="16559" xr:uid="{3FCF08D0-4FB5-4CDC-BDD8-A5DECC4F0A34}"/>
    <cellStyle name="Währung 2 3 9 3 3 2 3 2" xfId="34703" xr:uid="{90EC870F-E388-41FC-A628-343B9DC95045}"/>
    <cellStyle name="Währung 2 3 9 3 3 2 4" xfId="45120" xr:uid="{92DB39AF-7197-4339-8A35-049CAC3C3383}"/>
    <cellStyle name="Währung 2 3 9 3 3 2 5" xfId="22607" xr:uid="{B85ECE75-F5C3-4D06-84DA-2175CB28698A}"/>
    <cellStyle name="Währung 2 3 9 3 3 3" xfId="7487" xr:uid="{301A3877-8E3B-4EC6-911E-32FD9ABCBEEB}"/>
    <cellStyle name="Währung 2 3 9 3 3 3 2" xfId="50412" xr:uid="{C5158157-0BEF-4E66-8339-F991215D1B1B}"/>
    <cellStyle name="Währung 2 3 9 3 3 3 3" xfId="25631" xr:uid="{692D363F-CB55-44C0-8977-4E70982EBBB5}"/>
    <cellStyle name="Währung 2 3 9 3 3 4" xfId="13535" xr:uid="{A62530C3-F84F-4B17-B093-D74CD3AD2CB2}"/>
    <cellStyle name="Währung 2 3 9 3 3 4 2" xfId="31679" xr:uid="{AC9A2C56-B4C4-47A0-91CD-624ADE8F334D}"/>
    <cellStyle name="Währung 2 3 9 3 3 5" xfId="37728" xr:uid="{60956D92-CA3B-4BA8-B9AE-87877E841AB0}"/>
    <cellStyle name="Währung 2 3 9 3 3 6" xfId="19583" xr:uid="{39B70DAE-DBEF-46DD-BB6D-8B2B2E10922E}"/>
    <cellStyle name="Währung 2 3 9 3 4" xfId="3455" xr:uid="{8FF2F909-B230-44B4-BE36-8361D515CD5B}"/>
    <cellStyle name="Währung 2 3 9 3 4 2" xfId="9503" xr:uid="{0CAA0B35-12B5-4DA0-B0BF-3F9F3DC40284}"/>
    <cellStyle name="Währung 2 3 9 3 4 2 2" xfId="47136" xr:uid="{0E5679D2-F650-4EA1-A89C-FE6F304C1129}"/>
    <cellStyle name="Währung 2 3 9 3 4 2 3" xfId="27647" xr:uid="{56BE975A-F189-443B-9228-AECA2076C0C2}"/>
    <cellStyle name="Währung 2 3 9 3 4 3" xfId="15551" xr:uid="{7281127B-BC47-494D-9D7A-A62956E16FF1}"/>
    <cellStyle name="Währung 2 3 9 3 4 3 2" xfId="52428" xr:uid="{19ABDE16-DDCA-4C9C-888C-B0D9B94D6F4F}"/>
    <cellStyle name="Währung 2 3 9 3 4 3 3" xfId="33695" xr:uid="{465D4E5C-3BCA-43DE-81B1-45A1D10AE041}"/>
    <cellStyle name="Währung 2 3 9 3 4 4" xfId="39744" xr:uid="{797B38C7-AAB9-4EDD-A0FA-48A1C1F633EE}"/>
    <cellStyle name="Währung 2 3 9 3 4 5" xfId="21599" xr:uid="{D79D33FA-705F-4172-876F-4A2BC035FCB6}"/>
    <cellStyle name="Währung 2 3 9 3 5" xfId="6479" xr:uid="{B87DC61C-8EB3-489E-A50D-D40BED343AD8}"/>
    <cellStyle name="Währung 2 3 9 3 5 2" xfId="42012" xr:uid="{1695EF2D-B979-4949-A332-B837EB69A086}"/>
    <cellStyle name="Währung 2 3 9 3 5 3" xfId="24623" xr:uid="{64C5B29B-CC26-4F4B-9DA2-96BF52D580BF}"/>
    <cellStyle name="Währung 2 3 9 3 6" xfId="12527" xr:uid="{63BF4D2F-848A-4138-A16A-2920A41DEE4C}"/>
    <cellStyle name="Währung 2 3 9 3 6 2" xfId="44112" xr:uid="{F1432C00-21FB-48AE-8613-BB2279591D7A}"/>
    <cellStyle name="Währung 2 3 9 3 6 3" xfId="30671" xr:uid="{37513658-0BC7-4A57-88DA-4BE0332BE59C}"/>
    <cellStyle name="Währung 2 3 9 3 7" xfId="49404" xr:uid="{3FF2E1E1-CF38-4E1E-82C2-8BFFDD579B73}"/>
    <cellStyle name="Währung 2 3 9 3 8" xfId="36720" xr:uid="{FF2AA4FF-4DF8-45B8-ABDC-4A3FA3FFB0AD}"/>
    <cellStyle name="Währung 2 3 9 3 9" xfId="18575" xr:uid="{A0CF4FDB-58D2-4CA8-8B4A-07C5DBB3A814}"/>
    <cellStyle name="Währung 2 3 9 4" xfId="2195" xr:uid="{79A962CD-C9C3-41A4-AE01-429D1118BB5B}"/>
    <cellStyle name="Währung 2 3 9 4 2" xfId="5219" xr:uid="{DF7A0B03-D7FE-4948-8039-360087222315}"/>
    <cellStyle name="Währung 2 3 9 4 2 2" xfId="11267" xr:uid="{AEE457F8-3D57-4A62-8127-1B989A07B035}"/>
    <cellStyle name="Währung 2 3 9 4 2 2 2" xfId="47892" xr:uid="{05D96BFD-883D-4CA0-B913-3B861499C66D}"/>
    <cellStyle name="Währung 2 3 9 4 2 2 3" xfId="29411" xr:uid="{238E6207-A592-4DE8-AEBC-C5D801A7459C}"/>
    <cellStyle name="Währung 2 3 9 4 2 3" xfId="17315" xr:uid="{AF06CD08-FE42-4BAB-8B20-6549962414D6}"/>
    <cellStyle name="Währung 2 3 9 4 2 3 2" xfId="53184" xr:uid="{0307AA83-CEE5-4D51-87E3-42C1AEB83C20}"/>
    <cellStyle name="Währung 2 3 9 4 2 3 3" xfId="35459" xr:uid="{9766F54E-7CEC-4E0C-AC7C-35A9369F4BD9}"/>
    <cellStyle name="Währung 2 3 9 4 2 4" xfId="40500" xr:uid="{E8E3235F-2521-483A-94A4-0E014FE7E998}"/>
    <cellStyle name="Währung 2 3 9 4 2 5" xfId="23363" xr:uid="{9D46B9BB-0A02-462F-8623-D7391E18260D}"/>
    <cellStyle name="Währung 2 3 9 4 3" xfId="8243" xr:uid="{F7C93850-FD6C-47CF-A9F2-185BF6B85AB9}"/>
    <cellStyle name="Währung 2 3 9 4 3 2" xfId="42768" xr:uid="{1D9046E7-49EC-4E91-B04A-2A0FCF90FBFF}"/>
    <cellStyle name="Währung 2 3 9 4 3 3" xfId="26387" xr:uid="{61E0707A-4EFC-4AEA-B806-3220F23E4650}"/>
    <cellStyle name="Währung 2 3 9 4 4" xfId="14291" xr:uid="{783DB4EB-3601-474E-8257-0B34B94842C0}"/>
    <cellStyle name="Währung 2 3 9 4 4 2" xfId="45876" xr:uid="{C9A41D98-13AD-4EF3-BF3C-06E4D259CA3F}"/>
    <cellStyle name="Währung 2 3 9 4 4 3" xfId="32435" xr:uid="{2E0299E4-5338-49C5-8B9C-78A781CEC242}"/>
    <cellStyle name="Währung 2 3 9 4 5" xfId="51168" xr:uid="{29A4E6C1-D848-4356-9DD7-AA8EF11FC3BF}"/>
    <cellStyle name="Währung 2 3 9 4 6" xfId="38484" xr:uid="{7B005B62-8D79-4D25-B1FF-796FE3B0398C}"/>
    <cellStyle name="Währung 2 3 9 4 7" xfId="20339" xr:uid="{F5CEF081-3091-409C-8B2A-03A1DD8F230B}"/>
    <cellStyle name="Währung 2 3 9 5" xfId="1187" xr:uid="{9DD1CEA4-6496-4781-81DC-6415097F25F4}"/>
    <cellStyle name="Währung 2 3 9 5 2" xfId="4211" xr:uid="{BE88AC27-8871-4D87-86BB-7D079A4D0EA8}"/>
    <cellStyle name="Währung 2 3 9 5 2 2" xfId="10259" xr:uid="{088C6666-7EDF-43B9-9CD4-4D2B3FDFDB2A}"/>
    <cellStyle name="Währung 2 3 9 5 2 2 2" xfId="28403" xr:uid="{01A97ABD-1CB4-41E7-AEA0-46FFD6783F5E}"/>
    <cellStyle name="Währung 2 3 9 5 2 3" xfId="16307" xr:uid="{3107FA70-3181-4A2F-93F0-22E511532C57}"/>
    <cellStyle name="Währung 2 3 9 5 2 3 2" xfId="34451" xr:uid="{E53711AA-9F57-425E-99C6-CB027A7FD7FC}"/>
    <cellStyle name="Währung 2 3 9 5 2 4" xfId="44868" xr:uid="{52E018ED-9BA3-423B-A128-4BF1DC85F901}"/>
    <cellStyle name="Währung 2 3 9 5 2 5" xfId="22355" xr:uid="{8A1BDCE5-B61C-45C6-9BC5-A1979A5FBE42}"/>
    <cellStyle name="Währung 2 3 9 5 3" xfId="7235" xr:uid="{CFCF1D12-6CE8-4AFE-B0A7-7C7D0DA3950E}"/>
    <cellStyle name="Währung 2 3 9 5 3 2" xfId="50160" xr:uid="{B72E9F5D-C1B3-48E9-A173-EAC513167139}"/>
    <cellStyle name="Währung 2 3 9 5 3 3" xfId="25379" xr:uid="{70FADF7B-553A-46C9-B2A9-8C303EF49057}"/>
    <cellStyle name="Währung 2 3 9 5 4" xfId="13283" xr:uid="{D18645A0-2E72-46C7-B0F4-67DA0378BEE3}"/>
    <cellStyle name="Währung 2 3 9 5 4 2" xfId="31427" xr:uid="{231B8C83-9984-48D1-9E70-7DC51BCE15F5}"/>
    <cellStyle name="Währung 2 3 9 5 5" xfId="37476" xr:uid="{5E023D9D-406C-47C6-8289-201F1D6C0473}"/>
    <cellStyle name="Währung 2 3 9 5 6" xfId="19331" xr:uid="{F4177F91-01FC-42BC-8BF3-CE020D9D3B2B}"/>
    <cellStyle name="Währung 2 3 9 6" xfId="3203" xr:uid="{DCE68E54-E0D5-4786-9026-C124B5636A71}"/>
    <cellStyle name="Währung 2 3 9 6 2" xfId="9251" xr:uid="{064A018B-047D-4E0D-B9A6-6E915AE64C4A}"/>
    <cellStyle name="Währung 2 3 9 6 2 2" xfId="46884" xr:uid="{99BEFF6F-562E-47E4-AD3D-2EE9452F732A}"/>
    <cellStyle name="Währung 2 3 9 6 2 3" xfId="27395" xr:uid="{AAE8DC3E-19A1-40AD-A426-B6DF0331D333}"/>
    <cellStyle name="Währung 2 3 9 6 3" xfId="15299" xr:uid="{0213FDAE-7152-4E60-89E0-AE25A9DD5886}"/>
    <cellStyle name="Währung 2 3 9 6 3 2" xfId="52176" xr:uid="{729D0029-D6A5-4517-9477-285E53D0F86B}"/>
    <cellStyle name="Währung 2 3 9 6 3 3" xfId="33443" xr:uid="{E65866E5-80BD-4B9A-A0D8-7B301BF05D69}"/>
    <cellStyle name="Währung 2 3 9 6 4" xfId="39492" xr:uid="{8FB878FA-6240-436D-85E3-1C009A7962ED}"/>
    <cellStyle name="Währung 2 3 9 6 5" xfId="21347" xr:uid="{6B5F450B-93B6-4F79-82EA-90B5DE12DE3B}"/>
    <cellStyle name="Währung 2 3 9 7" xfId="6227" xr:uid="{56C97DF4-B15E-4AC4-8A68-93827E33680D}"/>
    <cellStyle name="Währung 2 3 9 7 2" xfId="48984" xr:uid="{1477D649-06E3-41A7-A419-63ACB079FB29}"/>
    <cellStyle name="Währung 2 3 9 7 3" xfId="54276" xr:uid="{89414BAF-D6EC-4829-9BCA-85338C552B58}"/>
    <cellStyle name="Währung 2 3 9 7 4" xfId="41592" xr:uid="{38742A13-E7A0-4AF0-8E51-D864481238BF}"/>
    <cellStyle name="Währung 2 3 9 7 5" xfId="24371" xr:uid="{C7358299-6D8E-4951-A3E8-161C3E7D837E}"/>
    <cellStyle name="Währung 2 3 9 8" xfId="12275" xr:uid="{35459389-46CC-48C0-AFF7-51A2E4666F08}"/>
    <cellStyle name="Währung 2 3 9 8 2" xfId="41760" xr:uid="{47C93F53-BA41-46A6-A301-E200AEE305DC}"/>
    <cellStyle name="Währung 2 3 9 8 3" xfId="30419" xr:uid="{358F5055-53CA-43FF-B70E-A5F4397224DF}"/>
    <cellStyle name="Währung 2 3 9 9" xfId="43860" xr:uid="{0E267AEF-1655-4D77-902A-DFAFFD6677B0}"/>
    <cellStyle name="Währung 2 4" xfId="14" xr:uid="{DF5914BC-C516-4361-B6C0-07936C16C69E}"/>
    <cellStyle name="Währung 2 4 10" xfId="262" xr:uid="{617CE522-CEF9-4B8B-A06E-743FC85A0C81}"/>
    <cellStyle name="Währung 2 4 10 10" xfId="36551" xr:uid="{15DE5CD5-327F-41E6-9398-99C657637AB4}"/>
    <cellStyle name="Währung 2 4 10 11" xfId="18406" xr:uid="{5AC1E03B-037F-4DDA-9C1B-90396426E7F0}"/>
    <cellStyle name="Währung 2 4 10 2" xfId="850" xr:uid="{7353E544-B9E3-4253-9EA5-0DA1B0E50494}"/>
    <cellStyle name="Währung 2 4 10 2 2" xfId="2866" xr:uid="{9F7A98AF-A733-4AF0-A727-401D2C4E6FD2}"/>
    <cellStyle name="Währung 2 4 10 2 2 2" xfId="5890" xr:uid="{9B774EED-BAFB-48DF-8CCF-097C0570F0AE}"/>
    <cellStyle name="Währung 2 4 10 2 2 2 2" xfId="11938" xr:uid="{7F2ACA1E-5AA4-42DF-86C8-E139B16325C2}"/>
    <cellStyle name="Währung 2 4 10 2 2 2 2 2" xfId="48563" xr:uid="{C5226FC9-B1F9-4C83-A1E5-E4987D24A942}"/>
    <cellStyle name="Währung 2 4 10 2 2 2 2 3" xfId="30082" xr:uid="{06FEBC06-07B1-4339-93BC-8F78FC9C4982}"/>
    <cellStyle name="Währung 2 4 10 2 2 2 3" xfId="17986" xr:uid="{F002035B-3FE0-4417-97D6-A62EE104EED2}"/>
    <cellStyle name="Währung 2 4 10 2 2 2 3 2" xfId="53855" xr:uid="{984F60AE-84F6-4E30-8B80-408F17385AEC}"/>
    <cellStyle name="Währung 2 4 10 2 2 2 3 3" xfId="36130" xr:uid="{091EEC08-3E3E-44E8-9475-2329A38C7208}"/>
    <cellStyle name="Währung 2 4 10 2 2 2 4" xfId="41171" xr:uid="{59489446-F2C8-42A6-82C0-7EA6F789D878}"/>
    <cellStyle name="Währung 2 4 10 2 2 2 5" xfId="24034" xr:uid="{39617D08-1457-4A2A-A639-35FFFA1282C9}"/>
    <cellStyle name="Währung 2 4 10 2 2 3" xfId="8914" xr:uid="{8EC9C56E-DE0A-404A-A24F-76A6A322A75E}"/>
    <cellStyle name="Währung 2 4 10 2 2 3 2" xfId="43439" xr:uid="{2ED51E59-821A-48B8-B381-B159D1308A3E}"/>
    <cellStyle name="Währung 2 4 10 2 2 3 3" xfId="27058" xr:uid="{9FB167C6-8EC9-494C-81ED-594D3AA31656}"/>
    <cellStyle name="Währung 2 4 10 2 2 4" xfId="14962" xr:uid="{F539DDB0-8900-4A0D-8D52-C87B5EE60104}"/>
    <cellStyle name="Währung 2 4 10 2 2 4 2" xfId="46547" xr:uid="{9E4D2BCA-5D24-49DF-8508-6E5A12895BE2}"/>
    <cellStyle name="Währung 2 4 10 2 2 4 3" xfId="33106" xr:uid="{1EDE0C20-BC38-403D-AA86-20C811D2DF43}"/>
    <cellStyle name="Währung 2 4 10 2 2 5" xfId="51839" xr:uid="{D2D8CD2D-E763-46E6-8EAD-F37E63F60B37}"/>
    <cellStyle name="Währung 2 4 10 2 2 6" xfId="39155" xr:uid="{E08A0B43-6B90-4F87-B85B-C6EF4AF0959B}"/>
    <cellStyle name="Währung 2 4 10 2 2 7" xfId="21010" xr:uid="{799FDD11-A351-4C76-9493-4DE5E8030B56}"/>
    <cellStyle name="Währung 2 4 10 2 3" xfId="1858" xr:uid="{7FCF394B-AC7C-4DD2-BA06-0F8A361242EF}"/>
    <cellStyle name="Währung 2 4 10 2 3 2" xfId="4882" xr:uid="{85BE1B1A-85BE-4C16-98E1-2DB7DB2755B2}"/>
    <cellStyle name="Währung 2 4 10 2 3 2 2" xfId="10930" xr:uid="{1372C711-9671-4C5F-86D6-31E18082C4D2}"/>
    <cellStyle name="Währung 2 4 10 2 3 2 2 2" xfId="29074" xr:uid="{1F81DFB5-7535-42CB-B6CF-E2C837E44BD1}"/>
    <cellStyle name="Währung 2 4 10 2 3 2 3" xfId="16978" xr:uid="{40776E8E-C0D8-4D7B-8C38-E769AD989445}"/>
    <cellStyle name="Währung 2 4 10 2 3 2 3 2" xfId="35122" xr:uid="{BE830CE3-48E3-4046-8345-3DBF176E341E}"/>
    <cellStyle name="Währung 2 4 10 2 3 2 4" xfId="45539" xr:uid="{400F9DF1-8108-4539-BC61-8F4ADAD2A661}"/>
    <cellStyle name="Währung 2 4 10 2 3 2 5" xfId="23026" xr:uid="{DFB12D1E-5B62-4A94-B5BD-9D8B9AE5B959}"/>
    <cellStyle name="Währung 2 4 10 2 3 3" xfId="7906" xr:uid="{09262C02-14F5-46F1-B1B5-88EA17E3376D}"/>
    <cellStyle name="Währung 2 4 10 2 3 3 2" xfId="50831" xr:uid="{425EABE7-2E77-44AC-BFA0-B9A03B60DF4E}"/>
    <cellStyle name="Währung 2 4 10 2 3 3 3" xfId="26050" xr:uid="{ABC62EC9-2444-4824-A484-7C9C81CA8D2C}"/>
    <cellStyle name="Währung 2 4 10 2 3 4" xfId="13954" xr:uid="{AD10DFAB-42FB-47C7-95C7-34B0B812ECA7}"/>
    <cellStyle name="Währung 2 4 10 2 3 4 2" xfId="32098" xr:uid="{583D80C3-2678-48EA-A8A1-5CB79D57D8F8}"/>
    <cellStyle name="Währung 2 4 10 2 3 5" xfId="38147" xr:uid="{C0843A77-8F1F-47B6-905B-6D024E4B7337}"/>
    <cellStyle name="Währung 2 4 10 2 3 6" xfId="20002" xr:uid="{33D36918-3F96-48E4-95C6-8A8091D75AB8}"/>
    <cellStyle name="Währung 2 4 10 2 4" xfId="3874" xr:uid="{67D5AD6C-D3C0-44E7-9512-3FF0A9FFC121}"/>
    <cellStyle name="Währung 2 4 10 2 4 2" xfId="9922" xr:uid="{9BF50554-9A05-4B80-BE88-E0EFF084ED5E}"/>
    <cellStyle name="Währung 2 4 10 2 4 2 2" xfId="47555" xr:uid="{E4E0AC4C-E3D2-4043-A21C-F575383B6737}"/>
    <cellStyle name="Währung 2 4 10 2 4 2 3" xfId="28066" xr:uid="{3E5AC7B7-E1F8-446F-8A02-33E0968ADD23}"/>
    <cellStyle name="Währung 2 4 10 2 4 3" xfId="15970" xr:uid="{5F27CE72-F7C0-4165-B0B5-292F8BA5AA0E}"/>
    <cellStyle name="Währung 2 4 10 2 4 3 2" xfId="52847" xr:uid="{7E6F306C-D5CA-45B8-BAF7-BAB595936B51}"/>
    <cellStyle name="Währung 2 4 10 2 4 3 3" xfId="34114" xr:uid="{BAA6DE8D-5550-44E6-90C1-5461554F7A9E}"/>
    <cellStyle name="Währung 2 4 10 2 4 4" xfId="40163" xr:uid="{B87D99E7-58EB-4533-900C-73F170F2E2F3}"/>
    <cellStyle name="Währung 2 4 10 2 4 5" xfId="22018" xr:uid="{6360A76F-1DE7-4CDB-A566-7CC8BCB13D86}"/>
    <cellStyle name="Währung 2 4 10 2 5" xfId="6898" xr:uid="{8FD10E4E-AB95-428F-82D7-523B11901A33}"/>
    <cellStyle name="Währung 2 4 10 2 5 2" xfId="42431" xr:uid="{74A1EE34-658E-4BBA-B8EA-12C8AA4990AB}"/>
    <cellStyle name="Währung 2 4 10 2 5 3" xfId="25042" xr:uid="{2712CE0C-2770-4781-A0ED-6D41C68629C5}"/>
    <cellStyle name="Währung 2 4 10 2 6" xfId="12946" xr:uid="{B7AEDEBB-08C1-4A65-85D7-B1638C9E4E80}"/>
    <cellStyle name="Währung 2 4 10 2 6 2" xfId="44531" xr:uid="{35C3A1FF-3BD3-42F4-B808-A3B2C46C3345}"/>
    <cellStyle name="Währung 2 4 10 2 6 3" xfId="31090" xr:uid="{E7D1A372-720A-404D-99A9-417BFC0DF091}"/>
    <cellStyle name="Währung 2 4 10 2 7" xfId="49823" xr:uid="{B51C1120-55FA-4DE3-BD99-8D8AA723AF90}"/>
    <cellStyle name="Währung 2 4 10 2 8" xfId="37139" xr:uid="{E7ABD61C-6F44-454C-AEEF-B11F463CB8FE}"/>
    <cellStyle name="Währung 2 4 10 2 9" xfId="18994" xr:uid="{80BCC315-CDC5-4983-94DF-4D70973C2FA4}"/>
    <cellStyle name="Währung 2 4 10 3" xfId="514" xr:uid="{2631BA49-07DE-490A-BDAC-C41A7D6DEFA2}"/>
    <cellStyle name="Währung 2 4 10 3 2" xfId="2530" xr:uid="{3FF468F8-2F03-44A4-9CFF-A09ABCF208C3}"/>
    <cellStyle name="Währung 2 4 10 3 2 2" xfId="5554" xr:uid="{D8DF16CE-6599-41D1-89B3-316E81EB6764}"/>
    <cellStyle name="Währung 2 4 10 3 2 2 2" xfId="11602" xr:uid="{C580090E-AFC3-4068-909B-B798578D7EC5}"/>
    <cellStyle name="Währung 2 4 10 3 2 2 2 2" xfId="48227" xr:uid="{8CDB98A2-CA20-48E9-87FD-8DF1AFD99D47}"/>
    <cellStyle name="Währung 2 4 10 3 2 2 2 3" xfId="29746" xr:uid="{8EA89440-8AA7-42B1-865B-5771331F3D0A}"/>
    <cellStyle name="Währung 2 4 10 3 2 2 3" xfId="17650" xr:uid="{72427885-E264-4FF6-9050-B7080244F5AF}"/>
    <cellStyle name="Währung 2 4 10 3 2 2 3 2" xfId="53519" xr:uid="{13E7AE5F-F24E-4486-9EB3-68720FE0ED43}"/>
    <cellStyle name="Währung 2 4 10 3 2 2 3 3" xfId="35794" xr:uid="{2E0C3996-E558-46C7-B7D5-FF9DD6C16E68}"/>
    <cellStyle name="Währung 2 4 10 3 2 2 4" xfId="40835" xr:uid="{A940DDA9-9A89-4F0F-A822-E3B41F0EB79B}"/>
    <cellStyle name="Währung 2 4 10 3 2 2 5" xfId="23698" xr:uid="{79E33512-46C6-4BEC-9395-61753DF190A8}"/>
    <cellStyle name="Währung 2 4 10 3 2 3" xfId="8578" xr:uid="{5660B0FB-7D4D-41EF-A0AB-D6E2279FC5F8}"/>
    <cellStyle name="Währung 2 4 10 3 2 3 2" xfId="43103" xr:uid="{49050084-20C8-4E89-AA19-A80BCE365D98}"/>
    <cellStyle name="Währung 2 4 10 3 2 3 3" xfId="26722" xr:uid="{B297129E-63D9-4653-ABF0-FD32BA851CB7}"/>
    <cellStyle name="Währung 2 4 10 3 2 4" xfId="14626" xr:uid="{2F3B5B75-0689-49DF-A9B8-FDE42E0E71F5}"/>
    <cellStyle name="Währung 2 4 10 3 2 4 2" xfId="46211" xr:uid="{C1D7D108-A2F3-4648-B0FA-5BE9D6587864}"/>
    <cellStyle name="Währung 2 4 10 3 2 4 3" xfId="32770" xr:uid="{72F29C24-E8EC-44C3-A42E-523BE4D3015F}"/>
    <cellStyle name="Währung 2 4 10 3 2 5" xfId="51503" xr:uid="{4EC4F150-508D-41B5-894E-3BCF5C16D0F3}"/>
    <cellStyle name="Währung 2 4 10 3 2 6" xfId="38819" xr:uid="{433F3E2A-BA2A-4DD1-AB75-608BF5385DA3}"/>
    <cellStyle name="Währung 2 4 10 3 2 7" xfId="20674" xr:uid="{27E8C3ED-08E6-4BCA-8A65-2534A41AE9D9}"/>
    <cellStyle name="Währung 2 4 10 3 3" xfId="1522" xr:uid="{B0802FC7-9692-4799-966A-77F29584609E}"/>
    <cellStyle name="Währung 2 4 10 3 3 2" xfId="4546" xr:uid="{456B791A-5FAB-48ED-A6DF-742EE253A8A5}"/>
    <cellStyle name="Währung 2 4 10 3 3 2 2" xfId="10594" xr:uid="{C26CEA6D-53AB-4318-BFB7-2CAD909C7F9B}"/>
    <cellStyle name="Währung 2 4 10 3 3 2 2 2" xfId="28738" xr:uid="{42614D9A-9F6D-4100-9959-26456B6CCD34}"/>
    <cellStyle name="Währung 2 4 10 3 3 2 3" xfId="16642" xr:uid="{1AAB0BCF-929C-4223-A08D-E1BE4065D3F8}"/>
    <cellStyle name="Währung 2 4 10 3 3 2 3 2" xfId="34786" xr:uid="{B72F62AF-EACA-4150-898B-780CA598A7D3}"/>
    <cellStyle name="Währung 2 4 10 3 3 2 4" xfId="45203" xr:uid="{350DAF39-D16A-4945-9F75-C2A562F7D935}"/>
    <cellStyle name="Währung 2 4 10 3 3 2 5" xfId="22690" xr:uid="{EBC1CFD7-DF45-4A70-AED0-8DE7F5B6F7C8}"/>
    <cellStyle name="Währung 2 4 10 3 3 3" xfId="7570" xr:uid="{3BEFDA88-9FC9-47B2-825D-426400246BF0}"/>
    <cellStyle name="Währung 2 4 10 3 3 3 2" xfId="50495" xr:uid="{937918CD-18F4-42FF-AB90-EAB4A66A9036}"/>
    <cellStyle name="Währung 2 4 10 3 3 3 3" xfId="25714" xr:uid="{9EE1666D-72E6-4510-AD42-C554FE1D4F79}"/>
    <cellStyle name="Währung 2 4 10 3 3 4" xfId="13618" xr:uid="{9D627C05-E21A-4A7D-A475-5DBB131AACBB}"/>
    <cellStyle name="Währung 2 4 10 3 3 4 2" xfId="31762" xr:uid="{F2251D61-7BA0-4A3E-AE49-6446C119B1E7}"/>
    <cellStyle name="Währung 2 4 10 3 3 5" xfId="37811" xr:uid="{B45591A5-8736-4E4C-8CB9-7092A99D0F79}"/>
    <cellStyle name="Währung 2 4 10 3 3 6" xfId="19666" xr:uid="{01A62926-BA04-49F6-BE19-2B2902AB8E21}"/>
    <cellStyle name="Währung 2 4 10 3 4" xfId="3538" xr:uid="{F72CD031-41DF-4D0A-90BD-8FDC45B00378}"/>
    <cellStyle name="Währung 2 4 10 3 4 2" xfId="9586" xr:uid="{67B39EAE-23F9-4C84-A7DA-CE0ED677A695}"/>
    <cellStyle name="Währung 2 4 10 3 4 2 2" xfId="47219" xr:uid="{5EE76B7B-F6BB-4A87-8EBF-FD59677CF01D}"/>
    <cellStyle name="Währung 2 4 10 3 4 2 3" xfId="27730" xr:uid="{38A64B65-A065-4C66-AEBB-57B96C621B9E}"/>
    <cellStyle name="Währung 2 4 10 3 4 3" xfId="15634" xr:uid="{B899888A-11A2-4C1C-B45C-396D9F21E527}"/>
    <cellStyle name="Währung 2 4 10 3 4 3 2" xfId="52511" xr:uid="{AD07F09B-04B5-4761-B5D6-27D6BC77B6DE}"/>
    <cellStyle name="Währung 2 4 10 3 4 3 3" xfId="33778" xr:uid="{E89B2F70-B30B-4D13-A63D-B8D1C7D70784}"/>
    <cellStyle name="Währung 2 4 10 3 4 4" xfId="39827" xr:uid="{CA2D51D4-9C87-41A6-89AA-5807CF8404A1}"/>
    <cellStyle name="Währung 2 4 10 3 4 5" xfId="21682" xr:uid="{600750B3-C08D-4CBA-BB9E-2C7CA8312957}"/>
    <cellStyle name="Währung 2 4 10 3 5" xfId="6562" xr:uid="{2663F352-DA22-422D-8F28-39691A90B6E2}"/>
    <cellStyle name="Währung 2 4 10 3 5 2" xfId="42095" xr:uid="{DFB135FD-351C-44DF-B2A5-3A012101CC6A}"/>
    <cellStyle name="Währung 2 4 10 3 5 3" xfId="24706" xr:uid="{BF3708F1-D137-4195-A3B5-6B4918E9BF39}"/>
    <cellStyle name="Währung 2 4 10 3 6" xfId="12610" xr:uid="{76EA155C-EBB7-4292-9770-9917B90145C1}"/>
    <cellStyle name="Währung 2 4 10 3 6 2" xfId="44195" xr:uid="{0C0703F7-C10A-472B-998B-368124D5ED47}"/>
    <cellStyle name="Währung 2 4 10 3 6 3" xfId="30754" xr:uid="{EF18B17F-0DE4-41BE-AF4D-4DC91E55583F}"/>
    <cellStyle name="Währung 2 4 10 3 7" xfId="49487" xr:uid="{4ADF030C-1EC7-4BEC-8A3A-E80D6F1FEDD4}"/>
    <cellStyle name="Währung 2 4 10 3 8" xfId="36803" xr:uid="{1BC06D78-67D0-4D20-BB43-3199D896FF0D}"/>
    <cellStyle name="Währung 2 4 10 3 9" xfId="18658" xr:uid="{A287A03F-2397-401C-AB46-DC1E89DF8EC3}"/>
    <cellStyle name="Währung 2 4 10 4" xfId="2278" xr:uid="{56F307B8-5E25-476C-8390-B5005D855DA3}"/>
    <cellStyle name="Währung 2 4 10 4 2" xfId="5302" xr:uid="{E8B3AAEB-F967-4EBB-B83B-2B85125D888C}"/>
    <cellStyle name="Währung 2 4 10 4 2 2" xfId="11350" xr:uid="{A9C292A2-1628-482D-98C6-3853B247DD9E}"/>
    <cellStyle name="Währung 2 4 10 4 2 2 2" xfId="47975" xr:uid="{CF9AC79D-1B18-4311-A7B8-81226C85C609}"/>
    <cellStyle name="Währung 2 4 10 4 2 2 3" xfId="29494" xr:uid="{8CDA1A58-9D55-48D9-AB62-8AD2289827F5}"/>
    <cellStyle name="Währung 2 4 10 4 2 3" xfId="17398" xr:uid="{1E229616-0F6F-4C38-8469-9F0A2184BD50}"/>
    <cellStyle name="Währung 2 4 10 4 2 3 2" xfId="53267" xr:uid="{85BF1676-C9A2-4826-A8E2-C020C7259F6C}"/>
    <cellStyle name="Währung 2 4 10 4 2 3 3" xfId="35542" xr:uid="{F705EE2B-DA33-4E3E-9B6F-D334C1F439DF}"/>
    <cellStyle name="Währung 2 4 10 4 2 4" xfId="40583" xr:uid="{F35D837D-6B18-4DCF-AF06-21410C08824F}"/>
    <cellStyle name="Währung 2 4 10 4 2 5" xfId="23446" xr:uid="{558BAF10-827F-47FF-8928-3472EB0CF830}"/>
    <cellStyle name="Währung 2 4 10 4 3" xfId="8326" xr:uid="{3B06A3CD-B487-482A-9BD3-F5013B63625A}"/>
    <cellStyle name="Währung 2 4 10 4 3 2" xfId="42851" xr:uid="{3499A815-3F27-4136-B0FD-D8FA819F19EE}"/>
    <cellStyle name="Währung 2 4 10 4 3 3" xfId="26470" xr:uid="{0F275363-F676-4181-9345-2601BF69356A}"/>
    <cellStyle name="Währung 2 4 10 4 4" xfId="14374" xr:uid="{8CFC2205-620F-4B18-A8A6-B3E5CFA709BF}"/>
    <cellStyle name="Währung 2 4 10 4 4 2" xfId="45959" xr:uid="{8D497D44-3D38-4A15-85C7-E611FEAAD68E}"/>
    <cellStyle name="Währung 2 4 10 4 4 3" xfId="32518" xr:uid="{BD81B563-F61A-4E95-A57E-FA1F6BF790F2}"/>
    <cellStyle name="Währung 2 4 10 4 5" xfId="51251" xr:uid="{39B14D32-1158-48D4-BDCE-FDC6618F8AE0}"/>
    <cellStyle name="Währung 2 4 10 4 6" xfId="38567" xr:uid="{2861051E-EA40-4409-8736-D11ED0432E13}"/>
    <cellStyle name="Währung 2 4 10 4 7" xfId="20422" xr:uid="{8ADFF38F-9CC2-4CC5-A175-A062F9626EBA}"/>
    <cellStyle name="Währung 2 4 10 5" xfId="1270" xr:uid="{50BD3C6A-E2B4-4878-9660-EE3B9A396C83}"/>
    <cellStyle name="Währung 2 4 10 5 2" xfId="4294" xr:uid="{2809CA78-003C-4E21-8800-19A08FFD502B}"/>
    <cellStyle name="Währung 2 4 10 5 2 2" xfId="10342" xr:uid="{B25BA706-F818-4906-8521-A4ACDF828758}"/>
    <cellStyle name="Währung 2 4 10 5 2 2 2" xfId="28486" xr:uid="{CF8D3176-C7B3-4FA8-A375-F2B5F31DCD38}"/>
    <cellStyle name="Währung 2 4 10 5 2 3" xfId="16390" xr:uid="{DA34BF8E-0D4D-4B75-86A8-A2E9D283A2C3}"/>
    <cellStyle name="Währung 2 4 10 5 2 3 2" xfId="34534" xr:uid="{9B9DEF4E-40A5-42EE-A0BC-0B69D3C75CEB}"/>
    <cellStyle name="Währung 2 4 10 5 2 4" xfId="44951" xr:uid="{EE6D4290-9EE6-4596-9392-574AC7EEDF91}"/>
    <cellStyle name="Währung 2 4 10 5 2 5" xfId="22438" xr:uid="{1481B8F5-2672-41B3-B449-5675395AF05F}"/>
    <cellStyle name="Währung 2 4 10 5 3" xfId="7318" xr:uid="{3DBA8495-6450-4E94-BBE2-CDD111466BE9}"/>
    <cellStyle name="Währung 2 4 10 5 3 2" xfId="50243" xr:uid="{F91FBC74-35FB-496B-B554-FA64FD69A0CF}"/>
    <cellStyle name="Währung 2 4 10 5 3 3" xfId="25462" xr:uid="{05A2A1E3-404B-430C-8016-48411A4D50CF}"/>
    <cellStyle name="Währung 2 4 10 5 4" xfId="13366" xr:uid="{CF737C50-FC66-4D00-9437-01DB010F4F84}"/>
    <cellStyle name="Währung 2 4 10 5 4 2" xfId="31510" xr:uid="{2E95E61E-DA3F-42D9-870A-80DAB4EF8AB2}"/>
    <cellStyle name="Währung 2 4 10 5 5" xfId="37559" xr:uid="{49312632-1D8F-4BBF-9B14-4435DE542971}"/>
    <cellStyle name="Währung 2 4 10 5 6" xfId="19414" xr:uid="{B6DFAE7E-D2AF-41C0-9D8A-CAF8D5F757C3}"/>
    <cellStyle name="Währung 2 4 10 6" xfId="3286" xr:uid="{A1FA9506-EDC9-45F8-9F18-C345C9366AD8}"/>
    <cellStyle name="Währung 2 4 10 6 2" xfId="9334" xr:uid="{DBA41ECC-44D0-47E0-873C-8E4D37CA0D3A}"/>
    <cellStyle name="Währung 2 4 10 6 2 2" xfId="46967" xr:uid="{65AF968E-B216-4C15-A0D9-14CB16289C04}"/>
    <cellStyle name="Währung 2 4 10 6 2 3" xfId="27478" xr:uid="{2D2A5415-2605-4840-B9B6-A71B7D338CBF}"/>
    <cellStyle name="Währung 2 4 10 6 3" xfId="15382" xr:uid="{45D4AAA0-955D-4795-9F1F-0542211A81AB}"/>
    <cellStyle name="Währung 2 4 10 6 3 2" xfId="52259" xr:uid="{1A303499-6434-4C07-8D01-C2EE796F4B07}"/>
    <cellStyle name="Währung 2 4 10 6 3 3" xfId="33526" xr:uid="{F8881DC2-DD1F-44D9-81CF-3E0F79D7F060}"/>
    <cellStyle name="Währung 2 4 10 6 4" xfId="39575" xr:uid="{E2D2B53C-F199-4CF6-88B1-F9CD07509225}"/>
    <cellStyle name="Währung 2 4 10 6 5" xfId="21430" xr:uid="{C2D17816-C92E-4010-89EE-442B14BD5947}"/>
    <cellStyle name="Währung 2 4 10 7" xfId="6310" xr:uid="{63BC35F7-0F7A-4A12-9E06-7EC9F2BB5787}"/>
    <cellStyle name="Währung 2 4 10 7 2" xfId="41843" xr:uid="{047DC880-4DD7-448E-B5A5-BCC33798EF10}"/>
    <cellStyle name="Währung 2 4 10 7 3" xfId="24454" xr:uid="{A344E854-6C6D-4E9D-B81A-C5E3734C11BF}"/>
    <cellStyle name="Währung 2 4 10 8" xfId="12358" xr:uid="{93BE1305-C60D-4AB0-B2E3-B6C75ACF55D6}"/>
    <cellStyle name="Währung 2 4 10 8 2" xfId="43943" xr:uid="{550EBCE8-E82E-4695-ADBE-78D125CEA796}"/>
    <cellStyle name="Währung 2 4 10 8 3" xfId="30502" xr:uid="{380E3577-9646-4952-86FE-3A29ECAED41F}"/>
    <cellStyle name="Währung 2 4 10 9" xfId="49235" xr:uid="{ED2D593E-FED4-4E5D-98CF-D9BAB78547B3}"/>
    <cellStyle name="Währung 2 4 11" xfId="598" xr:uid="{C57629A2-E464-4579-A343-8724B9BA414B}"/>
    <cellStyle name="Währung 2 4 11 2" xfId="2614" xr:uid="{CE6FC801-F484-4760-9392-BFB99FC88273}"/>
    <cellStyle name="Währung 2 4 11 2 2" xfId="5638" xr:uid="{1A639141-7AA8-4C88-AE5B-DDACCA971A64}"/>
    <cellStyle name="Währung 2 4 11 2 2 2" xfId="11686" xr:uid="{823D62EF-241F-4DCA-8AAD-545FBB2D3746}"/>
    <cellStyle name="Währung 2 4 11 2 2 2 2" xfId="48311" xr:uid="{BDA67431-FA0E-4F83-AC34-55BC5ACB34C0}"/>
    <cellStyle name="Währung 2 4 11 2 2 2 3" xfId="29830" xr:uid="{3F02414E-0A58-4F92-9885-A0C9F6D7C928}"/>
    <cellStyle name="Währung 2 4 11 2 2 3" xfId="17734" xr:uid="{944D7EE2-5CE9-40E7-9E68-E4377991B177}"/>
    <cellStyle name="Währung 2 4 11 2 2 3 2" xfId="53603" xr:uid="{170FC8A9-FB02-43D4-AE88-965CC73598BA}"/>
    <cellStyle name="Währung 2 4 11 2 2 3 3" xfId="35878" xr:uid="{5B353A12-BC62-4821-BF4B-E6F6A3832EB6}"/>
    <cellStyle name="Währung 2 4 11 2 2 4" xfId="40919" xr:uid="{47B63EAE-398C-4A7A-BB3C-C352EBAA7531}"/>
    <cellStyle name="Währung 2 4 11 2 2 5" xfId="23782" xr:uid="{8AEB501E-F600-4FBD-97CA-AA5EC95D20A7}"/>
    <cellStyle name="Währung 2 4 11 2 3" xfId="8662" xr:uid="{45A3824A-FB51-427B-B1EE-CCA2BA07DCC0}"/>
    <cellStyle name="Währung 2 4 11 2 3 2" xfId="43187" xr:uid="{F5D9DE36-A122-439B-A281-06BF6BFD4BB7}"/>
    <cellStyle name="Währung 2 4 11 2 3 3" xfId="26806" xr:uid="{42970481-2033-40DE-85B1-7ED19AA45493}"/>
    <cellStyle name="Währung 2 4 11 2 4" xfId="14710" xr:uid="{71D7E5A2-8397-45CB-860C-C426CFCE274E}"/>
    <cellStyle name="Währung 2 4 11 2 4 2" xfId="46295" xr:uid="{2B39C1D8-9CC0-4EC1-A57F-A76A4E7E943F}"/>
    <cellStyle name="Währung 2 4 11 2 4 3" xfId="32854" xr:uid="{733B0493-DB81-4087-983F-C004F0389C39}"/>
    <cellStyle name="Währung 2 4 11 2 5" xfId="51587" xr:uid="{C3B45310-B248-44F4-9918-E1C180B7C10C}"/>
    <cellStyle name="Währung 2 4 11 2 6" xfId="38903" xr:uid="{24B73F8E-6919-4BDC-992A-A43865BE26A8}"/>
    <cellStyle name="Währung 2 4 11 2 7" xfId="20758" xr:uid="{99B226AE-9ACE-4F9A-9AA2-13E0C70FFDB6}"/>
    <cellStyle name="Währung 2 4 11 3" xfId="1606" xr:uid="{38BDECC7-7D6B-4982-B5CA-F05E01A95180}"/>
    <cellStyle name="Währung 2 4 11 3 2" xfId="4630" xr:uid="{31C1F0BD-9066-4503-8615-E59C71285FF9}"/>
    <cellStyle name="Währung 2 4 11 3 2 2" xfId="10678" xr:uid="{390B267C-2B66-478C-8667-C592C29A28EE}"/>
    <cellStyle name="Währung 2 4 11 3 2 2 2" xfId="28822" xr:uid="{694601C8-B26D-40A8-8E56-747C4F19D648}"/>
    <cellStyle name="Währung 2 4 11 3 2 3" xfId="16726" xr:uid="{B3B86436-09B6-45D0-B8A9-05FB420265C2}"/>
    <cellStyle name="Währung 2 4 11 3 2 3 2" xfId="34870" xr:uid="{2A881851-D421-4A72-9D0C-EA1BE66E07B6}"/>
    <cellStyle name="Währung 2 4 11 3 2 4" xfId="45287" xr:uid="{290012F8-DCEE-4321-90C2-138EE4BCC1E9}"/>
    <cellStyle name="Währung 2 4 11 3 2 5" xfId="22774" xr:uid="{59DBE3D0-216B-45FF-A59C-E2F3F84CC662}"/>
    <cellStyle name="Währung 2 4 11 3 3" xfId="7654" xr:uid="{6D13A6F5-5829-47D2-8271-C28C1FF14802}"/>
    <cellStyle name="Währung 2 4 11 3 3 2" xfId="50579" xr:uid="{738939F8-664F-488D-9736-FA9C1DBF9ED3}"/>
    <cellStyle name="Währung 2 4 11 3 3 3" xfId="25798" xr:uid="{8E91716F-4C14-4477-8F9B-F6ADD8CD52B4}"/>
    <cellStyle name="Währung 2 4 11 3 4" xfId="13702" xr:uid="{84C75CC1-7042-4AF9-B624-F4CC58925675}"/>
    <cellStyle name="Währung 2 4 11 3 4 2" xfId="31846" xr:uid="{4DC0BE12-8B1E-4836-92AF-B8162115D89D}"/>
    <cellStyle name="Währung 2 4 11 3 5" xfId="37895" xr:uid="{F4126F3A-2751-4266-9218-9D83EFFD6C53}"/>
    <cellStyle name="Währung 2 4 11 3 6" xfId="19750" xr:uid="{AED69F0B-9704-446E-A712-F45EC936B6B7}"/>
    <cellStyle name="Währung 2 4 11 4" xfId="3622" xr:uid="{DCFBE14C-2F62-445B-B2E3-E37997CEC676}"/>
    <cellStyle name="Währung 2 4 11 4 2" xfId="9670" xr:uid="{AC7FC19C-4C62-4A74-A79F-D246D5139D9E}"/>
    <cellStyle name="Währung 2 4 11 4 2 2" xfId="47303" xr:uid="{F0263E35-6B01-4B76-8BB6-79FDD3BDD24F}"/>
    <cellStyle name="Währung 2 4 11 4 2 3" xfId="27814" xr:uid="{A4AE28DD-4CED-4400-BDD8-E742C5E54CBE}"/>
    <cellStyle name="Währung 2 4 11 4 3" xfId="15718" xr:uid="{57D9D04D-9596-4ED6-B65E-8B80C618A019}"/>
    <cellStyle name="Währung 2 4 11 4 3 2" xfId="52595" xr:uid="{B107319F-484C-4961-B724-E80E26719891}"/>
    <cellStyle name="Währung 2 4 11 4 3 3" xfId="33862" xr:uid="{25CA8860-CAA4-4E15-A6EA-BB3F4EC90F56}"/>
    <cellStyle name="Währung 2 4 11 4 4" xfId="39911" xr:uid="{785D7B34-2069-4D4D-B230-5C1F21098FD5}"/>
    <cellStyle name="Währung 2 4 11 4 5" xfId="21766" xr:uid="{A608DE02-23EA-47CC-B87A-0B6EE4E93429}"/>
    <cellStyle name="Währung 2 4 11 5" xfId="6646" xr:uid="{F606D1C0-BFAB-46DB-98EE-5AECA5CB2B48}"/>
    <cellStyle name="Währung 2 4 11 5 2" xfId="42179" xr:uid="{63F6AD34-3AD6-4EF8-81E9-09D8A93A3025}"/>
    <cellStyle name="Währung 2 4 11 5 3" xfId="24790" xr:uid="{0D4A68AD-959E-4D74-BEB4-A7C4448E907D}"/>
    <cellStyle name="Währung 2 4 11 6" xfId="12694" xr:uid="{FFC21DCD-71DB-4390-8633-05651C2E8F38}"/>
    <cellStyle name="Währung 2 4 11 6 2" xfId="44279" xr:uid="{F35965F7-717E-4B7F-BED2-5350B3DAF0E9}"/>
    <cellStyle name="Währung 2 4 11 6 3" xfId="30838" xr:uid="{5A252056-CD44-4D05-A4CF-3C72F4C9F64A}"/>
    <cellStyle name="Währung 2 4 11 7" xfId="49571" xr:uid="{A376399F-945D-4188-8A07-8F275D687B2B}"/>
    <cellStyle name="Währung 2 4 11 8" xfId="36887" xr:uid="{FD05E414-6302-4A2C-B345-AB5182347774}"/>
    <cellStyle name="Währung 2 4 11 9" xfId="18742" xr:uid="{1F6A8C1D-DDE9-4425-B8CF-6D795AC9E661}"/>
    <cellStyle name="Währung 2 4 12" xfId="682" xr:uid="{FB5BD0C9-F1C5-478B-AA92-11950FAAA440}"/>
    <cellStyle name="Währung 2 4 12 2" xfId="2698" xr:uid="{FBE5903B-C4D7-4B27-B740-615633F4E223}"/>
    <cellStyle name="Währung 2 4 12 2 2" xfId="5722" xr:uid="{6C7B3D08-4B45-46C1-A33D-15599B89B28C}"/>
    <cellStyle name="Währung 2 4 12 2 2 2" xfId="11770" xr:uid="{E2D325C0-7B08-4AC8-A4AF-3BC7193B7E5B}"/>
    <cellStyle name="Währung 2 4 12 2 2 2 2" xfId="48395" xr:uid="{78B6515A-1DD5-4132-9AEA-266FD0973D22}"/>
    <cellStyle name="Währung 2 4 12 2 2 2 3" xfId="29914" xr:uid="{DEC4614B-D664-4300-BB7D-AA5FC86F46F7}"/>
    <cellStyle name="Währung 2 4 12 2 2 3" xfId="17818" xr:uid="{CDF41F49-2530-4BB6-AF43-F57BCC86C7EF}"/>
    <cellStyle name="Währung 2 4 12 2 2 3 2" xfId="53687" xr:uid="{B9B17C1A-888F-44CF-B181-63CCD30D17BB}"/>
    <cellStyle name="Währung 2 4 12 2 2 3 3" xfId="35962" xr:uid="{4A65F635-3BDC-4112-9529-474173C24F78}"/>
    <cellStyle name="Währung 2 4 12 2 2 4" xfId="41003" xr:uid="{B02B43F4-6C4F-4A30-9C84-5E05A41B5B82}"/>
    <cellStyle name="Währung 2 4 12 2 2 5" xfId="23866" xr:uid="{6312F734-C483-4954-8E32-9D4992CC5C7F}"/>
    <cellStyle name="Währung 2 4 12 2 3" xfId="8746" xr:uid="{F0C6795D-F238-46B9-9399-8288F45111C7}"/>
    <cellStyle name="Währung 2 4 12 2 3 2" xfId="43271" xr:uid="{FA354847-3342-4DC3-B87B-770DCFEC2A3A}"/>
    <cellStyle name="Währung 2 4 12 2 3 3" xfId="26890" xr:uid="{5B679735-373E-41A3-9728-B0C8BD9E4C16}"/>
    <cellStyle name="Währung 2 4 12 2 4" xfId="14794" xr:uid="{D820682E-34D4-47A2-9328-A913C11A39BA}"/>
    <cellStyle name="Währung 2 4 12 2 4 2" xfId="46379" xr:uid="{3BB7D1AE-5FB1-4C3F-B77D-44E7622F6F9C}"/>
    <cellStyle name="Währung 2 4 12 2 4 3" xfId="32938" xr:uid="{93D18243-C800-4344-ADC9-D4A939598243}"/>
    <cellStyle name="Währung 2 4 12 2 5" xfId="51671" xr:uid="{839DC89F-404B-4C6C-988E-07987CF825D1}"/>
    <cellStyle name="Währung 2 4 12 2 6" xfId="38987" xr:uid="{EADA03F1-6118-495C-9018-1B8DBA45FBD9}"/>
    <cellStyle name="Währung 2 4 12 2 7" xfId="20842" xr:uid="{301E9B78-2337-47E9-94A0-36216ECC931A}"/>
    <cellStyle name="Währung 2 4 12 3" xfId="1690" xr:uid="{27532DF6-8EB0-48F8-8208-B0D330A3F64B}"/>
    <cellStyle name="Währung 2 4 12 3 2" xfId="4714" xr:uid="{81997B30-5749-4683-B19A-9E8F377F698D}"/>
    <cellStyle name="Währung 2 4 12 3 2 2" xfId="10762" xr:uid="{92440530-7D4B-4CB8-AD31-C70C195EF3F0}"/>
    <cellStyle name="Währung 2 4 12 3 2 2 2" xfId="28906" xr:uid="{EAEB4577-2BF5-44B2-87FC-03B610119CC8}"/>
    <cellStyle name="Währung 2 4 12 3 2 3" xfId="16810" xr:uid="{B0163AFA-ABD7-4AE6-B7DC-B4ECE99AE1ED}"/>
    <cellStyle name="Währung 2 4 12 3 2 3 2" xfId="34954" xr:uid="{6D66EA26-F204-41B5-BB8C-BEF624E337FD}"/>
    <cellStyle name="Währung 2 4 12 3 2 4" xfId="45371" xr:uid="{1FF3869C-1B06-411C-91F8-F1CFF222B132}"/>
    <cellStyle name="Währung 2 4 12 3 2 5" xfId="22858" xr:uid="{1CC16F50-C10B-4FBF-BE3E-A10FDCF0DFD8}"/>
    <cellStyle name="Währung 2 4 12 3 3" xfId="7738" xr:uid="{17DAA14E-1D14-43F0-8A9D-678EE3F36B25}"/>
    <cellStyle name="Währung 2 4 12 3 3 2" xfId="50663" xr:uid="{9F230A1F-4B12-4F59-A094-A9D68AE5BF2D}"/>
    <cellStyle name="Währung 2 4 12 3 3 3" xfId="25882" xr:uid="{C365158D-622D-401E-88E1-C4D92E1AC66A}"/>
    <cellStyle name="Währung 2 4 12 3 4" xfId="13786" xr:uid="{137DDA7E-CD82-4F55-9A8C-D1B1F4B9DA0A}"/>
    <cellStyle name="Währung 2 4 12 3 4 2" xfId="31930" xr:uid="{9AF1FAC1-255B-44E4-89FB-FE688F58B553}"/>
    <cellStyle name="Währung 2 4 12 3 5" xfId="37979" xr:uid="{F695393E-0DA5-4B94-99F3-94725A953FBB}"/>
    <cellStyle name="Währung 2 4 12 3 6" xfId="19834" xr:uid="{ECA546F8-9C58-4210-9705-9F0C4E18D990}"/>
    <cellStyle name="Währung 2 4 12 4" xfId="3706" xr:uid="{AE6B2A28-DDEA-477D-820E-D1394EA0B578}"/>
    <cellStyle name="Währung 2 4 12 4 2" xfId="9754" xr:uid="{63E26B29-5F18-4207-B138-DB154E8FD16A}"/>
    <cellStyle name="Währung 2 4 12 4 2 2" xfId="47387" xr:uid="{E960091E-08EE-4357-933F-1502468CFB5C}"/>
    <cellStyle name="Währung 2 4 12 4 2 3" xfId="27898" xr:uid="{57B45020-D8E2-4A26-A57E-714C00A3D1B2}"/>
    <cellStyle name="Währung 2 4 12 4 3" xfId="15802" xr:uid="{EBCF7C45-866E-490B-9318-29FAABFC66B5}"/>
    <cellStyle name="Währung 2 4 12 4 3 2" xfId="52679" xr:uid="{CFE9D5EC-C012-41B0-AACA-A9A67F22B5D0}"/>
    <cellStyle name="Währung 2 4 12 4 3 3" xfId="33946" xr:uid="{C10B6A21-43DA-4F95-88D7-816A1A2F9C6C}"/>
    <cellStyle name="Währung 2 4 12 4 4" xfId="39995" xr:uid="{EE7BE21F-0686-4F2C-9836-E7C0C62CAD34}"/>
    <cellStyle name="Währung 2 4 12 4 5" xfId="21850" xr:uid="{5388A30B-AE6A-4539-8602-C90A266CA9D7}"/>
    <cellStyle name="Währung 2 4 12 5" xfId="6730" xr:uid="{51D404BE-F32D-44D6-8E06-C6F9E4106591}"/>
    <cellStyle name="Währung 2 4 12 5 2" xfId="42263" xr:uid="{71080FD0-3FE2-4A49-8741-D03D4BFCDE1B}"/>
    <cellStyle name="Währung 2 4 12 5 3" xfId="24874" xr:uid="{3D6E488D-90B0-4320-B50C-06EAE6F0C974}"/>
    <cellStyle name="Währung 2 4 12 6" xfId="12778" xr:uid="{FB0B3084-29D8-46F0-8A63-8CC95E4114DA}"/>
    <cellStyle name="Währung 2 4 12 6 2" xfId="44363" xr:uid="{8749146D-154E-46A2-9DC1-0BD5D91611AC}"/>
    <cellStyle name="Währung 2 4 12 6 3" xfId="30922" xr:uid="{F708A1F8-2CED-4B03-BE9B-9BBE8ABF7DAE}"/>
    <cellStyle name="Währung 2 4 12 7" xfId="49655" xr:uid="{9820BF22-445E-4847-8D76-94A8DD95C7CC}"/>
    <cellStyle name="Währung 2 4 12 8" xfId="36971" xr:uid="{70615878-6C8D-4909-A9BE-A8D2991C5967}"/>
    <cellStyle name="Währung 2 4 12 9" xfId="18826" xr:uid="{F56B7B08-42F8-48AB-B1B7-A3E4BEA1B527}"/>
    <cellStyle name="Währung 2 4 13" xfId="934" xr:uid="{31093C8F-3A0A-4D88-84FC-6DE7C557717C}"/>
    <cellStyle name="Währung 2 4 13 2" xfId="2950" xr:uid="{097EEA61-F4E9-4669-965A-DE0D07324849}"/>
    <cellStyle name="Währung 2 4 13 2 2" xfId="5974" xr:uid="{B5B03865-57B5-4CD2-9F0E-C3DC2915E16A}"/>
    <cellStyle name="Währung 2 4 13 2 2 2" xfId="12022" xr:uid="{CC66BDCD-9103-4CAF-9BF3-74B23327C20A}"/>
    <cellStyle name="Währung 2 4 13 2 2 2 2" xfId="48647" xr:uid="{1E26584F-2989-4C72-A0EE-2185744ECBD5}"/>
    <cellStyle name="Währung 2 4 13 2 2 2 3" xfId="30166" xr:uid="{C99AE158-544F-4B2A-B97B-429BBD58D72C}"/>
    <cellStyle name="Währung 2 4 13 2 2 3" xfId="18070" xr:uid="{1F493966-DB8B-4D31-A156-378B9EB8269A}"/>
    <cellStyle name="Währung 2 4 13 2 2 3 2" xfId="53939" xr:uid="{3FCF33B4-E30F-4ACF-8B18-DB7B4CE52F63}"/>
    <cellStyle name="Währung 2 4 13 2 2 3 3" xfId="36214" xr:uid="{A7E251B7-D300-438B-BE91-2B6F9CB9B8CC}"/>
    <cellStyle name="Währung 2 4 13 2 2 4" xfId="41255" xr:uid="{D1B2A8FA-E53F-42DE-9EE5-10159026B3D7}"/>
    <cellStyle name="Währung 2 4 13 2 2 5" xfId="24118" xr:uid="{E5181C9A-FE5F-4380-9334-E4685203154A}"/>
    <cellStyle name="Währung 2 4 13 2 3" xfId="8998" xr:uid="{81CC68AC-2C59-4E40-89E2-D2E573F6A4D2}"/>
    <cellStyle name="Währung 2 4 13 2 3 2" xfId="43523" xr:uid="{2E304694-CD08-46D0-85BD-FB00858CE551}"/>
    <cellStyle name="Währung 2 4 13 2 3 3" xfId="27142" xr:uid="{D04CA570-5E7A-406B-9229-55973E0FF4C4}"/>
    <cellStyle name="Währung 2 4 13 2 4" xfId="15046" xr:uid="{010089A6-B446-4C0C-9B22-00FFB50A53DD}"/>
    <cellStyle name="Währung 2 4 13 2 4 2" xfId="46631" xr:uid="{DE757F66-5BB8-43D8-888C-33AF395F689D}"/>
    <cellStyle name="Währung 2 4 13 2 4 3" xfId="33190" xr:uid="{28123B3B-0A2A-4683-9086-4F2853CA6C8C}"/>
    <cellStyle name="Währung 2 4 13 2 5" xfId="51923" xr:uid="{92346F14-26EE-4B38-A9DE-13478350E776}"/>
    <cellStyle name="Währung 2 4 13 2 6" xfId="39239" xr:uid="{31FFAF73-AD9C-4F2F-B790-ED85449E9C7E}"/>
    <cellStyle name="Währung 2 4 13 2 7" xfId="21094" xr:uid="{E29274D7-EC84-440D-B564-0C97FBE4DDA8}"/>
    <cellStyle name="Währung 2 4 13 3" xfId="1942" xr:uid="{22BC6674-0B4F-4DBF-B520-081AFA3CAA0C}"/>
    <cellStyle name="Währung 2 4 13 3 2" xfId="4966" xr:uid="{F3749715-2781-4639-AA63-6FCB961523A2}"/>
    <cellStyle name="Währung 2 4 13 3 2 2" xfId="11014" xr:uid="{234C1D41-2627-4408-9BDB-CB9559EFA3DC}"/>
    <cellStyle name="Währung 2 4 13 3 2 2 2" xfId="29158" xr:uid="{FC2AC1CF-7A9E-4E28-A305-AE794E183C48}"/>
    <cellStyle name="Währung 2 4 13 3 2 3" xfId="17062" xr:uid="{C10FAEA5-7C6C-434A-A6F1-C1D8D488F5FE}"/>
    <cellStyle name="Währung 2 4 13 3 2 3 2" xfId="35206" xr:uid="{3D87F411-FB53-435E-9E52-CEF924E00993}"/>
    <cellStyle name="Währung 2 4 13 3 2 4" xfId="45623" xr:uid="{BED0B40A-D32D-4A8E-8F0E-D7130F0149C5}"/>
    <cellStyle name="Währung 2 4 13 3 2 5" xfId="23110" xr:uid="{74C06384-6415-4D7C-A690-DCA4CAF9629F}"/>
    <cellStyle name="Währung 2 4 13 3 3" xfId="7990" xr:uid="{79607FB8-1AAA-4C48-9135-BA42A8112855}"/>
    <cellStyle name="Währung 2 4 13 3 3 2" xfId="50915" xr:uid="{48526D0E-2DF9-43E8-9AF2-4BF1392E63F3}"/>
    <cellStyle name="Währung 2 4 13 3 3 3" xfId="26134" xr:uid="{E2A2C40A-5547-416F-B461-D9A1761B215A}"/>
    <cellStyle name="Währung 2 4 13 3 4" xfId="14038" xr:uid="{BBBD18CB-6942-4EF5-9325-2B8E13C39AB2}"/>
    <cellStyle name="Währung 2 4 13 3 4 2" xfId="32182" xr:uid="{8C848323-731F-4C5A-B062-929AFF3D4331}"/>
    <cellStyle name="Währung 2 4 13 3 5" xfId="38231" xr:uid="{0228606D-4BF7-4FC5-B7A2-C90A8301E958}"/>
    <cellStyle name="Währung 2 4 13 3 6" xfId="20086" xr:uid="{9D0A0A03-70C0-4D83-AD24-320193793767}"/>
    <cellStyle name="Währung 2 4 13 4" xfId="3958" xr:uid="{9E01335A-D056-4286-BDFC-511FD3926253}"/>
    <cellStyle name="Währung 2 4 13 4 2" xfId="10006" xr:uid="{7ABC39B5-D8F1-4873-8F33-79E8EF26B56D}"/>
    <cellStyle name="Währung 2 4 13 4 2 2" xfId="47639" xr:uid="{72EAFAB9-B11B-4302-A1AC-92F0785D0CD3}"/>
    <cellStyle name="Währung 2 4 13 4 2 3" xfId="28150" xr:uid="{8B109F8A-7585-48B7-8758-3158C9AEE5BA}"/>
    <cellStyle name="Währung 2 4 13 4 3" xfId="16054" xr:uid="{063AFC8B-A3A9-4A1F-BC66-5E472CD39644}"/>
    <cellStyle name="Währung 2 4 13 4 3 2" xfId="52931" xr:uid="{1518797F-C99D-4867-9DC2-88E9B43D31B5}"/>
    <cellStyle name="Währung 2 4 13 4 3 3" xfId="34198" xr:uid="{B474A780-3241-4FFE-AEC9-331EFBD90959}"/>
    <cellStyle name="Währung 2 4 13 4 4" xfId="40247" xr:uid="{C1A65099-4A68-4C77-A6EB-1B03B3ECC3A0}"/>
    <cellStyle name="Währung 2 4 13 4 5" xfId="22102" xr:uid="{61220AC0-3362-4A87-8A5B-87C64B13A7C1}"/>
    <cellStyle name="Währung 2 4 13 5" xfId="6982" xr:uid="{A1CBEDAE-5FF7-4F47-8BF7-9F34432015E8}"/>
    <cellStyle name="Währung 2 4 13 5 2" xfId="42515" xr:uid="{A8A5A54A-5A44-431D-990A-6F03F6383382}"/>
    <cellStyle name="Währung 2 4 13 5 3" xfId="25126" xr:uid="{15AAE0A1-1FE3-4520-AD8B-5BF5439AB131}"/>
    <cellStyle name="Währung 2 4 13 6" xfId="13030" xr:uid="{D6170122-0095-4531-95DA-1A82F241F9BF}"/>
    <cellStyle name="Währung 2 4 13 6 2" xfId="44615" xr:uid="{386461E9-9895-4EFA-8E31-D230BEF380A3}"/>
    <cellStyle name="Währung 2 4 13 6 3" xfId="31174" xr:uid="{77931428-E7F7-40FC-AF6D-487836862050}"/>
    <cellStyle name="Währung 2 4 13 7" xfId="49907" xr:uid="{2D8813A4-7ED9-4B3B-9646-EE84FD41EA3B}"/>
    <cellStyle name="Währung 2 4 13 8" xfId="37223" xr:uid="{23511B25-3670-4EA5-A433-AC90DDDC2C3F}"/>
    <cellStyle name="Währung 2 4 13 9" xfId="19078" xr:uid="{2CC83B3B-156B-49B6-80D5-B21DFA485E5D}"/>
    <cellStyle name="Währung 2 4 14" xfId="1018" xr:uid="{2D3BC2EF-9FF1-47D7-B2A1-1198A7BB3538}"/>
    <cellStyle name="Währung 2 4 14 2" xfId="3034" xr:uid="{D74A1D68-F1CD-404D-9B42-3099391C4533}"/>
    <cellStyle name="Währung 2 4 14 2 2" xfId="6058" xr:uid="{89C90DD5-667D-40E2-98DA-BF917A7332A5}"/>
    <cellStyle name="Währung 2 4 14 2 2 2" xfId="12106" xr:uid="{78E1342A-036E-46DC-9D05-6E552A567C3A}"/>
    <cellStyle name="Währung 2 4 14 2 2 2 2" xfId="48731" xr:uid="{A9CB4F39-A791-43BE-9CA6-04F01D4D808F}"/>
    <cellStyle name="Währung 2 4 14 2 2 2 3" xfId="30250" xr:uid="{382E1DCF-CC28-4EB0-8585-775806C35E7D}"/>
    <cellStyle name="Währung 2 4 14 2 2 3" xfId="18154" xr:uid="{257BE23F-2052-4FA9-AD07-E1BE06D242F2}"/>
    <cellStyle name="Währung 2 4 14 2 2 3 2" xfId="54023" xr:uid="{5E5FC323-E319-413D-B2E8-88B5F58E3F46}"/>
    <cellStyle name="Währung 2 4 14 2 2 3 3" xfId="36298" xr:uid="{2458132B-B34D-4406-9CD0-616B0CA59FFD}"/>
    <cellStyle name="Währung 2 4 14 2 2 4" xfId="41339" xr:uid="{E42D01F7-1BE4-409D-8E4C-343A5AE84D0A}"/>
    <cellStyle name="Währung 2 4 14 2 2 5" xfId="24202" xr:uid="{95244D9E-5E5B-41C4-8EA5-55AA265F37C1}"/>
    <cellStyle name="Währung 2 4 14 2 3" xfId="9082" xr:uid="{96CE5B3A-1665-4AFA-8026-DDC5A0BB87B5}"/>
    <cellStyle name="Währung 2 4 14 2 3 2" xfId="43607" xr:uid="{ADAB57AE-73ED-4566-8188-BE4A26703C17}"/>
    <cellStyle name="Währung 2 4 14 2 3 3" xfId="27226" xr:uid="{B38E4C9D-1492-473D-9B2F-323DE5B1210E}"/>
    <cellStyle name="Währung 2 4 14 2 4" xfId="15130" xr:uid="{1E09A50A-F7D6-4F5F-8BDB-B82117137433}"/>
    <cellStyle name="Währung 2 4 14 2 4 2" xfId="46715" xr:uid="{669989EE-6528-4069-A417-E20BB9775A87}"/>
    <cellStyle name="Währung 2 4 14 2 4 3" xfId="33274" xr:uid="{7D8EA361-3FDA-4702-9AF7-08278E8B3A47}"/>
    <cellStyle name="Währung 2 4 14 2 5" xfId="52007" xr:uid="{8F11DCC8-CC7C-4E7D-A91C-2D8E4D2E615F}"/>
    <cellStyle name="Währung 2 4 14 2 6" xfId="39323" xr:uid="{134542B5-8142-4E33-8F50-CE02985B55AB}"/>
    <cellStyle name="Währung 2 4 14 2 7" xfId="21178" xr:uid="{2B18998D-02C3-4578-A026-592B4616E09A}"/>
    <cellStyle name="Währung 2 4 14 3" xfId="2026" xr:uid="{445D3AAC-4B53-4721-B183-49C6924341C2}"/>
    <cellStyle name="Währung 2 4 14 3 2" xfId="5050" xr:uid="{004F29CB-A8D1-43C3-AC38-4A9B3438332E}"/>
    <cellStyle name="Währung 2 4 14 3 2 2" xfId="11098" xr:uid="{5EF61DA7-AD9F-411A-BE5B-70D667C31B32}"/>
    <cellStyle name="Währung 2 4 14 3 2 2 2" xfId="29242" xr:uid="{84C20C90-570E-47D9-91C9-1376A1C1D2A9}"/>
    <cellStyle name="Währung 2 4 14 3 2 3" xfId="17146" xr:uid="{775FF6E9-3E84-444F-A31A-6BD6C7E1A7E2}"/>
    <cellStyle name="Währung 2 4 14 3 2 3 2" xfId="35290" xr:uid="{87C6ACEF-BF35-4896-889B-5690C112F83E}"/>
    <cellStyle name="Währung 2 4 14 3 2 4" xfId="45707" xr:uid="{5E3F7BAA-319A-4BDB-9B14-B8635805D158}"/>
    <cellStyle name="Währung 2 4 14 3 2 5" xfId="23194" xr:uid="{F6BFB296-E788-47F2-AF4E-1824845D4B12}"/>
    <cellStyle name="Währung 2 4 14 3 3" xfId="8074" xr:uid="{08522165-47AD-4D2B-9FF4-B8041B6EF931}"/>
    <cellStyle name="Währung 2 4 14 3 3 2" xfId="50999" xr:uid="{6DA63686-5C4A-441D-A96C-863B052ACFE0}"/>
    <cellStyle name="Währung 2 4 14 3 3 3" xfId="26218" xr:uid="{658AFE88-869D-4180-B2C3-DE10938EADB5}"/>
    <cellStyle name="Währung 2 4 14 3 4" xfId="14122" xr:uid="{489C4ADD-CA7F-45D4-B936-D600F20F9AB4}"/>
    <cellStyle name="Währung 2 4 14 3 4 2" xfId="32266" xr:uid="{04E5CF8B-835D-447E-8890-B8B3971F30E8}"/>
    <cellStyle name="Währung 2 4 14 3 5" xfId="38315" xr:uid="{26675724-C347-45C1-A5FC-E2F7B4F4E020}"/>
    <cellStyle name="Währung 2 4 14 3 6" xfId="20170" xr:uid="{BEBE0D85-5748-4147-B766-309B76688E1B}"/>
    <cellStyle name="Währung 2 4 14 4" xfId="4042" xr:uid="{1092105A-21B9-47AC-8B82-A2F7718F445C}"/>
    <cellStyle name="Währung 2 4 14 4 2" xfId="10090" xr:uid="{4A581678-2B98-43DF-A5A7-6E82B97F1811}"/>
    <cellStyle name="Währung 2 4 14 4 2 2" xfId="47723" xr:uid="{89C96AA5-F41F-4348-9BB5-7573C60C43B1}"/>
    <cellStyle name="Währung 2 4 14 4 2 3" xfId="28234" xr:uid="{8747F0CC-8756-46A4-A942-60BEEB1A105C}"/>
    <cellStyle name="Währung 2 4 14 4 3" xfId="16138" xr:uid="{93D8C947-4D76-41CA-BDB2-2A9C33599DEC}"/>
    <cellStyle name="Währung 2 4 14 4 3 2" xfId="53015" xr:uid="{F91CCEF1-87A7-4445-8A85-142ACBFF0CBA}"/>
    <cellStyle name="Währung 2 4 14 4 3 3" xfId="34282" xr:uid="{1ADEDE78-2B95-46E6-A172-C8BA337F8368}"/>
    <cellStyle name="Währung 2 4 14 4 4" xfId="40331" xr:uid="{0690BFDA-E8D0-4206-9BE7-3B927295AA22}"/>
    <cellStyle name="Währung 2 4 14 4 5" xfId="22186" xr:uid="{9949667C-E849-4664-81BD-BCEE37AC62EB}"/>
    <cellStyle name="Währung 2 4 14 5" xfId="7066" xr:uid="{9D2B72A8-4BCA-4BAB-9726-1EF73CB3E0F7}"/>
    <cellStyle name="Währung 2 4 14 5 2" xfId="42599" xr:uid="{DD2BDAB6-3C97-49DC-BAC9-872631044FB3}"/>
    <cellStyle name="Währung 2 4 14 5 3" xfId="25210" xr:uid="{A49E7B1A-E762-4437-8982-192950F72698}"/>
    <cellStyle name="Währung 2 4 14 6" xfId="13114" xr:uid="{CFB4551D-E71F-49A5-ADC4-659F977A4D4B}"/>
    <cellStyle name="Währung 2 4 14 6 2" xfId="44699" xr:uid="{8C64B792-38FF-4D4F-B217-693888DDA4A2}"/>
    <cellStyle name="Währung 2 4 14 6 3" xfId="31258" xr:uid="{32517D24-BC65-413A-88F3-CCAA0A49ABD7}"/>
    <cellStyle name="Währung 2 4 14 7" xfId="49991" xr:uid="{373ACFAC-4061-4A13-A3C8-1DDA6DA8DC26}"/>
    <cellStyle name="Währung 2 4 14 8" xfId="37307" xr:uid="{B65E9F36-581F-4893-8F1A-7E849044A27F}"/>
    <cellStyle name="Währung 2 4 14 9" xfId="19162" xr:uid="{44B24752-812C-4230-993C-EA6503E3E0DF}"/>
    <cellStyle name="Währung 2 4 15" xfId="346" xr:uid="{B1C8F7BD-12DA-4DCD-8CF9-9B497B80616B}"/>
    <cellStyle name="Währung 2 4 15 2" xfId="2362" xr:uid="{F8963367-696A-4243-BA93-8D76615AFE2C}"/>
    <cellStyle name="Währung 2 4 15 2 2" xfId="5386" xr:uid="{24400718-03D5-4AA8-B9AE-2B108B7EBBFD}"/>
    <cellStyle name="Währung 2 4 15 2 2 2" xfId="11434" xr:uid="{B42FB2A3-4466-41CB-AB76-32218BE31088}"/>
    <cellStyle name="Währung 2 4 15 2 2 2 2" xfId="48059" xr:uid="{FBAB0D1E-8237-4487-BD05-0347966FEE5D}"/>
    <cellStyle name="Währung 2 4 15 2 2 2 3" xfId="29578" xr:uid="{B2EE290A-B439-4087-9079-C6E2E8F7C967}"/>
    <cellStyle name="Währung 2 4 15 2 2 3" xfId="17482" xr:uid="{7E23F363-9BF3-4180-8EC2-AA1C0E552B38}"/>
    <cellStyle name="Währung 2 4 15 2 2 3 2" xfId="53351" xr:uid="{9C972943-1008-482E-A859-98D79428E7F7}"/>
    <cellStyle name="Währung 2 4 15 2 2 3 3" xfId="35626" xr:uid="{EF35F13D-587B-47F7-A197-31E7CF4E56AF}"/>
    <cellStyle name="Währung 2 4 15 2 2 4" xfId="40667" xr:uid="{496CD2CE-4716-41EB-A986-6446C816D48A}"/>
    <cellStyle name="Währung 2 4 15 2 2 5" xfId="23530" xr:uid="{908FD23B-3074-4F8C-A8D7-6FF8214E7492}"/>
    <cellStyle name="Währung 2 4 15 2 3" xfId="8410" xr:uid="{CB03A2FF-C641-4577-A2E3-78613217BCE9}"/>
    <cellStyle name="Währung 2 4 15 2 3 2" xfId="42935" xr:uid="{75D73BF7-8BC1-4E7C-8396-5359DF7EA495}"/>
    <cellStyle name="Währung 2 4 15 2 3 3" xfId="26554" xr:uid="{B9917EA5-A4F7-4914-A0C6-194263166F78}"/>
    <cellStyle name="Währung 2 4 15 2 4" xfId="14458" xr:uid="{91E8C4B5-9ACD-4CBA-913E-2AE5A0115C8A}"/>
    <cellStyle name="Währung 2 4 15 2 4 2" xfId="46043" xr:uid="{0A4F5399-60D1-4943-9AA2-421FF0E12F32}"/>
    <cellStyle name="Währung 2 4 15 2 4 3" xfId="32602" xr:uid="{DDFC4A7B-A4AF-4C1B-9B5E-1E3CD4A16CE1}"/>
    <cellStyle name="Währung 2 4 15 2 5" xfId="51335" xr:uid="{7943997E-3E05-4A43-AE6E-B67365ECDCC0}"/>
    <cellStyle name="Währung 2 4 15 2 6" xfId="38651" xr:uid="{38F166E6-FD15-4278-9D1E-C6386C00E62D}"/>
    <cellStyle name="Währung 2 4 15 2 7" xfId="20506" xr:uid="{81112058-041F-41EC-9AC9-2AF7338B38A4}"/>
    <cellStyle name="Währung 2 4 15 3" xfId="1354" xr:uid="{EC80078A-2FF2-4476-B7F1-D372687F1F1A}"/>
    <cellStyle name="Währung 2 4 15 3 2" xfId="4378" xr:uid="{28BB4983-5162-49A2-989A-5B326D1D87C9}"/>
    <cellStyle name="Währung 2 4 15 3 2 2" xfId="10426" xr:uid="{E6BC46B7-6258-4646-B143-79A691AB56FB}"/>
    <cellStyle name="Währung 2 4 15 3 2 2 2" xfId="28570" xr:uid="{9B622647-6A0A-4191-A44F-4CA33B38BAE0}"/>
    <cellStyle name="Währung 2 4 15 3 2 3" xfId="16474" xr:uid="{C12BED26-B8C5-4400-A867-9DB72FB42FD9}"/>
    <cellStyle name="Währung 2 4 15 3 2 3 2" xfId="34618" xr:uid="{DDE54C17-C6F5-453B-B5CB-412518E2F218}"/>
    <cellStyle name="Währung 2 4 15 3 2 4" xfId="45035" xr:uid="{C61122F4-17EF-43DF-B6DB-6A03CA619762}"/>
    <cellStyle name="Währung 2 4 15 3 2 5" xfId="22522" xr:uid="{23F6F452-D065-45F5-95F6-782247472D82}"/>
    <cellStyle name="Währung 2 4 15 3 3" xfId="7402" xr:uid="{829BD68F-07D4-42C0-81B5-2AACBBDED38B}"/>
    <cellStyle name="Währung 2 4 15 3 3 2" xfId="50327" xr:uid="{76590F37-67BB-43D8-A16E-16DF40629412}"/>
    <cellStyle name="Währung 2 4 15 3 3 3" xfId="25546" xr:uid="{B41683B5-E9CB-4F2B-AD95-365595BDF9ED}"/>
    <cellStyle name="Währung 2 4 15 3 4" xfId="13450" xr:uid="{D6A71BEA-4743-4162-B50B-A72A1FC4CB21}"/>
    <cellStyle name="Währung 2 4 15 3 4 2" xfId="31594" xr:uid="{D93FF6A8-A5C0-49C3-87C7-0DBD1BAF36BE}"/>
    <cellStyle name="Währung 2 4 15 3 5" xfId="37643" xr:uid="{441642B6-BAC0-4C95-9360-B02AAAC880A3}"/>
    <cellStyle name="Währung 2 4 15 3 6" xfId="19498" xr:uid="{3CCCABB8-45EB-4EBA-AF32-C2A62D26AD6D}"/>
    <cellStyle name="Währung 2 4 15 4" xfId="3370" xr:uid="{B65BB38B-3D99-47A2-8957-B0BD581488F1}"/>
    <cellStyle name="Währung 2 4 15 4 2" xfId="9418" xr:uid="{DF91F3A4-6450-4F8D-9F0B-29FFDB0BF2BC}"/>
    <cellStyle name="Währung 2 4 15 4 2 2" xfId="47051" xr:uid="{14240DA0-7BF9-4268-9021-11C72DF3D239}"/>
    <cellStyle name="Währung 2 4 15 4 2 3" xfId="27562" xr:uid="{40E66DEB-E49C-48A0-8232-4E555FFA5FEA}"/>
    <cellStyle name="Währung 2 4 15 4 3" xfId="15466" xr:uid="{EA7F310D-5767-4625-8840-E721B69DF343}"/>
    <cellStyle name="Währung 2 4 15 4 3 2" xfId="52343" xr:uid="{EBCA13F0-B1FD-447A-90FD-20181F9F1691}"/>
    <cellStyle name="Währung 2 4 15 4 3 3" xfId="33610" xr:uid="{F82B22B9-D919-4A1F-9BE6-7AB5B6B358CE}"/>
    <cellStyle name="Währung 2 4 15 4 4" xfId="39659" xr:uid="{8D052BD0-214F-48CA-BA43-BDD89132D198}"/>
    <cellStyle name="Währung 2 4 15 4 5" xfId="21514" xr:uid="{97CBD359-E33A-4EA4-B9A4-61C6A7BE6245}"/>
    <cellStyle name="Währung 2 4 15 5" xfId="6394" xr:uid="{0FD959D8-1737-4B41-8266-E1E95A495491}"/>
    <cellStyle name="Währung 2 4 15 5 2" xfId="41927" xr:uid="{55330AF6-89E5-4B4F-93BE-E22FFB97261D}"/>
    <cellStyle name="Währung 2 4 15 5 3" xfId="24538" xr:uid="{000EFD7D-CE13-471A-AE50-77653BD4FA3C}"/>
    <cellStyle name="Währung 2 4 15 6" xfId="12442" xr:uid="{A296F7A4-E939-4147-9A0F-D36B3659E0E5}"/>
    <cellStyle name="Währung 2 4 15 6 2" xfId="44027" xr:uid="{E2FD3B8C-5E97-4E1E-B613-009E3363D36C}"/>
    <cellStyle name="Währung 2 4 15 6 3" xfId="30586" xr:uid="{A1FDDD7D-4EE9-4559-983E-82372D0E7CBB}"/>
    <cellStyle name="Währung 2 4 15 7" xfId="49319" xr:uid="{FD099C6C-D0C2-4532-843F-14B9AE2590AC}"/>
    <cellStyle name="Währung 2 4 15 8" xfId="36635" xr:uid="{00D0956C-5F2C-439D-BBD4-36C4B1020C67}"/>
    <cellStyle name="Währung 2 4 15 9" xfId="18490" xr:uid="{ED1C8129-DEA8-40F6-AF64-B473B907A564}"/>
    <cellStyle name="Währung 2 4 16" xfId="2110" xr:uid="{813D191B-1E81-432D-9DC9-DCC2E0A87A7F}"/>
    <cellStyle name="Währung 2 4 16 2" xfId="5134" xr:uid="{FEDA0C38-2284-4AEA-92F5-60403B74A18A}"/>
    <cellStyle name="Währung 2 4 16 2 2" xfId="11182" xr:uid="{2AF2B374-6C61-4F2B-A89C-4CF7F9335C24}"/>
    <cellStyle name="Währung 2 4 16 2 2 2" xfId="47807" xr:uid="{F0EC5EB3-7AC6-4216-8747-F95FAFEBE9E7}"/>
    <cellStyle name="Währung 2 4 16 2 2 3" xfId="29326" xr:uid="{E18CD5B3-CC95-41FD-9E5F-92EEDF867B34}"/>
    <cellStyle name="Währung 2 4 16 2 3" xfId="17230" xr:uid="{C3C62247-362C-4F66-B24B-89D3C421FF6D}"/>
    <cellStyle name="Währung 2 4 16 2 3 2" xfId="53099" xr:uid="{14105182-6B02-4298-8E50-65A54AD29C43}"/>
    <cellStyle name="Währung 2 4 16 2 3 3" xfId="35374" xr:uid="{F66E018A-651D-4A1B-ACAC-AEB875A24296}"/>
    <cellStyle name="Währung 2 4 16 2 4" xfId="40415" xr:uid="{A7578B9F-2F32-456B-9B2A-3C14CB314435}"/>
    <cellStyle name="Währung 2 4 16 2 5" xfId="23278" xr:uid="{249FB697-3883-467F-848E-C8AAF3CD570D}"/>
    <cellStyle name="Währung 2 4 16 3" xfId="8158" xr:uid="{6BD1B7A1-4A58-4903-A74E-86234005F1F7}"/>
    <cellStyle name="Währung 2 4 16 3 2" xfId="42683" xr:uid="{A0354D72-12A3-4120-96B9-7977F9DB0625}"/>
    <cellStyle name="Währung 2 4 16 3 3" xfId="26302" xr:uid="{F190B82C-EBBB-4A80-BBD6-D256AA5E9A42}"/>
    <cellStyle name="Währung 2 4 16 4" xfId="14206" xr:uid="{393980F5-657E-497D-9C14-5C31BC8ADE70}"/>
    <cellStyle name="Währung 2 4 16 4 2" xfId="45791" xr:uid="{92A3E8BC-10E9-4548-AEEA-3D93A30D0D0D}"/>
    <cellStyle name="Währung 2 4 16 4 3" xfId="32350" xr:uid="{7FBC8D0C-6521-4B51-95C8-A60EF9A124EB}"/>
    <cellStyle name="Währung 2 4 16 5" xfId="51083" xr:uid="{FD27AF7D-60B3-4123-A8F9-1FA562E56CE1}"/>
    <cellStyle name="Währung 2 4 16 6" xfId="38399" xr:uid="{4D706290-CA65-489A-8B56-E15B0075F776}"/>
    <cellStyle name="Währung 2 4 16 7" xfId="20254" xr:uid="{4E84F96B-AB22-4FA5-ACBB-6F29872F7A8B}"/>
    <cellStyle name="Währung 2 4 17" xfId="1102" xr:uid="{E71E1BC7-3604-4002-98F1-2B2FA847F83A}"/>
    <cellStyle name="Währung 2 4 17 2" xfId="4126" xr:uid="{AAF3FE52-88E8-47DB-9180-78542BD1D0C0}"/>
    <cellStyle name="Währung 2 4 17 2 2" xfId="10174" xr:uid="{DC3DF1BA-4DA5-4FEA-9DD2-B8386DFDD809}"/>
    <cellStyle name="Währung 2 4 17 2 2 2" xfId="48815" xr:uid="{3CCC958D-E2D2-419B-992A-2FF40B69C16A}"/>
    <cellStyle name="Währung 2 4 17 2 2 3" xfId="28318" xr:uid="{863C5728-FD54-49DA-9E8D-13B4700B41D9}"/>
    <cellStyle name="Währung 2 4 17 2 3" xfId="16222" xr:uid="{3D927235-8908-4D1F-B47C-ED150E5DE347}"/>
    <cellStyle name="Währung 2 4 17 2 3 2" xfId="54107" xr:uid="{97A304F2-AB67-49E0-A4E4-D3E78D432E2C}"/>
    <cellStyle name="Währung 2 4 17 2 3 3" xfId="34366" xr:uid="{C2FA4EB5-097C-4E5C-A528-D9FF95B1C841}"/>
    <cellStyle name="Währung 2 4 17 2 4" xfId="41423" xr:uid="{3F376BE2-042B-4835-9CF3-99C22F5E173A}"/>
    <cellStyle name="Währung 2 4 17 2 5" xfId="22270" xr:uid="{C9E6A220-7219-440C-BA45-8596CFA4A532}"/>
    <cellStyle name="Währung 2 4 17 3" xfId="7150" xr:uid="{CBD9735E-90A6-464B-84A7-295584C9622C}"/>
    <cellStyle name="Währung 2 4 17 3 2" xfId="43691" xr:uid="{F8C19A6D-667F-4CF1-9CB4-9600C6573BFE}"/>
    <cellStyle name="Währung 2 4 17 3 3" xfId="25294" xr:uid="{958C2A79-97CC-4554-BCE2-6CD4B9DEACDB}"/>
    <cellStyle name="Währung 2 4 17 4" xfId="13198" xr:uid="{CEF14552-1D20-4C6C-9D07-AB139A69E56D}"/>
    <cellStyle name="Währung 2 4 17 4 2" xfId="44783" xr:uid="{D10E3DCF-3D4B-45DC-9FA0-959F38AA8A69}"/>
    <cellStyle name="Währung 2 4 17 4 3" xfId="31342" xr:uid="{33304F5C-1C04-4EFD-89C1-7E8648C286C4}"/>
    <cellStyle name="Währung 2 4 17 5" xfId="50075" xr:uid="{1E715BC9-E799-4260-ACCE-96AE62099C85}"/>
    <cellStyle name="Währung 2 4 17 6" xfId="37391" xr:uid="{F9F35773-CBDE-42B4-82C4-ACE4CC19FF7A}"/>
    <cellStyle name="Währung 2 4 17 7" xfId="19246" xr:uid="{2ED9E42C-75E3-4F6B-9336-611CD8852599}"/>
    <cellStyle name="Währung 2 4 18" xfId="3118" xr:uid="{E70B2D72-80E1-48FF-9CB9-008CA100BD3F}"/>
    <cellStyle name="Währung 2 4 18 2" xfId="9166" xr:uid="{89BA2A4B-122B-40CD-AC19-F73B4BB67F02}"/>
    <cellStyle name="Währung 2 4 18 2 2" xfId="46799" xr:uid="{42FFC95C-F935-42AB-AECB-89EDB6A8F807}"/>
    <cellStyle name="Währung 2 4 18 2 3" xfId="27310" xr:uid="{4F38ECAB-CB36-4263-8EF5-0C3ED587B984}"/>
    <cellStyle name="Währung 2 4 18 3" xfId="15214" xr:uid="{6897CE2C-747F-408A-891A-1D6200DB7709}"/>
    <cellStyle name="Währung 2 4 18 3 2" xfId="52091" xr:uid="{FE004D58-57C5-4528-86C3-F644CF8109A3}"/>
    <cellStyle name="Währung 2 4 18 3 3" xfId="33358" xr:uid="{FC59CF35-5097-4C37-9432-5729DBF2D589}"/>
    <cellStyle name="Währung 2 4 18 4" xfId="39407" xr:uid="{0BDEFA54-5FB5-44F3-9D1B-99ED53D2B18C}"/>
    <cellStyle name="Währung 2 4 18 5" xfId="21262" xr:uid="{DD29DC41-7FC2-48DC-81A6-9AD9DBF64517}"/>
    <cellStyle name="Währung 2 4 19" xfId="6142" xr:uid="{6E603A69-F93B-435B-8615-56078AB78483}"/>
    <cellStyle name="Währung 2 4 19 2" xfId="48899" xr:uid="{23D595E7-952A-4420-9531-60984306AC64}"/>
    <cellStyle name="Währung 2 4 19 3" xfId="54191" xr:uid="{9F06855E-A303-479E-AFFA-BD35CF1EF2F7}"/>
    <cellStyle name="Währung 2 4 19 4" xfId="41507" xr:uid="{F1DB8AB9-BC4D-4ADC-B839-9BC410A7C57B}"/>
    <cellStyle name="Währung 2 4 19 5" xfId="24286" xr:uid="{0D8FB2CF-FC64-467C-878E-269E556A13E6}"/>
    <cellStyle name="Währung 2 4 2" xfId="36" xr:uid="{76A31ADB-F9A3-481C-BEF1-A09422E60A95}"/>
    <cellStyle name="Währung 2 4 2 10" xfId="358" xr:uid="{5E5C0047-AAEB-491C-80DF-8C0502E9B054}"/>
    <cellStyle name="Währung 2 4 2 10 2" xfId="2374" xr:uid="{863A26F6-8E8F-4BF5-BA1D-BA7012156CC0}"/>
    <cellStyle name="Währung 2 4 2 10 2 2" xfId="5398" xr:uid="{F122AE16-040A-4474-869F-1858946C4823}"/>
    <cellStyle name="Währung 2 4 2 10 2 2 2" xfId="11446" xr:uid="{27FDE097-94CF-4957-90E6-DE9D0D587043}"/>
    <cellStyle name="Währung 2 4 2 10 2 2 2 2" xfId="48071" xr:uid="{D1982F9C-04F7-4A3E-A2E7-98F3C8FE08AA}"/>
    <cellStyle name="Währung 2 4 2 10 2 2 2 3" xfId="29590" xr:uid="{C39F7D55-42FE-4099-9493-FA02B662769C}"/>
    <cellStyle name="Währung 2 4 2 10 2 2 3" xfId="17494" xr:uid="{25B4A826-253A-43B1-A122-ABB7AD8844B2}"/>
    <cellStyle name="Währung 2 4 2 10 2 2 3 2" xfId="53363" xr:uid="{8030566F-C7C6-49CA-A2A0-26DB79CD14ED}"/>
    <cellStyle name="Währung 2 4 2 10 2 2 3 3" xfId="35638" xr:uid="{360AE3FB-0565-4DE6-A8F3-EA4B85ACE05D}"/>
    <cellStyle name="Währung 2 4 2 10 2 2 4" xfId="40679" xr:uid="{F2246738-2801-4E89-8952-AF57D0DA8CFA}"/>
    <cellStyle name="Währung 2 4 2 10 2 2 5" xfId="23542" xr:uid="{AFA109C8-1D85-49A9-9E65-3CE600DE73C6}"/>
    <cellStyle name="Währung 2 4 2 10 2 3" xfId="8422" xr:uid="{F943D06D-6F24-4BF3-88F9-3F47606E7CB4}"/>
    <cellStyle name="Währung 2 4 2 10 2 3 2" xfId="42947" xr:uid="{1E9F96C6-1020-48AD-A3A1-4207CD4E0FB4}"/>
    <cellStyle name="Währung 2 4 2 10 2 3 3" xfId="26566" xr:uid="{25213AEE-320F-43AF-A1C9-61F88681ADE5}"/>
    <cellStyle name="Währung 2 4 2 10 2 4" xfId="14470" xr:uid="{69A02762-9B33-4BC0-9999-9CE12CAD27D7}"/>
    <cellStyle name="Währung 2 4 2 10 2 4 2" xfId="46055" xr:uid="{67B308B5-306E-481C-ABF4-34F2407D7010}"/>
    <cellStyle name="Währung 2 4 2 10 2 4 3" xfId="32614" xr:uid="{13C76BFE-D97E-46B0-BA9B-C2923911D548}"/>
    <cellStyle name="Währung 2 4 2 10 2 5" xfId="51347" xr:uid="{C93160E0-548C-4174-A38A-49683AF19BBF}"/>
    <cellStyle name="Währung 2 4 2 10 2 6" xfId="38663" xr:uid="{AD66C2C6-DEB2-4451-91B7-F2B31A7B2067}"/>
    <cellStyle name="Währung 2 4 2 10 2 7" xfId="20518" xr:uid="{1997D920-A78F-427B-B9C4-C49C451383DF}"/>
    <cellStyle name="Währung 2 4 2 10 3" xfId="1366" xr:uid="{5F74AE35-4F37-4478-A4CB-361886033141}"/>
    <cellStyle name="Währung 2 4 2 10 3 2" xfId="4390" xr:uid="{B78CCC70-3075-4B5B-8CE2-39E65BB9D87A}"/>
    <cellStyle name="Währung 2 4 2 10 3 2 2" xfId="10438" xr:uid="{E1DDD22D-4F99-4C68-9DF2-67FD4FB137F6}"/>
    <cellStyle name="Währung 2 4 2 10 3 2 2 2" xfId="28582" xr:uid="{D62C1F99-ABC9-4C63-BBC9-BA353699613F}"/>
    <cellStyle name="Währung 2 4 2 10 3 2 3" xfId="16486" xr:uid="{4533E806-E423-4A83-980B-08F356160C80}"/>
    <cellStyle name="Währung 2 4 2 10 3 2 3 2" xfId="34630" xr:uid="{3000882C-9BDC-49A2-9EFD-317AB2953F8F}"/>
    <cellStyle name="Währung 2 4 2 10 3 2 4" xfId="45047" xr:uid="{13A6140E-271D-4E37-B83F-6F8972024285}"/>
    <cellStyle name="Währung 2 4 2 10 3 2 5" xfId="22534" xr:uid="{D3D2D4BB-6D55-4284-BE72-515ED338C118}"/>
    <cellStyle name="Währung 2 4 2 10 3 3" xfId="7414" xr:uid="{5784F60E-9A1E-4D4E-957F-1A7FFC9E2CF9}"/>
    <cellStyle name="Währung 2 4 2 10 3 3 2" xfId="50339" xr:uid="{B1EF5395-0DB9-4B6D-B88A-14A6568B0085}"/>
    <cellStyle name="Währung 2 4 2 10 3 3 3" xfId="25558" xr:uid="{6AAF5A4F-A4A2-4D1B-850E-29E9664289E6}"/>
    <cellStyle name="Währung 2 4 2 10 3 4" xfId="13462" xr:uid="{2B06D381-FA38-4ABC-AAA8-BF5D193E120D}"/>
    <cellStyle name="Währung 2 4 2 10 3 4 2" xfId="31606" xr:uid="{CDD8A495-A2E7-41C8-9D44-A443F6B8C509}"/>
    <cellStyle name="Währung 2 4 2 10 3 5" xfId="37655" xr:uid="{B6468E4F-2B92-4D79-A27D-0D10A7C73C8D}"/>
    <cellStyle name="Währung 2 4 2 10 3 6" xfId="19510" xr:uid="{FB911740-93B6-44C1-8574-A22BB48A313C}"/>
    <cellStyle name="Währung 2 4 2 10 4" xfId="3382" xr:uid="{76F828FC-4E49-40E3-8B0B-4EF59AF06966}"/>
    <cellStyle name="Währung 2 4 2 10 4 2" xfId="9430" xr:uid="{F6F6D88E-5FD7-475E-BB24-9D33D48F9283}"/>
    <cellStyle name="Währung 2 4 2 10 4 2 2" xfId="47063" xr:uid="{305504D4-44FF-4794-8E10-533B57E8A7E8}"/>
    <cellStyle name="Währung 2 4 2 10 4 2 3" xfId="27574" xr:uid="{8714F938-98D6-4432-8D5B-AA4570959CA8}"/>
    <cellStyle name="Währung 2 4 2 10 4 3" xfId="15478" xr:uid="{28392EE5-90C4-4A7E-B7B0-918FCCCA8A98}"/>
    <cellStyle name="Währung 2 4 2 10 4 3 2" xfId="52355" xr:uid="{3EAFB190-8891-43BA-93A8-63555A550802}"/>
    <cellStyle name="Währung 2 4 2 10 4 3 3" xfId="33622" xr:uid="{0EDD7E1A-6E88-4966-85B7-944172E63CA7}"/>
    <cellStyle name="Währung 2 4 2 10 4 4" xfId="39671" xr:uid="{AB81AFA7-2273-41E4-A543-0F237AEF9A6B}"/>
    <cellStyle name="Währung 2 4 2 10 4 5" xfId="21526" xr:uid="{914DA500-5F4C-44E3-BA13-69F09208BC3A}"/>
    <cellStyle name="Währung 2 4 2 10 5" xfId="6406" xr:uid="{233CEE58-4B93-45CE-91F9-6ECE5017F529}"/>
    <cellStyle name="Währung 2 4 2 10 5 2" xfId="41939" xr:uid="{0D40B532-F665-4E38-84E5-F0780B294142}"/>
    <cellStyle name="Währung 2 4 2 10 5 3" xfId="24550" xr:uid="{68404A9D-C2D9-493F-8836-B4AEDD4EDA68}"/>
    <cellStyle name="Währung 2 4 2 10 6" xfId="12454" xr:uid="{2E8473D7-C268-4B49-A90E-E453FC1A83F4}"/>
    <cellStyle name="Währung 2 4 2 10 6 2" xfId="44039" xr:uid="{434AD5AA-8647-4863-A1CF-445A22EA4A5D}"/>
    <cellStyle name="Währung 2 4 2 10 6 3" xfId="30598" xr:uid="{09FD2765-1434-4015-B876-BDCF9490DEE9}"/>
    <cellStyle name="Währung 2 4 2 10 7" xfId="49331" xr:uid="{4DBA4204-FCF7-488B-B2FE-A548BE6BEE76}"/>
    <cellStyle name="Währung 2 4 2 10 8" xfId="36647" xr:uid="{4CDF2E3D-5C15-4DDB-877B-913FB769B069}"/>
    <cellStyle name="Währung 2 4 2 10 9" xfId="18502" xr:uid="{9FD27969-F161-4155-B876-0BE9C180A6A7}"/>
    <cellStyle name="Währung 2 4 2 11" xfId="2122" xr:uid="{3B2A2F9E-2D24-4597-AE68-6563C23EC02E}"/>
    <cellStyle name="Währung 2 4 2 11 2" xfId="5146" xr:uid="{E3294369-5DA3-4246-85F1-65E56C456152}"/>
    <cellStyle name="Währung 2 4 2 11 2 2" xfId="11194" xr:uid="{CBC419D2-A001-4B5E-8A1E-F7BEEC974A67}"/>
    <cellStyle name="Währung 2 4 2 11 2 2 2" xfId="47819" xr:uid="{780BD85D-A666-404F-85E0-24166DFDC5D3}"/>
    <cellStyle name="Währung 2 4 2 11 2 2 3" xfId="29338" xr:uid="{56509BF5-32BC-4596-B163-F14420726A7E}"/>
    <cellStyle name="Währung 2 4 2 11 2 3" xfId="17242" xr:uid="{D8CF59BF-300E-4452-9760-46413FE2D62D}"/>
    <cellStyle name="Währung 2 4 2 11 2 3 2" xfId="53111" xr:uid="{942A7281-6084-44B7-98EA-8ED9B688F86F}"/>
    <cellStyle name="Währung 2 4 2 11 2 3 3" xfId="35386" xr:uid="{A035AF5E-1FBC-4B23-AE3C-83D824BC2CD2}"/>
    <cellStyle name="Währung 2 4 2 11 2 4" xfId="40427" xr:uid="{39BC0884-1D2A-48A1-98AF-C192833A0624}"/>
    <cellStyle name="Währung 2 4 2 11 2 5" xfId="23290" xr:uid="{0E6A6644-0C65-428F-AA80-A81BBEBB6834}"/>
    <cellStyle name="Währung 2 4 2 11 3" xfId="8170" xr:uid="{849426EA-D5D1-4641-8423-23AC284ED974}"/>
    <cellStyle name="Währung 2 4 2 11 3 2" xfId="42695" xr:uid="{579B3C77-5775-4B44-B61E-7AB660065D2C}"/>
    <cellStyle name="Währung 2 4 2 11 3 3" xfId="26314" xr:uid="{D63AEB76-EF71-4B08-9641-391E3C99E20B}"/>
    <cellStyle name="Währung 2 4 2 11 4" xfId="14218" xr:uid="{83CA8C8F-B1D2-466D-AFDD-C770A50E6C11}"/>
    <cellStyle name="Währung 2 4 2 11 4 2" xfId="45803" xr:uid="{4ECA25E5-28CE-4EE0-A499-9F342C728A9A}"/>
    <cellStyle name="Währung 2 4 2 11 4 3" xfId="32362" xr:uid="{A6F73718-DA97-4BD3-AEF6-36A22D0E5CD2}"/>
    <cellStyle name="Währung 2 4 2 11 5" xfId="51095" xr:uid="{B4AF1A8F-B2C5-4879-A669-220E50CFC1B1}"/>
    <cellStyle name="Währung 2 4 2 11 6" xfId="38411" xr:uid="{A32A0F28-E3FB-4093-B428-1D3F5D7833C7}"/>
    <cellStyle name="Währung 2 4 2 11 7" xfId="20266" xr:uid="{820DA77E-A766-45CE-8809-71945C05DC58}"/>
    <cellStyle name="Währung 2 4 2 12" xfId="1114" xr:uid="{377F427B-E45D-475C-AD9D-B785DE7B6AD7}"/>
    <cellStyle name="Währung 2 4 2 12 2" xfId="4138" xr:uid="{ECF680C4-8AF7-4F7C-9819-370AE4CD2970}"/>
    <cellStyle name="Währung 2 4 2 12 2 2" xfId="10186" xr:uid="{129F29AC-11FF-4F6C-8ACC-BB844DAB5F5F}"/>
    <cellStyle name="Währung 2 4 2 12 2 2 2" xfId="48827" xr:uid="{D79F31AA-6B28-48BB-B4CB-A4260654E0F8}"/>
    <cellStyle name="Währung 2 4 2 12 2 2 3" xfId="28330" xr:uid="{93FF9357-F501-44BD-ABEF-284A7794928B}"/>
    <cellStyle name="Währung 2 4 2 12 2 3" xfId="16234" xr:uid="{B030CA79-63D4-425F-907E-3C4D54CE4476}"/>
    <cellStyle name="Währung 2 4 2 12 2 3 2" xfId="54119" xr:uid="{E308DC17-333E-49B4-9F9D-07B0A5372AD3}"/>
    <cellStyle name="Währung 2 4 2 12 2 3 3" xfId="34378" xr:uid="{DBB4BCD6-EB08-43BB-BD1D-A172F57AC8E6}"/>
    <cellStyle name="Währung 2 4 2 12 2 4" xfId="41435" xr:uid="{F57A46DD-BB11-43A0-945C-7B8796CAA4B8}"/>
    <cellStyle name="Währung 2 4 2 12 2 5" xfId="22282" xr:uid="{B0C72275-E203-45F0-9BCF-A6B65BCC40D9}"/>
    <cellStyle name="Währung 2 4 2 12 3" xfId="7162" xr:uid="{839E4CEC-7C41-4BA2-A8E7-1112438F60D9}"/>
    <cellStyle name="Währung 2 4 2 12 3 2" xfId="43703" xr:uid="{73965AFB-7BC5-4CAA-A74B-C6147E76D644}"/>
    <cellStyle name="Währung 2 4 2 12 3 3" xfId="25306" xr:uid="{67101C9F-54AB-40E6-B7D3-1B484EA3956D}"/>
    <cellStyle name="Währung 2 4 2 12 4" xfId="13210" xr:uid="{20B8ADAF-0BE3-4E8F-8636-501C8C277714}"/>
    <cellStyle name="Währung 2 4 2 12 4 2" xfId="44795" xr:uid="{0B42D35A-4C6E-4935-85C7-37C88BBB1AFD}"/>
    <cellStyle name="Währung 2 4 2 12 4 3" xfId="31354" xr:uid="{69635DB3-A0A9-422D-9BE6-96D683835E49}"/>
    <cellStyle name="Währung 2 4 2 12 5" xfId="50087" xr:uid="{BDF2FC77-00D3-41A1-BF93-B7F0325B5687}"/>
    <cellStyle name="Währung 2 4 2 12 6" xfId="37403" xr:uid="{E7593A3B-001B-4FAE-B42B-A05D581EA6FE}"/>
    <cellStyle name="Währung 2 4 2 12 7" xfId="19258" xr:uid="{F90F1A31-55CD-4004-BD64-1D7CDF6E20E6}"/>
    <cellStyle name="Währung 2 4 2 13" xfId="3130" xr:uid="{0769702E-0A38-4634-B253-862BBE77DAD0}"/>
    <cellStyle name="Währung 2 4 2 13 2" xfId="9178" xr:uid="{381A1E66-4668-4E8D-A921-D4AF6B17CB4B}"/>
    <cellStyle name="Währung 2 4 2 13 2 2" xfId="46811" xr:uid="{F749785B-E9C9-415C-A8FF-868AEF63122D}"/>
    <cellStyle name="Währung 2 4 2 13 2 3" xfId="27322" xr:uid="{D2038040-129A-4113-95F7-23403B2E8B94}"/>
    <cellStyle name="Währung 2 4 2 13 3" xfId="15226" xr:uid="{36EE477D-0BB9-4A44-9FA5-49B203F71129}"/>
    <cellStyle name="Währung 2 4 2 13 3 2" xfId="52103" xr:uid="{4A518D86-7423-4008-8B54-BDD8A2113DA5}"/>
    <cellStyle name="Währung 2 4 2 13 3 3" xfId="33370" xr:uid="{5D19ACE0-6A24-46E2-9DEC-00F1EDD2C953}"/>
    <cellStyle name="Währung 2 4 2 13 4" xfId="39419" xr:uid="{ABA3C5EC-569C-4F01-B4F2-111BA750C10F}"/>
    <cellStyle name="Währung 2 4 2 13 5" xfId="21274" xr:uid="{66120EAC-1E74-4E4B-A0C1-C82ECD955D70}"/>
    <cellStyle name="Währung 2 4 2 14" xfId="6154" xr:uid="{24EBC6A1-7DBC-4D0E-AB9F-EF097CE9E8F8}"/>
    <cellStyle name="Währung 2 4 2 14 2" xfId="48911" xr:uid="{995A65C8-3160-472F-A072-12D52A78E656}"/>
    <cellStyle name="Währung 2 4 2 14 3" xfId="54203" xr:uid="{55DFC81A-393A-4917-8FD7-65FD94171827}"/>
    <cellStyle name="Währung 2 4 2 14 4" xfId="41519" xr:uid="{DE028471-E8C3-4180-B104-1537E03D6979}"/>
    <cellStyle name="Währung 2 4 2 14 5" xfId="24298" xr:uid="{B22A0BDE-42F2-4EF2-8FE5-90C7740E3CA5}"/>
    <cellStyle name="Währung 2 4 2 15" xfId="12202" xr:uid="{184AA528-4102-4BCE-949C-95938E1339FB}"/>
    <cellStyle name="Währung 2 4 2 15 2" xfId="41687" xr:uid="{8496C036-4E7C-450D-8791-FCCC895D2EBF}"/>
    <cellStyle name="Währung 2 4 2 15 3" xfId="30346" xr:uid="{782042CD-5639-447F-B405-08E26B420627}"/>
    <cellStyle name="Währung 2 4 2 16" xfId="43787" xr:uid="{8382998C-C7CB-4D5A-845B-0CFB07857E16}"/>
    <cellStyle name="Währung 2 4 2 17" xfId="49079" xr:uid="{2A5C43DD-BD7A-4E5A-9A51-F07FDA7956AA}"/>
    <cellStyle name="Währung 2 4 2 18" xfId="54371" xr:uid="{6D189083-C487-42FA-ABAC-E82D86A00F3B}"/>
    <cellStyle name="Währung 2 4 2 19" xfId="36395" xr:uid="{D1DFC093-BF79-4DFF-BA20-D1DAF0E9D9B7}"/>
    <cellStyle name="Währung 2 4 2 2" xfId="76" xr:uid="{DAC0DF2A-5098-4F07-8D8D-662666A62D00}"/>
    <cellStyle name="Währung 2 4 2 2 10" xfId="2142" xr:uid="{D099252D-F8B5-4124-B887-B3733D8EE2F8}"/>
    <cellStyle name="Währung 2 4 2 2 10 2" xfId="5166" xr:uid="{6CA7B8D1-C6F0-456D-93A0-F78A62F1A2F4}"/>
    <cellStyle name="Währung 2 4 2 2 10 2 2" xfId="11214" xr:uid="{51C2823B-9821-4A1B-8885-1412670E32EE}"/>
    <cellStyle name="Währung 2 4 2 2 10 2 2 2" xfId="47839" xr:uid="{55E8B914-8DC5-4141-AA8F-4FCCEDFC7823}"/>
    <cellStyle name="Währung 2 4 2 2 10 2 2 3" xfId="29358" xr:uid="{EBA414D1-13FF-4621-A0A8-AE7D2DA6EEF9}"/>
    <cellStyle name="Währung 2 4 2 2 10 2 3" xfId="17262" xr:uid="{8304CF58-9332-4095-87A4-E5E7C39F0345}"/>
    <cellStyle name="Währung 2 4 2 2 10 2 3 2" xfId="53131" xr:uid="{6B4526C6-5DED-44FB-9C16-1871AD4F9B4C}"/>
    <cellStyle name="Währung 2 4 2 2 10 2 3 3" xfId="35406" xr:uid="{72B8DC6F-E6CB-49F6-9190-E455BD8F8D6C}"/>
    <cellStyle name="Währung 2 4 2 2 10 2 4" xfId="40447" xr:uid="{71D286CA-B1D3-41B2-AC72-3FAC9F1F0FC7}"/>
    <cellStyle name="Währung 2 4 2 2 10 2 5" xfId="23310" xr:uid="{CC3C14EC-D00F-4338-B478-30B6CB013F56}"/>
    <cellStyle name="Währung 2 4 2 2 10 3" xfId="8190" xr:uid="{ECB7FE7B-EECB-48B0-9974-21EC4E6E0473}"/>
    <cellStyle name="Währung 2 4 2 2 10 3 2" xfId="42715" xr:uid="{D716C6C5-45C8-4BD3-9D11-F74B8D3CFCDE}"/>
    <cellStyle name="Währung 2 4 2 2 10 3 3" xfId="26334" xr:uid="{08B1F3C6-11AC-4C84-8219-08C0C686FC21}"/>
    <cellStyle name="Währung 2 4 2 2 10 4" xfId="14238" xr:uid="{BA2AB82F-AFFE-4DF4-80DD-86BAA005AAFA}"/>
    <cellStyle name="Währung 2 4 2 2 10 4 2" xfId="45823" xr:uid="{A7513CA2-9838-4B6F-B853-3B6E87024A3E}"/>
    <cellStyle name="Währung 2 4 2 2 10 4 3" xfId="32382" xr:uid="{1330010A-D09D-4CE5-8CB6-8BC6C56B668F}"/>
    <cellStyle name="Währung 2 4 2 2 10 5" xfId="51115" xr:uid="{4A306A6B-4D1E-47BC-9E33-35CA3A3E78D0}"/>
    <cellStyle name="Währung 2 4 2 2 10 6" xfId="38431" xr:uid="{51A85D8E-322A-4581-8BA4-91CA87F0DCF2}"/>
    <cellStyle name="Währung 2 4 2 2 10 7" xfId="20286" xr:uid="{CAD5EE90-D839-47B2-AB7F-4159F43AA09D}"/>
    <cellStyle name="Währung 2 4 2 2 11" xfId="1134" xr:uid="{21D9F41C-C6B2-4B71-9C63-D2FFBB69571D}"/>
    <cellStyle name="Währung 2 4 2 2 11 2" xfId="4158" xr:uid="{4D4D79A5-57C6-41CF-B4E2-7A0CFB7AD803}"/>
    <cellStyle name="Währung 2 4 2 2 11 2 2" xfId="10206" xr:uid="{D31807B8-FD63-403E-8C8B-CDC44A21314C}"/>
    <cellStyle name="Währung 2 4 2 2 11 2 2 2" xfId="48847" xr:uid="{EA6D3C3C-D8F0-4BBC-811C-F7C71D272D60}"/>
    <cellStyle name="Währung 2 4 2 2 11 2 2 3" xfId="28350" xr:uid="{ADE82038-FF1C-4F2F-BD4F-D70AF0737B43}"/>
    <cellStyle name="Währung 2 4 2 2 11 2 3" xfId="16254" xr:uid="{5B5C1FC3-5772-4D64-B3D0-0620E3751B40}"/>
    <cellStyle name="Währung 2 4 2 2 11 2 3 2" xfId="54139" xr:uid="{3C890DEE-C8AA-44E8-A45B-61DA0B7815C2}"/>
    <cellStyle name="Währung 2 4 2 2 11 2 3 3" xfId="34398" xr:uid="{AE7AA92D-6B24-42CF-ACCA-C851A7F58B3B}"/>
    <cellStyle name="Währung 2 4 2 2 11 2 4" xfId="41455" xr:uid="{34B5DA1C-ED02-430D-BAA2-35082B583726}"/>
    <cellStyle name="Währung 2 4 2 2 11 2 5" xfId="22302" xr:uid="{8E1D4C07-AA98-462C-8EAB-5F918B1648EC}"/>
    <cellStyle name="Währung 2 4 2 2 11 3" xfId="7182" xr:uid="{6732C174-E06D-4351-846A-CD43A5FB3766}"/>
    <cellStyle name="Währung 2 4 2 2 11 3 2" xfId="43723" xr:uid="{5CF2DC2B-E403-4B4D-A2A7-57358A4B2FBE}"/>
    <cellStyle name="Währung 2 4 2 2 11 3 3" xfId="25326" xr:uid="{E323ABF3-7EA8-45EC-A875-120289DABB25}"/>
    <cellStyle name="Währung 2 4 2 2 11 4" xfId="13230" xr:uid="{4EABFB06-5DE1-4145-9213-1ADC0B9749BF}"/>
    <cellStyle name="Währung 2 4 2 2 11 4 2" xfId="44815" xr:uid="{F8E6FBDF-BE44-4C24-9168-3B7BF0020651}"/>
    <cellStyle name="Währung 2 4 2 2 11 4 3" xfId="31374" xr:uid="{7BC2D3D5-103B-4815-8FCA-CF6AC4675DEF}"/>
    <cellStyle name="Währung 2 4 2 2 11 5" xfId="50107" xr:uid="{73AD9B65-5059-410C-A143-6738A7C01E36}"/>
    <cellStyle name="Währung 2 4 2 2 11 6" xfId="37423" xr:uid="{11CBAD90-0167-4D8E-94C2-BBB7EE4CD20A}"/>
    <cellStyle name="Währung 2 4 2 2 11 7" xfId="19278" xr:uid="{BD061126-6D13-4E6C-A26D-0A5097BE5C06}"/>
    <cellStyle name="Währung 2 4 2 2 12" xfId="3150" xr:uid="{94633830-2D5F-4E21-ACCE-037F2D36F2BC}"/>
    <cellStyle name="Währung 2 4 2 2 12 2" xfId="9198" xr:uid="{0F4EA3DD-2A9E-4CD0-9F08-A9AF3CC6EDA3}"/>
    <cellStyle name="Währung 2 4 2 2 12 2 2" xfId="46831" xr:uid="{B053658C-0800-4F17-9C59-EA72F45CAE3F}"/>
    <cellStyle name="Währung 2 4 2 2 12 2 3" xfId="27342" xr:uid="{F1C3FAC5-A589-47CA-8F89-3FB48C2C72AB}"/>
    <cellStyle name="Währung 2 4 2 2 12 3" xfId="15246" xr:uid="{D87CE853-3726-420A-B0DC-9B5B3B2BB72D}"/>
    <cellStyle name="Währung 2 4 2 2 12 3 2" xfId="52123" xr:uid="{270DC1E2-51AE-4C1E-B8EB-ADAA9705D239}"/>
    <cellStyle name="Währung 2 4 2 2 12 3 3" xfId="33390" xr:uid="{E459DD91-A2E9-4B1B-8CAF-D413F2EDAA12}"/>
    <cellStyle name="Währung 2 4 2 2 12 4" xfId="39439" xr:uid="{3A8EACD9-E565-4247-A11A-9E51BB5652D2}"/>
    <cellStyle name="Währung 2 4 2 2 12 5" xfId="21294" xr:uid="{820AA822-C182-4477-8B4F-AC7CFEFC6F45}"/>
    <cellStyle name="Währung 2 4 2 2 13" xfId="6174" xr:uid="{E7B72423-BA23-4B06-92A4-077D9E6C12A8}"/>
    <cellStyle name="Währung 2 4 2 2 13 2" xfId="48931" xr:uid="{93AE92DE-370F-4F22-88D8-C7E7FC69358B}"/>
    <cellStyle name="Währung 2 4 2 2 13 3" xfId="54223" xr:uid="{E1491AA1-44EB-48D1-B3EB-963B36672A4F}"/>
    <cellStyle name="Währung 2 4 2 2 13 4" xfId="41539" xr:uid="{515406B9-F0E8-4B25-99A1-5B887A90962E}"/>
    <cellStyle name="Währung 2 4 2 2 13 5" xfId="24318" xr:uid="{AC3CAF7C-DF19-4763-9D59-C86CDA5AA98F}"/>
    <cellStyle name="Währung 2 4 2 2 14" xfId="12222" xr:uid="{7FE4876C-D0FA-46C3-9862-2AA8553D5FFB}"/>
    <cellStyle name="Währung 2 4 2 2 14 2" xfId="41707" xr:uid="{F9969A41-3D15-43E0-8386-42C65E6D1F4D}"/>
    <cellStyle name="Währung 2 4 2 2 14 3" xfId="30366" xr:uid="{494C7921-2CC2-43EA-AA4F-A850A0270356}"/>
    <cellStyle name="Währung 2 4 2 2 15" xfId="43807" xr:uid="{65C6BFDB-1E5A-4153-9457-E7C70864B5B5}"/>
    <cellStyle name="Währung 2 4 2 2 16" xfId="49099" xr:uid="{5F4E6800-4094-4AC5-BC98-FA3D215C0421}"/>
    <cellStyle name="Währung 2 4 2 2 17" xfId="54391" xr:uid="{33842ADF-FBCC-4CC2-BE0E-E5FE1CBEAB12}"/>
    <cellStyle name="Währung 2 4 2 2 18" xfId="36415" xr:uid="{6F80BC45-7A1F-401F-B266-FB0E39DF2413}"/>
    <cellStyle name="Währung 2 4 2 2 19" xfId="18270" xr:uid="{9640265E-128B-4C4E-94BF-8BB1004D054F}"/>
    <cellStyle name="Währung 2 4 2 2 2" xfId="156" xr:uid="{1C36D3F0-6D99-485B-B1C5-8E48AFA2F184}"/>
    <cellStyle name="Währung 2 4 2 2 2 10" xfId="1174" xr:uid="{5ABFBDA2-042C-4198-B4B8-54FD27F36113}"/>
    <cellStyle name="Währung 2 4 2 2 2 10 2" xfId="4198" xr:uid="{961ECAAF-486C-47F7-847D-047B3D8EB393}"/>
    <cellStyle name="Währung 2 4 2 2 2 10 2 2" xfId="10246" xr:uid="{939C2CF4-59BE-4686-9586-01986FF66703}"/>
    <cellStyle name="Währung 2 4 2 2 2 10 2 2 2" xfId="48887" xr:uid="{8709F18B-005B-4028-872E-C5B8FE691416}"/>
    <cellStyle name="Währung 2 4 2 2 2 10 2 2 3" xfId="28390" xr:uid="{0B360521-17D9-4C81-882B-1648FB076E39}"/>
    <cellStyle name="Währung 2 4 2 2 2 10 2 3" xfId="16294" xr:uid="{7C5EBDEF-16B2-4207-849F-8324BC67ACCB}"/>
    <cellStyle name="Währung 2 4 2 2 2 10 2 3 2" xfId="54179" xr:uid="{AC351E97-DD0B-4DA2-B965-D5781BCB3667}"/>
    <cellStyle name="Währung 2 4 2 2 2 10 2 3 3" xfId="34438" xr:uid="{ED272B84-9782-4610-90D9-C92E4C47DB37}"/>
    <cellStyle name="Währung 2 4 2 2 2 10 2 4" xfId="41495" xr:uid="{94142926-6C68-42B5-8AFE-F4C2F8FF3D9A}"/>
    <cellStyle name="Währung 2 4 2 2 2 10 2 5" xfId="22342" xr:uid="{25CCB6C6-7F4A-457E-9C82-58647BC588BA}"/>
    <cellStyle name="Währung 2 4 2 2 2 10 3" xfId="7222" xr:uid="{2CCEF347-688B-4355-83AA-96DCB1120F0A}"/>
    <cellStyle name="Währung 2 4 2 2 2 10 3 2" xfId="43763" xr:uid="{840F5A86-83F5-4B89-AFDE-E2DE5BC4F2DF}"/>
    <cellStyle name="Währung 2 4 2 2 2 10 3 3" xfId="25366" xr:uid="{BC117DBB-77FB-4DD4-A843-0A9B7ABDE658}"/>
    <cellStyle name="Währung 2 4 2 2 2 10 4" xfId="13270" xr:uid="{E41916F9-A1AF-48FF-8DA8-2B8A83489047}"/>
    <cellStyle name="Währung 2 4 2 2 2 10 4 2" xfId="44855" xr:uid="{5F7F139D-59E5-41B8-9582-2F1F5CD45653}"/>
    <cellStyle name="Währung 2 4 2 2 2 10 4 3" xfId="31414" xr:uid="{ED412364-FBF3-4477-A22D-AEC74EFC67A5}"/>
    <cellStyle name="Währung 2 4 2 2 2 10 5" xfId="50147" xr:uid="{BC22E09E-EB45-4F38-94D6-933B45A328C9}"/>
    <cellStyle name="Währung 2 4 2 2 2 10 6" xfId="37463" xr:uid="{23D8474E-667B-47D5-AC94-41A77CE32401}"/>
    <cellStyle name="Währung 2 4 2 2 2 10 7" xfId="19318" xr:uid="{E45364F2-D314-4848-A71B-4B0034713199}"/>
    <cellStyle name="Währung 2 4 2 2 2 11" xfId="3190" xr:uid="{E489D5DA-00C7-40F6-A66B-8E6EE1F747DB}"/>
    <cellStyle name="Währung 2 4 2 2 2 11 2" xfId="9238" xr:uid="{3D77EBA0-734A-4EC5-BD7A-A9DF8E64BE73}"/>
    <cellStyle name="Währung 2 4 2 2 2 11 2 2" xfId="46871" xr:uid="{3C959B5E-1DDF-49C6-85C5-5D63AF056DC6}"/>
    <cellStyle name="Währung 2 4 2 2 2 11 2 3" xfId="27382" xr:uid="{23121851-FE0A-4CE0-B1AC-1084DB5E2FAA}"/>
    <cellStyle name="Währung 2 4 2 2 2 11 3" xfId="15286" xr:uid="{0789DA9C-E95C-40CD-A0B7-1FD14C394855}"/>
    <cellStyle name="Währung 2 4 2 2 2 11 3 2" xfId="52163" xr:uid="{17B05FE8-8B80-4242-B374-115B0458A25F}"/>
    <cellStyle name="Währung 2 4 2 2 2 11 3 3" xfId="33430" xr:uid="{B64D2290-58D3-408A-B728-6CA2B95400F1}"/>
    <cellStyle name="Währung 2 4 2 2 2 11 4" xfId="39479" xr:uid="{2BEA0B9A-E0FA-4270-A033-9BCD26530CD1}"/>
    <cellStyle name="Währung 2 4 2 2 2 11 5" xfId="21334" xr:uid="{3B6328AE-B79E-4382-BFD1-2A808DC09BF2}"/>
    <cellStyle name="Währung 2 4 2 2 2 12" xfId="6214" xr:uid="{7938F6BE-1497-4550-884D-A205FB0F95CD}"/>
    <cellStyle name="Währung 2 4 2 2 2 12 2" xfId="48971" xr:uid="{B1090B4C-CCE9-4155-9EED-E4B857844044}"/>
    <cellStyle name="Währung 2 4 2 2 2 12 3" xfId="54263" xr:uid="{C9AB7ECB-9424-4024-BEA0-65AEB8E5C057}"/>
    <cellStyle name="Währung 2 4 2 2 2 12 4" xfId="41579" xr:uid="{038F2422-F01B-4688-AF77-1434AF7F463B}"/>
    <cellStyle name="Währung 2 4 2 2 2 12 5" xfId="24358" xr:uid="{A57F0A75-DBAA-4906-A4A6-4BDB5B456BFF}"/>
    <cellStyle name="Währung 2 4 2 2 2 13" xfId="12262" xr:uid="{443A3810-560B-4898-B4EE-6206F661D2EF}"/>
    <cellStyle name="Währung 2 4 2 2 2 13 2" xfId="41747" xr:uid="{CBA3CC66-E3BD-4EA3-95AD-E10269794812}"/>
    <cellStyle name="Währung 2 4 2 2 2 13 3" xfId="30406" xr:uid="{06E8BB07-53C0-4454-AE3C-921640AF7FE6}"/>
    <cellStyle name="Währung 2 4 2 2 2 14" xfId="43847" xr:uid="{BD3A239A-3B77-44C5-B04B-95E1AAB5AF15}"/>
    <cellStyle name="Währung 2 4 2 2 2 15" xfId="49139" xr:uid="{D04BFF33-6A60-49DF-A3B3-233557DF0887}"/>
    <cellStyle name="Währung 2 4 2 2 2 16" xfId="54431" xr:uid="{4E8CFACA-BF87-42E8-8CE7-D012280E8FB5}"/>
    <cellStyle name="Währung 2 4 2 2 2 17" xfId="36455" xr:uid="{4C287744-D7C3-4210-957A-F8F20229325B}"/>
    <cellStyle name="Währung 2 4 2 2 2 18" xfId="18310" xr:uid="{82FC06C1-5256-49A1-8C1D-5961F7751B83}"/>
    <cellStyle name="Währung 2 4 2 2 2 2" xfId="250" xr:uid="{744FBE83-812A-439A-9B7F-D9012FC620BE}"/>
    <cellStyle name="Währung 2 4 2 2 2 2 10" xfId="49223" xr:uid="{ED255075-FC37-4765-8A91-8852990FF16A}"/>
    <cellStyle name="Währung 2 4 2 2 2 2 11" xfId="54515" xr:uid="{683CECEA-C78A-4C9A-907A-058137960955}"/>
    <cellStyle name="Währung 2 4 2 2 2 2 12" xfId="36539" xr:uid="{18C9F7AC-4215-44DD-A30F-1B28BD366FAB}"/>
    <cellStyle name="Währung 2 4 2 2 2 2 13" xfId="18394" xr:uid="{A56B8647-23A3-4A1A-AB23-A9B797A48447}"/>
    <cellStyle name="Währung 2 4 2 2 2 2 2" xfId="838" xr:uid="{628618F8-C2C3-405A-99B7-CC1FEE4A5AB7}"/>
    <cellStyle name="Währung 2 4 2 2 2 2 2 2" xfId="2854" xr:uid="{D7879D43-C983-49D5-BAFF-ABA559FC56B3}"/>
    <cellStyle name="Währung 2 4 2 2 2 2 2 2 2" xfId="5878" xr:uid="{FD214F25-9768-4005-822B-336FFE60541A}"/>
    <cellStyle name="Währung 2 4 2 2 2 2 2 2 2 2" xfId="11926" xr:uid="{23266CA6-D4EE-4FB5-8128-A611D4E5E06E}"/>
    <cellStyle name="Währung 2 4 2 2 2 2 2 2 2 2 2" xfId="48551" xr:uid="{B2E7AC7E-EF97-49E2-B0D8-B88A84B1EE5A}"/>
    <cellStyle name="Währung 2 4 2 2 2 2 2 2 2 2 3" xfId="30070" xr:uid="{2AF443EB-11F9-4B5B-8895-27A8534B5A17}"/>
    <cellStyle name="Währung 2 4 2 2 2 2 2 2 2 3" xfId="17974" xr:uid="{6807A56F-0070-4973-8D0F-5616297BEF07}"/>
    <cellStyle name="Währung 2 4 2 2 2 2 2 2 2 3 2" xfId="53843" xr:uid="{E5EA1BD5-EA0D-4A64-9871-59CA6F4E4829}"/>
    <cellStyle name="Währung 2 4 2 2 2 2 2 2 2 3 3" xfId="36118" xr:uid="{44CB2848-E37D-4DD3-8EEE-1597E32DC99A}"/>
    <cellStyle name="Währung 2 4 2 2 2 2 2 2 2 4" xfId="41159" xr:uid="{F14D00A0-B106-422E-A779-5E9372F4AA1E}"/>
    <cellStyle name="Währung 2 4 2 2 2 2 2 2 2 5" xfId="24022" xr:uid="{48F01464-F0CF-49E1-B70D-BB0CFA092CDF}"/>
    <cellStyle name="Währung 2 4 2 2 2 2 2 2 3" xfId="8902" xr:uid="{111FCF84-03C3-4DD1-95ED-1DA67DC5715E}"/>
    <cellStyle name="Währung 2 4 2 2 2 2 2 2 3 2" xfId="43427" xr:uid="{FF321175-FDC0-41D3-9F80-1206A7DE424E}"/>
    <cellStyle name="Währung 2 4 2 2 2 2 2 2 3 3" xfId="27046" xr:uid="{4EA59288-A73C-4054-B97E-9E4D5418737A}"/>
    <cellStyle name="Währung 2 4 2 2 2 2 2 2 4" xfId="14950" xr:uid="{6F1D6867-BC12-45FD-941A-EF122D84E308}"/>
    <cellStyle name="Währung 2 4 2 2 2 2 2 2 4 2" xfId="46535" xr:uid="{42C748E4-DB8B-4C5D-BA6A-3F4A82F0006E}"/>
    <cellStyle name="Währung 2 4 2 2 2 2 2 2 4 3" xfId="33094" xr:uid="{FE216471-3F31-44FA-A9F1-AB541F5176F3}"/>
    <cellStyle name="Währung 2 4 2 2 2 2 2 2 5" xfId="51827" xr:uid="{380A595A-51EF-4326-84D1-C0426474F8FE}"/>
    <cellStyle name="Währung 2 4 2 2 2 2 2 2 6" xfId="39143" xr:uid="{AFE4CCEF-F47A-47DE-8D08-189D3FB86329}"/>
    <cellStyle name="Währung 2 4 2 2 2 2 2 2 7" xfId="20998" xr:uid="{2FAFEC98-ECFC-4261-B483-194FA2FB957B}"/>
    <cellStyle name="Währung 2 4 2 2 2 2 2 3" xfId="1846" xr:uid="{94FCA132-9D27-4C7A-A0D3-9983000A368B}"/>
    <cellStyle name="Währung 2 4 2 2 2 2 2 3 2" xfId="4870" xr:uid="{FE04326C-4740-4E15-BB4D-9E25AA24A419}"/>
    <cellStyle name="Währung 2 4 2 2 2 2 2 3 2 2" xfId="10918" xr:uid="{82BC182C-3145-488B-BC72-6FCFEBF06F32}"/>
    <cellStyle name="Währung 2 4 2 2 2 2 2 3 2 2 2" xfId="29062" xr:uid="{071CDA78-43BE-48CF-8BCC-0E07423BE3A1}"/>
    <cellStyle name="Währung 2 4 2 2 2 2 2 3 2 3" xfId="16966" xr:uid="{584BF977-683A-4B88-9AB8-DE27F4E7FB44}"/>
    <cellStyle name="Währung 2 4 2 2 2 2 2 3 2 3 2" xfId="35110" xr:uid="{241DD6D8-0059-4F0C-8A08-520A52ED1D65}"/>
    <cellStyle name="Währung 2 4 2 2 2 2 2 3 2 4" xfId="45527" xr:uid="{8591A31B-07C3-4F80-83E7-7A1DC5C657C1}"/>
    <cellStyle name="Währung 2 4 2 2 2 2 2 3 2 5" xfId="23014" xr:uid="{E8219C59-B2B2-46D0-ABDA-9C6C22276CF8}"/>
    <cellStyle name="Währung 2 4 2 2 2 2 2 3 3" xfId="7894" xr:uid="{5DDA44FA-25AA-4FD9-A2F6-143D7C669498}"/>
    <cellStyle name="Währung 2 4 2 2 2 2 2 3 3 2" xfId="50819" xr:uid="{9A996FBD-E6DA-4093-B057-0A7FCCD67D09}"/>
    <cellStyle name="Währung 2 4 2 2 2 2 2 3 3 3" xfId="26038" xr:uid="{500D8C05-FFC3-48D6-B071-3E768546554F}"/>
    <cellStyle name="Währung 2 4 2 2 2 2 2 3 4" xfId="13942" xr:uid="{7FC1373A-7BFE-4CAA-9470-A01878AFFAD2}"/>
    <cellStyle name="Währung 2 4 2 2 2 2 2 3 4 2" xfId="32086" xr:uid="{614B0F60-36C5-4F9A-B458-F83F827E83A5}"/>
    <cellStyle name="Währung 2 4 2 2 2 2 2 3 5" xfId="38135" xr:uid="{5EE53129-DCC5-4C23-9A02-FD2294508135}"/>
    <cellStyle name="Währung 2 4 2 2 2 2 2 3 6" xfId="19990" xr:uid="{38C2C44F-0860-4F66-A46B-0C0E4DF71FEF}"/>
    <cellStyle name="Währung 2 4 2 2 2 2 2 4" xfId="3862" xr:uid="{EFDB145C-EE0E-4881-9DA6-E50079FF657F}"/>
    <cellStyle name="Währung 2 4 2 2 2 2 2 4 2" xfId="9910" xr:uid="{E11B48DF-344D-44C4-8EAB-2D894A9073F0}"/>
    <cellStyle name="Währung 2 4 2 2 2 2 2 4 2 2" xfId="47543" xr:uid="{103F09B1-1494-434F-97D9-1CDDC13A6BEB}"/>
    <cellStyle name="Währung 2 4 2 2 2 2 2 4 2 3" xfId="28054" xr:uid="{5517B7A1-0676-4420-BFC9-BE559229877C}"/>
    <cellStyle name="Währung 2 4 2 2 2 2 2 4 3" xfId="15958" xr:uid="{D127329D-54B7-4A13-A345-ACF498DB9FC6}"/>
    <cellStyle name="Währung 2 4 2 2 2 2 2 4 3 2" xfId="52835" xr:uid="{4BD39A14-0C6D-4E35-8383-503E3689BBA0}"/>
    <cellStyle name="Währung 2 4 2 2 2 2 2 4 3 3" xfId="34102" xr:uid="{8BA535BA-6DE5-49F9-8022-855AE336B10B}"/>
    <cellStyle name="Währung 2 4 2 2 2 2 2 4 4" xfId="40151" xr:uid="{369A2414-AA57-4A2C-86DF-E8F9C2531C76}"/>
    <cellStyle name="Währung 2 4 2 2 2 2 2 4 5" xfId="22006" xr:uid="{785473FB-E8FF-4653-89BF-D2C82CB30C32}"/>
    <cellStyle name="Währung 2 4 2 2 2 2 2 5" xfId="6886" xr:uid="{05560466-26E8-4D00-A769-F46C3456D15E}"/>
    <cellStyle name="Währung 2 4 2 2 2 2 2 5 2" xfId="42419" xr:uid="{43BEB48A-FE09-41A9-AEA0-9BEF92881AB6}"/>
    <cellStyle name="Währung 2 4 2 2 2 2 2 5 3" xfId="25030" xr:uid="{4ADE270B-BFED-4AA3-B9C7-086A151E3336}"/>
    <cellStyle name="Währung 2 4 2 2 2 2 2 6" xfId="12934" xr:uid="{46E2D34C-423F-4012-8EEC-DCF4373F5924}"/>
    <cellStyle name="Währung 2 4 2 2 2 2 2 6 2" xfId="44519" xr:uid="{6D96367D-E045-47B9-87C7-ACA5C6F76E08}"/>
    <cellStyle name="Währung 2 4 2 2 2 2 2 6 3" xfId="31078" xr:uid="{E35E35A8-48B0-4F71-A94C-92D4F6156C5B}"/>
    <cellStyle name="Währung 2 4 2 2 2 2 2 7" xfId="49811" xr:uid="{C26AECC8-77F0-45A9-8D3A-706B0D60499E}"/>
    <cellStyle name="Währung 2 4 2 2 2 2 2 8" xfId="37127" xr:uid="{38A62FCA-779B-4B8B-B5AB-A84FDF383AA0}"/>
    <cellStyle name="Währung 2 4 2 2 2 2 2 9" xfId="18982" xr:uid="{1C3C2B57-66FA-40CF-B7C9-A5889F9CE27D}"/>
    <cellStyle name="Währung 2 4 2 2 2 2 3" xfId="502" xr:uid="{AE437C99-88C0-42AE-9BFD-62D42B5E6722}"/>
    <cellStyle name="Währung 2 4 2 2 2 2 3 2" xfId="2518" xr:uid="{E6B8B646-C555-47EE-97F1-8BE4E19FC287}"/>
    <cellStyle name="Währung 2 4 2 2 2 2 3 2 2" xfId="5542" xr:uid="{FF603178-2D94-4BBB-85AF-3DD74026461D}"/>
    <cellStyle name="Währung 2 4 2 2 2 2 3 2 2 2" xfId="11590" xr:uid="{BBBC23F3-65B9-4C9F-AC33-E6120AADD447}"/>
    <cellStyle name="Währung 2 4 2 2 2 2 3 2 2 2 2" xfId="48215" xr:uid="{05576882-4659-49A5-86C9-D1F75B0727BB}"/>
    <cellStyle name="Währung 2 4 2 2 2 2 3 2 2 2 3" xfId="29734" xr:uid="{36A325FE-BDC9-4398-8DA9-05CB4E100D91}"/>
    <cellStyle name="Währung 2 4 2 2 2 2 3 2 2 3" xfId="17638" xr:uid="{F9147759-1FBE-438A-AAA3-88430AAF1706}"/>
    <cellStyle name="Währung 2 4 2 2 2 2 3 2 2 3 2" xfId="53507" xr:uid="{040648BB-2A7E-448A-8020-3F56FA5D3DD2}"/>
    <cellStyle name="Währung 2 4 2 2 2 2 3 2 2 3 3" xfId="35782" xr:uid="{E64FB9EF-E806-43EE-8408-9809AC616DBE}"/>
    <cellStyle name="Währung 2 4 2 2 2 2 3 2 2 4" xfId="40823" xr:uid="{7FAE0BE0-62E3-4F35-863B-D0147211B62B}"/>
    <cellStyle name="Währung 2 4 2 2 2 2 3 2 2 5" xfId="23686" xr:uid="{05A59B58-46DC-47CF-B9BA-CD7D4B2B97CE}"/>
    <cellStyle name="Währung 2 4 2 2 2 2 3 2 3" xfId="8566" xr:uid="{38E7A911-7815-4414-BE73-AD6D1A9BD3B7}"/>
    <cellStyle name="Währung 2 4 2 2 2 2 3 2 3 2" xfId="43091" xr:uid="{98A87CEF-63AE-4F9E-9540-BAB39AEEB26C}"/>
    <cellStyle name="Währung 2 4 2 2 2 2 3 2 3 3" xfId="26710" xr:uid="{4113F49A-EA1F-46FB-B490-4D31E68A5062}"/>
    <cellStyle name="Währung 2 4 2 2 2 2 3 2 4" xfId="14614" xr:uid="{ADC2A646-1D68-4E06-9A9A-FCED763F46A9}"/>
    <cellStyle name="Währung 2 4 2 2 2 2 3 2 4 2" xfId="46199" xr:uid="{A24E012D-DF54-47F0-BF65-5082777A1CB3}"/>
    <cellStyle name="Währung 2 4 2 2 2 2 3 2 4 3" xfId="32758" xr:uid="{0EA3960A-2914-42B3-87D3-5ED793D8BCB0}"/>
    <cellStyle name="Währung 2 4 2 2 2 2 3 2 5" xfId="51491" xr:uid="{1CAD8A14-B6E8-4021-A0A9-08E4853CE816}"/>
    <cellStyle name="Währung 2 4 2 2 2 2 3 2 6" xfId="38807" xr:uid="{F6A16FC5-9971-468F-BFAF-50D579E3E23E}"/>
    <cellStyle name="Währung 2 4 2 2 2 2 3 2 7" xfId="20662" xr:uid="{51B01C3C-9516-48B2-B0DB-7DD79164EFD9}"/>
    <cellStyle name="Währung 2 4 2 2 2 2 3 3" xfId="1510" xr:uid="{6A83A04F-E7BF-489C-ACAD-1932555FA906}"/>
    <cellStyle name="Währung 2 4 2 2 2 2 3 3 2" xfId="4534" xr:uid="{9CF828AE-5D46-442C-98B7-4F06FD44CDE1}"/>
    <cellStyle name="Währung 2 4 2 2 2 2 3 3 2 2" xfId="10582" xr:uid="{83699A8C-61B7-4F0C-9A1C-908CA12BB13E}"/>
    <cellStyle name="Währung 2 4 2 2 2 2 3 3 2 2 2" xfId="28726" xr:uid="{37D09EBF-DD0C-40C0-80B0-FAC81E768A0E}"/>
    <cellStyle name="Währung 2 4 2 2 2 2 3 3 2 3" xfId="16630" xr:uid="{C880698D-DD75-47ED-A309-4E57A4BD457E}"/>
    <cellStyle name="Währung 2 4 2 2 2 2 3 3 2 3 2" xfId="34774" xr:uid="{8739EB77-3FA5-45F1-8D8F-D8CC198D8D17}"/>
    <cellStyle name="Währung 2 4 2 2 2 2 3 3 2 4" xfId="45191" xr:uid="{B3CD6AE8-9B97-4675-A1F3-3010D454EDA2}"/>
    <cellStyle name="Währung 2 4 2 2 2 2 3 3 2 5" xfId="22678" xr:uid="{C79E76CD-D2DE-47A4-9435-F7398AC6E4F7}"/>
    <cellStyle name="Währung 2 4 2 2 2 2 3 3 3" xfId="7558" xr:uid="{9D3EA135-2400-4F5D-A32B-2D38FC6C2886}"/>
    <cellStyle name="Währung 2 4 2 2 2 2 3 3 3 2" xfId="50483" xr:uid="{820B7D14-7605-451D-A464-FE0845448214}"/>
    <cellStyle name="Währung 2 4 2 2 2 2 3 3 3 3" xfId="25702" xr:uid="{393CD6E0-70BB-4B54-A39A-1271B0B3C382}"/>
    <cellStyle name="Währung 2 4 2 2 2 2 3 3 4" xfId="13606" xr:uid="{2D3210CE-0950-4B3F-AA1A-AE63D2DE08C6}"/>
    <cellStyle name="Währung 2 4 2 2 2 2 3 3 4 2" xfId="31750" xr:uid="{B1089375-94F7-42B5-865A-B95EDDE773B0}"/>
    <cellStyle name="Währung 2 4 2 2 2 2 3 3 5" xfId="37799" xr:uid="{97F750BB-F4ED-4A67-ABF9-7D8FC9270091}"/>
    <cellStyle name="Währung 2 4 2 2 2 2 3 3 6" xfId="19654" xr:uid="{5B987D35-66BB-4D1F-9781-A2F30878365B}"/>
    <cellStyle name="Währung 2 4 2 2 2 2 3 4" xfId="3526" xr:uid="{055D6C59-757B-4FFC-A52A-773987D32D68}"/>
    <cellStyle name="Währung 2 4 2 2 2 2 3 4 2" xfId="9574" xr:uid="{A8E71D80-4326-4F53-B67D-F1B9B5497BBC}"/>
    <cellStyle name="Währung 2 4 2 2 2 2 3 4 2 2" xfId="47207" xr:uid="{827C4BFD-6F31-4F81-A601-921A6AD1B152}"/>
    <cellStyle name="Währung 2 4 2 2 2 2 3 4 2 3" xfId="27718" xr:uid="{7D0F40C9-E671-4D64-9157-8BFAB9FC6BC5}"/>
    <cellStyle name="Währung 2 4 2 2 2 2 3 4 3" xfId="15622" xr:uid="{D1E5F9FC-D210-404A-9D97-80D694BCBF34}"/>
    <cellStyle name="Währung 2 4 2 2 2 2 3 4 3 2" xfId="52499" xr:uid="{98A67764-7160-4107-9F86-4501F1C9933E}"/>
    <cellStyle name="Währung 2 4 2 2 2 2 3 4 3 3" xfId="33766" xr:uid="{C9276138-DD25-4E4B-890C-32FBAFFDAD8B}"/>
    <cellStyle name="Währung 2 4 2 2 2 2 3 4 4" xfId="39815" xr:uid="{C087DACB-6807-4932-B8D9-EC74583087CA}"/>
    <cellStyle name="Währung 2 4 2 2 2 2 3 4 5" xfId="21670" xr:uid="{12BB4208-9B0B-4BEC-9110-EAF64EDAE5A6}"/>
    <cellStyle name="Währung 2 4 2 2 2 2 3 5" xfId="6550" xr:uid="{22176351-FD6C-443C-8457-3A9BD1724E33}"/>
    <cellStyle name="Währung 2 4 2 2 2 2 3 5 2" xfId="42083" xr:uid="{D785376B-4C51-4669-B8CF-1E5C15DCFBBE}"/>
    <cellStyle name="Währung 2 4 2 2 2 2 3 5 3" xfId="24694" xr:uid="{F35AB0C5-B93C-4B01-9316-03B07E9965C3}"/>
    <cellStyle name="Währung 2 4 2 2 2 2 3 6" xfId="12598" xr:uid="{43A03158-17EE-464A-A6E1-6A4012F79C66}"/>
    <cellStyle name="Währung 2 4 2 2 2 2 3 6 2" xfId="44183" xr:uid="{2D295E84-EF8B-4C7B-9E50-C7DA356CF422}"/>
    <cellStyle name="Währung 2 4 2 2 2 2 3 6 3" xfId="30742" xr:uid="{3D43D151-14FA-4B10-80F5-D8E254BCE92E}"/>
    <cellStyle name="Währung 2 4 2 2 2 2 3 7" xfId="49475" xr:uid="{032694DB-B1C2-47E0-90F5-25AA059CFAC0}"/>
    <cellStyle name="Währung 2 4 2 2 2 2 3 8" xfId="36791" xr:uid="{62AC53EE-4AF6-431A-B787-D19919312437}"/>
    <cellStyle name="Währung 2 4 2 2 2 2 3 9" xfId="18646" xr:uid="{28051E20-1A44-4306-BB37-DDD6EC90658D}"/>
    <cellStyle name="Währung 2 4 2 2 2 2 4" xfId="2266" xr:uid="{E88B2087-6EBE-41E8-B3A8-95A2744C7FCD}"/>
    <cellStyle name="Währung 2 4 2 2 2 2 4 2" xfId="5290" xr:uid="{E6E756FF-123B-44F0-8389-27F667A57766}"/>
    <cellStyle name="Währung 2 4 2 2 2 2 4 2 2" xfId="11338" xr:uid="{51F807F3-91A2-4156-94BE-73364C7DE6C3}"/>
    <cellStyle name="Währung 2 4 2 2 2 2 4 2 2 2" xfId="47963" xr:uid="{3DCECC26-C5DB-4F22-A436-8EA9E680CD76}"/>
    <cellStyle name="Währung 2 4 2 2 2 2 4 2 2 3" xfId="29482" xr:uid="{8F181FE4-4C52-4CC3-8C78-75CAE37CD2B7}"/>
    <cellStyle name="Währung 2 4 2 2 2 2 4 2 3" xfId="17386" xr:uid="{5D9B3100-A077-414C-87A4-D8F743428F3F}"/>
    <cellStyle name="Währung 2 4 2 2 2 2 4 2 3 2" xfId="53255" xr:uid="{126F5F01-D1D9-42D6-9A6D-BB5BD7BCA0C0}"/>
    <cellStyle name="Währung 2 4 2 2 2 2 4 2 3 3" xfId="35530" xr:uid="{241856AE-5175-406E-ACCE-F0491830C70D}"/>
    <cellStyle name="Währung 2 4 2 2 2 2 4 2 4" xfId="40571" xr:uid="{62BC6602-2050-436B-9710-9BF47D7A2E42}"/>
    <cellStyle name="Währung 2 4 2 2 2 2 4 2 5" xfId="23434" xr:uid="{697EBAD0-9512-47E6-B4D5-FDAC7885FE23}"/>
    <cellStyle name="Währung 2 4 2 2 2 2 4 3" xfId="8314" xr:uid="{7F8BB664-8AAA-4CE6-8671-D88117D91BAC}"/>
    <cellStyle name="Währung 2 4 2 2 2 2 4 3 2" xfId="42839" xr:uid="{8E9112B1-EC51-42E0-A231-54DB336DAF98}"/>
    <cellStyle name="Währung 2 4 2 2 2 2 4 3 3" xfId="26458" xr:uid="{16A09415-3000-465E-8218-29ADC8328438}"/>
    <cellStyle name="Währung 2 4 2 2 2 2 4 4" xfId="14362" xr:uid="{A859E711-CCE0-49AE-895F-CD5747DD2697}"/>
    <cellStyle name="Währung 2 4 2 2 2 2 4 4 2" xfId="45947" xr:uid="{5DEEA6A4-3715-4729-B064-C37B088B31CF}"/>
    <cellStyle name="Währung 2 4 2 2 2 2 4 4 3" xfId="32506" xr:uid="{8712F6CE-9E93-468D-96D5-B25D84DCF420}"/>
    <cellStyle name="Währung 2 4 2 2 2 2 4 5" xfId="51239" xr:uid="{E4D9E7E7-56CD-47F3-9A51-5D0674181CFA}"/>
    <cellStyle name="Währung 2 4 2 2 2 2 4 6" xfId="38555" xr:uid="{012D9C85-67F1-478E-AB4F-B3F61EF1E04B}"/>
    <cellStyle name="Währung 2 4 2 2 2 2 4 7" xfId="20410" xr:uid="{D9EB3852-CA57-4859-A36C-3F1F7414F317}"/>
    <cellStyle name="Währung 2 4 2 2 2 2 5" xfId="1258" xr:uid="{68F68835-9F44-4899-8EC0-C9D842B4BF73}"/>
    <cellStyle name="Währung 2 4 2 2 2 2 5 2" xfId="4282" xr:uid="{D0E3E15F-6F9E-4473-80F0-487B1DC32FEA}"/>
    <cellStyle name="Währung 2 4 2 2 2 2 5 2 2" xfId="10330" xr:uid="{73C5DD6C-23D5-4CF3-B54D-7535A997353E}"/>
    <cellStyle name="Währung 2 4 2 2 2 2 5 2 2 2" xfId="28474" xr:uid="{F0F2D26D-E273-478D-94EB-1901EA634A41}"/>
    <cellStyle name="Währung 2 4 2 2 2 2 5 2 3" xfId="16378" xr:uid="{BE37AAFE-0902-4426-AFC9-507D9BA73EF6}"/>
    <cellStyle name="Währung 2 4 2 2 2 2 5 2 3 2" xfId="34522" xr:uid="{9E4C2B35-DA84-4A6C-9A01-1F6498F83321}"/>
    <cellStyle name="Währung 2 4 2 2 2 2 5 2 4" xfId="44939" xr:uid="{4CF5A497-B838-4AD0-9A93-6D41F562F952}"/>
    <cellStyle name="Währung 2 4 2 2 2 2 5 2 5" xfId="22426" xr:uid="{BC7DDFF5-D5DF-4031-B131-31F9EBCF525A}"/>
    <cellStyle name="Währung 2 4 2 2 2 2 5 3" xfId="7306" xr:uid="{141172BD-AF1A-4C7B-B911-191B56A91EB5}"/>
    <cellStyle name="Währung 2 4 2 2 2 2 5 3 2" xfId="50231" xr:uid="{B4039052-9692-4C1E-ADA8-7D0523182288}"/>
    <cellStyle name="Währung 2 4 2 2 2 2 5 3 3" xfId="25450" xr:uid="{4C550BD8-3967-4279-95C3-6DA1D47C5A0A}"/>
    <cellStyle name="Währung 2 4 2 2 2 2 5 4" xfId="13354" xr:uid="{74A42100-DF42-49E1-ABB5-DC04895E716F}"/>
    <cellStyle name="Währung 2 4 2 2 2 2 5 4 2" xfId="31498" xr:uid="{2C936011-3EA3-464E-BEA7-E47895AD42FD}"/>
    <cellStyle name="Währung 2 4 2 2 2 2 5 5" xfId="37547" xr:uid="{6497CD1F-0DE2-439D-95D2-EC2DFCB377C8}"/>
    <cellStyle name="Währung 2 4 2 2 2 2 5 6" xfId="19402" xr:uid="{BF6442DF-CDBC-4DD9-AFF4-8564BD43F453}"/>
    <cellStyle name="Währung 2 4 2 2 2 2 6" xfId="3274" xr:uid="{4EE63C5B-9E4E-4F4D-B7CE-4084B3C71CFF}"/>
    <cellStyle name="Währung 2 4 2 2 2 2 6 2" xfId="9322" xr:uid="{0FB5E5EA-4B5F-4088-AB5E-E3F547D8A106}"/>
    <cellStyle name="Währung 2 4 2 2 2 2 6 2 2" xfId="46955" xr:uid="{4257A207-BD25-40DC-BFFD-653455CC5C80}"/>
    <cellStyle name="Währung 2 4 2 2 2 2 6 2 3" xfId="27466" xr:uid="{BC4F5BCB-5FAC-4D3F-86D5-20C6F7E1CBAA}"/>
    <cellStyle name="Währung 2 4 2 2 2 2 6 3" xfId="15370" xr:uid="{F44C4C82-D4EF-4203-B371-B809BB963A85}"/>
    <cellStyle name="Währung 2 4 2 2 2 2 6 3 2" xfId="52247" xr:uid="{777A4B79-5110-4FEA-9C58-7F022EBFF3F2}"/>
    <cellStyle name="Währung 2 4 2 2 2 2 6 3 3" xfId="33514" xr:uid="{53AC262B-B766-489D-A30A-D0D169FE721C}"/>
    <cellStyle name="Währung 2 4 2 2 2 2 6 4" xfId="39563" xr:uid="{45DE9676-A882-4991-8346-72CEE5CBF5B1}"/>
    <cellStyle name="Währung 2 4 2 2 2 2 6 5" xfId="21418" xr:uid="{5DD1E580-B0F9-4B77-9A09-AB6997C46D69}"/>
    <cellStyle name="Währung 2 4 2 2 2 2 7" xfId="6298" xr:uid="{883C1E8B-BC3F-4BB9-AB00-3AC3515C9A0B}"/>
    <cellStyle name="Währung 2 4 2 2 2 2 7 2" xfId="49055" xr:uid="{208797E4-1993-400C-8CBA-0CD3F46A35A6}"/>
    <cellStyle name="Währung 2 4 2 2 2 2 7 3" xfId="54347" xr:uid="{A16EB215-4F0C-4845-BD63-BC52ED053B92}"/>
    <cellStyle name="Währung 2 4 2 2 2 2 7 4" xfId="41663" xr:uid="{5CF71DC7-245B-4A03-B8E7-F00CE0CA402D}"/>
    <cellStyle name="Währung 2 4 2 2 2 2 7 5" xfId="24442" xr:uid="{0DEA0971-34D6-46A1-84C8-D618891C585A}"/>
    <cellStyle name="Währung 2 4 2 2 2 2 8" xfId="12346" xr:uid="{A26E0AF0-9E68-4995-B3E1-ACD91BBD3681}"/>
    <cellStyle name="Währung 2 4 2 2 2 2 8 2" xfId="41831" xr:uid="{ABB50948-8BC1-4B05-B2E9-4B70C316D35C}"/>
    <cellStyle name="Währung 2 4 2 2 2 2 8 3" xfId="30490" xr:uid="{7D03BF11-F5DA-4553-A13A-F162DFA67520}"/>
    <cellStyle name="Währung 2 4 2 2 2 2 9" xfId="43931" xr:uid="{F0B567A4-713E-4749-9490-5AF0A408FBD9}"/>
    <cellStyle name="Währung 2 4 2 2 2 3" xfId="334" xr:uid="{83A76ADB-F684-47CC-B60D-421034CFDFF4}"/>
    <cellStyle name="Währung 2 4 2 2 2 3 10" xfId="36623" xr:uid="{2A2A7D24-F23F-467A-BE07-DFBAF9CD2B40}"/>
    <cellStyle name="Währung 2 4 2 2 2 3 11" xfId="18478" xr:uid="{86DC7F65-40A3-4C40-BC6B-A2C97EA86345}"/>
    <cellStyle name="Währung 2 4 2 2 2 3 2" xfId="922" xr:uid="{AB5FB5B5-B2EF-4CE5-A494-A4FDE29A4045}"/>
    <cellStyle name="Währung 2 4 2 2 2 3 2 2" xfId="2938" xr:uid="{1A1438C8-37D7-4B90-BBD3-6AECBEBF0275}"/>
    <cellStyle name="Währung 2 4 2 2 2 3 2 2 2" xfId="5962" xr:uid="{7BD43688-5A08-4C6F-B2DE-793E8775586D}"/>
    <cellStyle name="Währung 2 4 2 2 2 3 2 2 2 2" xfId="12010" xr:uid="{EF6E5E60-9242-4441-91B7-A3F0C1998FE1}"/>
    <cellStyle name="Währung 2 4 2 2 2 3 2 2 2 2 2" xfId="48635" xr:uid="{437207E7-680A-4156-BBBB-AEED76260336}"/>
    <cellStyle name="Währung 2 4 2 2 2 3 2 2 2 2 3" xfId="30154" xr:uid="{0E419410-B8C0-47E6-B5B7-851315B7D14A}"/>
    <cellStyle name="Währung 2 4 2 2 2 3 2 2 2 3" xfId="18058" xr:uid="{3104911E-E0A4-4240-890A-B2036203DD44}"/>
    <cellStyle name="Währung 2 4 2 2 2 3 2 2 2 3 2" xfId="53927" xr:uid="{F373316B-EB66-4739-8560-1EC013668CEF}"/>
    <cellStyle name="Währung 2 4 2 2 2 3 2 2 2 3 3" xfId="36202" xr:uid="{EA1CC233-9AF6-43BF-A13A-B732360D1242}"/>
    <cellStyle name="Währung 2 4 2 2 2 3 2 2 2 4" xfId="41243" xr:uid="{C919E51A-2A1D-4E7D-8965-33874C3C571F}"/>
    <cellStyle name="Währung 2 4 2 2 2 3 2 2 2 5" xfId="24106" xr:uid="{D2CAC6CA-787B-4554-ACCA-77F615FCCB33}"/>
    <cellStyle name="Währung 2 4 2 2 2 3 2 2 3" xfId="8986" xr:uid="{82C79860-10E2-4632-B731-02152EC0DDDB}"/>
    <cellStyle name="Währung 2 4 2 2 2 3 2 2 3 2" xfId="43511" xr:uid="{90F8E259-2B8C-45BB-8AB4-0E45312121FA}"/>
    <cellStyle name="Währung 2 4 2 2 2 3 2 2 3 3" xfId="27130" xr:uid="{9329AA6E-9EB3-414C-89DA-DE64EB9BC36C}"/>
    <cellStyle name="Währung 2 4 2 2 2 3 2 2 4" xfId="15034" xr:uid="{B42381FD-5D8A-4D85-BD9A-F57DC7A81312}"/>
    <cellStyle name="Währung 2 4 2 2 2 3 2 2 4 2" xfId="46619" xr:uid="{890F8B24-AF85-45F4-AED0-24B3FA85EDA5}"/>
    <cellStyle name="Währung 2 4 2 2 2 3 2 2 4 3" xfId="33178" xr:uid="{8BE142AF-ED28-4F20-A80E-CD7BB1DA8AF5}"/>
    <cellStyle name="Währung 2 4 2 2 2 3 2 2 5" xfId="51911" xr:uid="{7ECC1A5B-17F6-4582-97A7-0FEC2B931067}"/>
    <cellStyle name="Währung 2 4 2 2 2 3 2 2 6" xfId="39227" xr:uid="{7DE829D7-C7AB-4C03-975F-547C946302B1}"/>
    <cellStyle name="Währung 2 4 2 2 2 3 2 2 7" xfId="21082" xr:uid="{9C32114F-8453-41EE-9A69-2DA846E5409A}"/>
    <cellStyle name="Währung 2 4 2 2 2 3 2 3" xfId="1930" xr:uid="{161A9219-1383-4B07-B2F3-9397FA1F07CB}"/>
    <cellStyle name="Währung 2 4 2 2 2 3 2 3 2" xfId="4954" xr:uid="{7C15C44F-168B-4330-8947-46618BA0A3FB}"/>
    <cellStyle name="Währung 2 4 2 2 2 3 2 3 2 2" xfId="11002" xr:uid="{62D7D90A-B5F2-45C7-82DB-976AFE651817}"/>
    <cellStyle name="Währung 2 4 2 2 2 3 2 3 2 2 2" xfId="29146" xr:uid="{2E14F7C2-5222-4355-B70A-22FF8557C570}"/>
    <cellStyle name="Währung 2 4 2 2 2 3 2 3 2 3" xfId="17050" xr:uid="{E384EAB1-A7FC-4D6E-87BE-A73573B83FE8}"/>
    <cellStyle name="Währung 2 4 2 2 2 3 2 3 2 3 2" xfId="35194" xr:uid="{3ABF0959-2D4E-4EAF-A51D-1494C7C23B6C}"/>
    <cellStyle name="Währung 2 4 2 2 2 3 2 3 2 4" xfId="45611" xr:uid="{A4899E37-29FE-4B39-A2DB-2BDE64235776}"/>
    <cellStyle name="Währung 2 4 2 2 2 3 2 3 2 5" xfId="23098" xr:uid="{677BEB32-5FEF-499C-9920-65E1962D5630}"/>
    <cellStyle name="Währung 2 4 2 2 2 3 2 3 3" xfId="7978" xr:uid="{DE2C0E97-84B9-40F7-BE0A-0D092C95E361}"/>
    <cellStyle name="Währung 2 4 2 2 2 3 2 3 3 2" xfId="50903" xr:uid="{40CD32FE-D0B5-42A2-A241-D0F0F57107C7}"/>
    <cellStyle name="Währung 2 4 2 2 2 3 2 3 3 3" xfId="26122" xr:uid="{0809898D-3E77-49DA-AEC1-2D30577947B8}"/>
    <cellStyle name="Währung 2 4 2 2 2 3 2 3 4" xfId="14026" xr:uid="{0AE758E9-9ABF-4E94-B0F6-FF7F8F75D233}"/>
    <cellStyle name="Währung 2 4 2 2 2 3 2 3 4 2" xfId="32170" xr:uid="{AD9A91DA-1B24-4781-8876-D3FEE12F42FE}"/>
    <cellStyle name="Währung 2 4 2 2 2 3 2 3 5" xfId="38219" xr:uid="{B41115FE-70BE-43E7-94E7-B98340E1A1D5}"/>
    <cellStyle name="Währung 2 4 2 2 2 3 2 3 6" xfId="20074" xr:uid="{74D1E8EB-D665-4A7C-9720-6A6C4D445400}"/>
    <cellStyle name="Währung 2 4 2 2 2 3 2 4" xfId="3946" xr:uid="{E6F3A659-DC17-48EE-892B-73022230F56C}"/>
    <cellStyle name="Währung 2 4 2 2 2 3 2 4 2" xfId="9994" xr:uid="{120B60CC-B4A8-44A7-B1BC-1C2BA3C88E7B}"/>
    <cellStyle name="Währung 2 4 2 2 2 3 2 4 2 2" xfId="47627" xr:uid="{7BDA2C9B-DE85-4070-9AB1-D7098B6F4728}"/>
    <cellStyle name="Währung 2 4 2 2 2 3 2 4 2 3" xfId="28138" xr:uid="{900387F1-B6F6-4EE5-A304-C27034225BCE}"/>
    <cellStyle name="Währung 2 4 2 2 2 3 2 4 3" xfId="16042" xr:uid="{B65E0577-98DB-4F60-A75A-9D3D1F2568E3}"/>
    <cellStyle name="Währung 2 4 2 2 2 3 2 4 3 2" xfId="52919" xr:uid="{065DBA3F-CDB6-4C5A-B82C-4324268294A5}"/>
    <cellStyle name="Währung 2 4 2 2 2 3 2 4 3 3" xfId="34186" xr:uid="{2B89A383-3F2C-439C-81C0-8428DB1E6C30}"/>
    <cellStyle name="Währung 2 4 2 2 2 3 2 4 4" xfId="40235" xr:uid="{6B56BE7C-3230-4C52-B6E9-99CF6E6BBDD0}"/>
    <cellStyle name="Währung 2 4 2 2 2 3 2 4 5" xfId="22090" xr:uid="{EBFB64CC-DC7F-4298-861F-055C6AC7134D}"/>
    <cellStyle name="Währung 2 4 2 2 2 3 2 5" xfId="6970" xr:uid="{387D297A-D7AB-4DDC-9AAA-334442499E7C}"/>
    <cellStyle name="Währung 2 4 2 2 2 3 2 5 2" xfId="42503" xr:uid="{BDB3A789-8CE5-4551-97FB-DCA36EEBDCD4}"/>
    <cellStyle name="Währung 2 4 2 2 2 3 2 5 3" xfId="25114" xr:uid="{FB7E90C0-48AD-4929-BF77-EEB535BE1086}"/>
    <cellStyle name="Währung 2 4 2 2 2 3 2 6" xfId="13018" xr:uid="{923993C4-4F6C-4D95-B1B6-296481F7DC5D}"/>
    <cellStyle name="Währung 2 4 2 2 2 3 2 6 2" xfId="44603" xr:uid="{042BA14D-2FAC-4B0F-BB7E-AA1B7F9466FB}"/>
    <cellStyle name="Währung 2 4 2 2 2 3 2 6 3" xfId="31162" xr:uid="{272E88E4-EF5C-4856-B09F-D3AA5DCDFE9E}"/>
    <cellStyle name="Währung 2 4 2 2 2 3 2 7" xfId="49895" xr:uid="{5166FCBA-0097-493D-AC74-07AC02FBB089}"/>
    <cellStyle name="Währung 2 4 2 2 2 3 2 8" xfId="37211" xr:uid="{08D30786-316B-4DB8-8B9B-3A10199AA6E1}"/>
    <cellStyle name="Währung 2 4 2 2 2 3 2 9" xfId="19066" xr:uid="{A55226CF-2563-4477-8082-D1390DB4C48A}"/>
    <cellStyle name="Währung 2 4 2 2 2 3 3" xfId="586" xr:uid="{82578C93-F145-41B3-9722-EE8D53D39F56}"/>
    <cellStyle name="Währung 2 4 2 2 2 3 3 2" xfId="2602" xr:uid="{8903F667-E133-4A9A-B6B0-E20FBE6B3A4F}"/>
    <cellStyle name="Währung 2 4 2 2 2 3 3 2 2" xfId="5626" xr:uid="{1D2E334D-A45D-4AE3-93D3-BDF0DD4485C4}"/>
    <cellStyle name="Währung 2 4 2 2 2 3 3 2 2 2" xfId="11674" xr:uid="{EF3BAC98-4B8B-49B8-A914-3B12B5F305DA}"/>
    <cellStyle name="Währung 2 4 2 2 2 3 3 2 2 2 2" xfId="48299" xr:uid="{EA06E825-9AD1-42FC-839E-3C866BE95FE7}"/>
    <cellStyle name="Währung 2 4 2 2 2 3 3 2 2 2 3" xfId="29818" xr:uid="{143EE9EE-0646-484C-B292-B386B07AB946}"/>
    <cellStyle name="Währung 2 4 2 2 2 3 3 2 2 3" xfId="17722" xr:uid="{2BEF6D55-9CEF-4EAC-8099-FD9D891EA8A0}"/>
    <cellStyle name="Währung 2 4 2 2 2 3 3 2 2 3 2" xfId="53591" xr:uid="{AB21E278-63D8-4BCB-B96B-6E1DACE75EDD}"/>
    <cellStyle name="Währung 2 4 2 2 2 3 3 2 2 3 3" xfId="35866" xr:uid="{CA2588A6-E0A2-4255-A8E3-38D36DDC50C5}"/>
    <cellStyle name="Währung 2 4 2 2 2 3 3 2 2 4" xfId="40907" xr:uid="{ADBA942C-99FC-4580-9AFC-0ED24881A204}"/>
    <cellStyle name="Währung 2 4 2 2 2 3 3 2 2 5" xfId="23770" xr:uid="{F02D2C79-2E34-4944-ABC7-E013AA3CB48C}"/>
    <cellStyle name="Währung 2 4 2 2 2 3 3 2 3" xfId="8650" xr:uid="{6DF4F5A1-52D4-4714-B18E-BE16BE03BBE9}"/>
    <cellStyle name="Währung 2 4 2 2 2 3 3 2 3 2" xfId="43175" xr:uid="{40CFB9BA-B67F-4C60-B97A-948DFEF910D9}"/>
    <cellStyle name="Währung 2 4 2 2 2 3 3 2 3 3" xfId="26794" xr:uid="{DB0F5B2E-3DA9-469D-B7F4-213BED244B9E}"/>
    <cellStyle name="Währung 2 4 2 2 2 3 3 2 4" xfId="14698" xr:uid="{23476C4F-22DF-44AE-919B-789C85E902AA}"/>
    <cellStyle name="Währung 2 4 2 2 2 3 3 2 4 2" xfId="46283" xr:uid="{916A9549-A752-4BFE-B7C3-75AF625B4B82}"/>
    <cellStyle name="Währung 2 4 2 2 2 3 3 2 4 3" xfId="32842" xr:uid="{810C35FC-762F-4C9E-BA3C-C6BD012358F5}"/>
    <cellStyle name="Währung 2 4 2 2 2 3 3 2 5" xfId="51575" xr:uid="{C4C0BF57-7D00-46BF-AC1B-D5D1868E0361}"/>
    <cellStyle name="Währung 2 4 2 2 2 3 3 2 6" xfId="38891" xr:uid="{49A5DC12-2B40-4210-BE08-69E9F658DC39}"/>
    <cellStyle name="Währung 2 4 2 2 2 3 3 2 7" xfId="20746" xr:uid="{DA61CC95-F5A2-46C8-AAFF-1F411BA5E3BD}"/>
    <cellStyle name="Währung 2 4 2 2 2 3 3 3" xfId="1594" xr:uid="{2FE349D4-2393-4AC3-A5B1-200EFC6635A8}"/>
    <cellStyle name="Währung 2 4 2 2 2 3 3 3 2" xfId="4618" xr:uid="{D5C4C8E6-9541-4770-8329-37B98B04423C}"/>
    <cellStyle name="Währung 2 4 2 2 2 3 3 3 2 2" xfId="10666" xr:uid="{E390079E-DF9C-4AD6-9AAE-F4038C7DFAFF}"/>
    <cellStyle name="Währung 2 4 2 2 2 3 3 3 2 2 2" xfId="28810" xr:uid="{1A763CD6-B414-4DB5-B27F-03F6FF0F91AF}"/>
    <cellStyle name="Währung 2 4 2 2 2 3 3 3 2 3" xfId="16714" xr:uid="{5B46D5C2-1E4A-4B14-A87F-53E947AD49F9}"/>
    <cellStyle name="Währung 2 4 2 2 2 3 3 3 2 3 2" xfId="34858" xr:uid="{06971639-7F5F-463A-BC6C-67E0E41ED0C5}"/>
    <cellStyle name="Währung 2 4 2 2 2 3 3 3 2 4" xfId="45275" xr:uid="{4245DC51-8F67-4E26-9A8E-3C0A6621815F}"/>
    <cellStyle name="Währung 2 4 2 2 2 3 3 3 2 5" xfId="22762" xr:uid="{A041F966-DA91-444B-AEF9-E736B9465E64}"/>
    <cellStyle name="Währung 2 4 2 2 2 3 3 3 3" xfId="7642" xr:uid="{1FE2859A-20C6-454C-A9EA-2F9F5C4BE43F}"/>
    <cellStyle name="Währung 2 4 2 2 2 3 3 3 3 2" xfId="50567" xr:uid="{308C3730-AECE-4B95-9EC3-54837C0FF251}"/>
    <cellStyle name="Währung 2 4 2 2 2 3 3 3 3 3" xfId="25786" xr:uid="{F11B25A7-7E5C-4300-88DA-E1225FF40176}"/>
    <cellStyle name="Währung 2 4 2 2 2 3 3 3 4" xfId="13690" xr:uid="{280AFB08-9273-4EF6-BCBB-BDCCF49DBA06}"/>
    <cellStyle name="Währung 2 4 2 2 2 3 3 3 4 2" xfId="31834" xr:uid="{0C4F4DA7-E6CB-4642-92DC-04877D8B86E3}"/>
    <cellStyle name="Währung 2 4 2 2 2 3 3 3 5" xfId="37883" xr:uid="{F00582A9-F7DF-43F3-9CB7-987C477F2D9B}"/>
    <cellStyle name="Währung 2 4 2 2 2 3 3 3 6" xfId="19738" xr:uid="{CAD2F988-8D97-4243-BD47-8942C0A99879}"/>
    <cellStyle name="Währung 2 4 2 2 2 3 3 4" xfId="3610" xr:uid="{7A43A917-3082-4AEE-8081-B8C21C49CA04}"/>
    <cellStyle name="Währung 2 4 2 2 2 3 3 4 2" xfId="9658" xr:uid="{B1AA559C-1B50-449B-A9D5-A84F4F5BA45D}"/>
    <cellStyle name="Währung 2 4 2 2 2 3 3 4 2 2" xfId="47291" xr:uid="{378D8F0A-C0CC-42FF-A4A1-074D1621D7C0}"/>
    <cellStyle name="Währung 2 4 2 2 2 3 3 4 2 3" xfId="27802" xr:uid="{33CAD38F-28DA-4D72-A665-171E464048D5}"/>
    <cellStyle name="Währung 2 4 2 2 2 3 3 4 3" xfId="15706" xr:uid="{FD72E326-8C41-4E91-8A4C-A99608D41645}"/>
    <cellStyle name="Währung 2 4 2 2 2 3 3 4 3 2" xfId="52583" xr:uid="{4590B0F8-B99B-4934-9998-50A6CADB7BA2}"/>
    <cellStyle name="Währung 2 4 2 2 2 3 3 4 3 3" xfId="33850" xr:uid="{E3251E34-EB85-4D78-8D15-6A56DA708542}"/>
    <cellStyle name="Währung 2 4 2 2 2 3 3 4 4" xfId="39899" xr:uid="{08107ED3-693F-4488-97D5-71921C02F01F}"/>
    <cellStyle name="Währung 2 4 2 2 2 3 3 4 5" xfId="21754" xr:uid="{23487377-3302-4724-838F-A12A798190F6}"/>
    <cellStyle name="Währung 2 4 2 2 2 3 3 5" xfId="6634" xr:uid="{1A008F2E-1B29-4FEA-8CCA-3325517D2263}"/>
    <cellStyle name="Währung 2 4 2 2 2 3 3 5 2" xfId="42167" xr:uid="{1763E881-6692-42E8-93AB-14EC7715EB5B}"/>
    <cellStyle name="Währung 2 4 2 2 2 3 3 5 3" xfId="24778" xr:uid="{121A9E29-887E-4414-B717-282397809F90}"/>
    <cellStyle name="Währung 2 4 2 2 2 3 3 6" xfId="12682" xr:uid="{B97FF66E-EE71-411C-A5FD-8C0BE7686620}"/>
    <cellStyle name="Währung 2 4 2 2 2 3 3 6 2" xfId="44267" xr:uid="{059C7EC5-E1DD-4EB8-ACAA-3A51A028E626}"/>
    <cellStyle name="Währung 2 4 2 2 2 3 3 6 3" xfId="30826" xr:uid="{99528F2B-DFEB-4CA1-AB42-D2AB4809ECAC}"/>
    <cellStyle name="Währung 2 4 2 2 2 3 3 7" xfId="49559" xr:uid="{4B7DB0CD-6364-4400-A6C1-6F1E6714417B}"/>
    <cellStyle name="Währung 2 4 2 2 2 3 3 8" xfId="36875" xr:uid="{CF390BC9-99FD-4AE7-B8A0-3E8673501693}"/>
    <cellStyle name="Währung 2 4 2 2 2 3 3 9" xfId="18730" xr:uid="{BD49903D-D134-4F06-A556-2CEBCC8B7476}"/>
    <cellStyle name="Währung 2 4 2 2 2 3 4" xfId="2350" xr:uid="{E7409EDD-D670-4594-91ED-1EF131AFC611}"/>
    <cellStyle name="Währung 2 4 2 2 2 3 4 2" xfId="5374" xr:uid="{8EA58256-025D-4712-97B7-1701C0D79494}"/>
    <cellStyle name="Währung 2 4 2 2 2 3 4 2 2" xfId="11422" xr:uid="{C7E55CD6-6B8D-46D9-BE3E-09C8328EACA0}"/>
    <cellStyle name="Währung 2 4 2 2 2 3 4 2 2 2" xfId="48047" xr:uid="{76A47D95-EC9E-47C8-A5DC-3AAE6D8B1A10}"/>
    <cellStyle name="Währung 2 4 2 2 2 3 4 2 2 3" xfId="29566" xr:uid="{BA4C487F-634F-43CC-B545-DD377883E031}"/>
    <cellStyle name="Währung 2 4 2 2 2 3 4 2 3" xfId="17470" xr:uid="{86AD992E-3D96-49E4-BD67-F70A64484BF8}"/>
    <cellStyle name="Währung 2 4 2 2 2 3 4 2 3 2" xfId="53339" xr:uid="{3592A17C-E5F7-4ED5-842A-3B26C7E9E5B2}"/>
    <cellStyle name="Währung 2 4 2 2 2 3 4 2 3 3" xfId="35614" xr:uid="{69E3A596-7B51-4C8F-A051-6AAD33CBC956}"/>
    <cellStyle name="Währung 2 4 2 2 2 3 4 2 4" xfId="40655" xr:uid="{6098851C-522A-44E8-9F5D-5BDCF1440CDA}"/>
    <cellStyle name="Währung 2 4 2 2 2 3 4 2 5" xfId="23518" xr:uid="{C1D4FBD8-5C43-4E6C-985C-1ACB1FC0E28C}"/>
    <cellStyle name="Währung 2 4 2 2 2 3 4 3" xfId="8398" xr:uid="{104C5DA3-E080-450E-AB7F-59551EFDCA1F}"/>
    <cellStyle name="Währung 2 4 2 2 2 3 4 3 2" xfId="42923" xr:uid="{3D00E498-2518-4C22-8A37-494710383FA9}"/>
    <cellStyle name="Währung 2 4 2 2 2 3 4 3 3" xfId="26542" xr:uid="{089A7850-9882-4F6E-9FCB-660D62BD147B}"/>
    <cellStyle name="Währung 2 4 2 2 2 3 4 4" xfId="14446" xr:uid="{6018DF43-7E8F-4C5E-BDB3-8C4BB02154D7}"/>
    <cellStyle name="Währung 2 4 2 2 2 3 4 4 2" xfId="46031" xr:uid="{A4D6C644-454D-464E-806A-9BC926538A60}"/>
    <cellStyle name="Währung 2 4 2 2 2 3 4 4 3" xfId="32590" xr:uid="{B9EFC0F6-457B-4179-8587-E71419E48C57}"/>
    <cellStyle name="Währung 2 4 2 2 2 3 4 5" xfId="51323" xr:uid="{89790607-7336-47B5-8E93-609A68C598BB}"/>
    <cellStyle name="Währung 2 4 2 2 2 3 4 6" xfId="38639" xr:uid="{5ADC8F92-6579-432E-B848-8E5E334DAC8A}"/>
    <cellStyle name="Währung 2 4 2 2 2 3 4 7" xfId="20494" xr:uid="{9E96229B-D971-4476-B2B2-56A5E29CA9EC}"/>
    <cellStyle name="Währung 2 4 2 2 2 3 5" xfId="1342" xr:uid="{6BACB6CF-A076-4B2E-98B7-D550AEFEDC3D}"/>
    <cellStyle name="Währung 2 4 2 2 2 3 5 2" xfId="4366" xr:uid="{F663E3FD-6212-40C9-9268-8F328F2639E4}"/>
    <cellStyle name="Währung 2 4 2 2 2 3 5 2 2" xfId="10414" xr:uid="{A9E20EA0-AFFC-4A08-A137-B0FBB55BACB6}"/>
    <cellStyle name="Währung 2 4 2 2 2 3 5 2 2 2" xfId="28558" xr:uid="{FACDAD32-1B30-4C0C-BA90-7FF45C3850B6}"/>
    <cellStyle name="Währung 2 4 2 2 2 3 5 2 3" xfId="16462" xr:uid="{BDB32B4D-2680-451D-8AFD-19633322600A}"/>
    <cellStyle name="Währung 2 4 2 2 2 3 5 2 3 2" xfId="34606" xr:uid="{DE09B462-AB47-4F9F-A716-C47739918B54}"/>
    <cellStyle name="Währung 2 4 2 2 2 3 5 2 4" xfId="45023" xr:uid="{BF721810-C07C-437C-8EC6-C78049F8CE43}"/>
    <cellStyle name="Währung 2 4 2 2 2 3 5 2 5" xfId="22510" xr:uid="{E33F5460-497D-4529-A252-31929542A377}"/>
    <cellStyle name="Währung 2 4 2 2 2 3 5 3" xfId="7390" xr:uid="{16F1C298-177B-4B8D-822C-8D8AB915DB4D}"/>
    <cellStyle name="Währung 2 4 2 2 2 3 5 3 2" xfId="50315" xr:uid="{0906DC22-8831-4B74-8D31-AD0B0C1B8E31}"/>
    <cellStyle name="Währung 2 4 2 2 2 3 5 3 3" xfId="25534" xr:uid="{BA81C873-BB2F-447B-890A-4E34ADA17E03}"/>
    <cellStyle name="Währung 2 4 2 2 2 3 5 4" xfId="13438" xr:uid="{ABAB2CAB-A4EA-4C82-BC05-D527CADB815A}"/>
    <cellStyle name="Währung 2 4 2 2 2 3 5 4 2" xfId="31582" xr:uid="{80985279-5D54-4A2F-BF36-3C35D4FE40F9}"/>
    <cellStyle name="Währung 2 4 2 2 2 3 5 5" xfId="37631" xr:uid="{EFA7E662-8FE1-4B7E-BD58-71CC692BD6E7}"/>
    <cellStyle name="Währung 2 4 2 2 2 3 5 6" xfId="19486" xr:uid="{C23B35CC-7219-4CDB-8667-B44590C8A2EE}"/>
    <cellStyle name="Währung 2 4 2 2 2 3 6" xfId="3358" xr:uid="{3C63A61F-4746-4BD0-9A5E-1168FE9D21B2}"/>
    <cellStyle name="Währung 2 4 2 2 2 3 6 2" xfId="9406" xr:uid="{6816DAE1-4E2A-407C-BC4B-12A600A9FBF4}"/>
    <cellStyle name="Währung 2 4 2 2 2 3 6 2 2" xfId="47039" xr:uid="{5EE41856-6B83-4E32-B101-D6553944A83F}"/>
    <cellStyle name="Währung 2 4 2 2 2 3 6 2 3" xfId="27550" xr:uid="{A2FF9829-AE4F-49CA-8298-85FAB63CC8EE}"/>
    <cellStyle name="Währung 2 4 2 2 2 3 6 3" xfId="15454" xr:uid="{CB7F8BAE-32EA-4179-97F7-3647939095AD}"/>
    <cellStyle name="Währung 2 4 2 2 2 3 6 3 2" xfId="52331" xr:uid="{2658689B-56E4-4E26-BF1D-95885ED6366D}"/>
    <cellStyle name="Währung 2 4 2 2 2 3 6 3 3" xfId="33598" xr:uid="{369AEB90-32B3-40C3-9DD1-81616127826E}"/>
    <cellStyle name="Währung 2 4 2 2 2 3 6 4" xfId="39647" xr:uid="{20BC180F-D7D0-43C8-903A-6521E3375EBD}"/>
    <cellStyle name="Währung 2 4 2 2 2 3 6 5" xfId="21502" xr:uid="{559D0E3B-E515-46B4-A8F0-D75B76B95F60}"/>
    <cellStyle name="Währung 2 4 2 2 2 3 7" xfId="6382" xr:uid="{6B6C6CFD-99BB-4C6F-909D-87715AF13ABC}"/>
    <cellStyle name="Währung 2 4 2 2 2 3 7 2" xfId="41915" xr:uid="{F290C25E-9ABF-4834-A3B8-BCDE87B5527D}"/>
    <cellStyle name="Währung 2 4 2 2 2 3 7 3" xfId="24526" xr:uid="{32DEC1D6-9584-4B21-A53F-5D3607CD3C95}"/>
    <cellStyle name="Währung 2 4 2 2 2 3 8" xfId="12430" xr:uid="{663AF09E-002D-4BC1-82FC-BF6C29E182C1}"/>
    <cellStyle name="Währung 2 4 2 2 2 3 8 2" xfId="44015" xr:uid="{2571A24F-4DC2-4B3E-A092-B8245839E2F0}"/>
    <cellStyle name="Währung 2 4 2 2 2 3 8 3" xfId="30574" xr:uid="{152BB670-7D00-4392-AA2B-4B505E578941}"/>
    <cellStyle name="Währung 2 4 2 2 2 3 9" xfId="49307" xr:uid="{208B9DEA-C29D-4174-8135-6D2F1EFEF9A6}"/>
    <cellStyle name="Währung 2 4 2 2 2 4" xfId="670" xr:uid="{F8B86D57-0F85-4E00-9D28-AED91887FFC7}"/>
    <cellStyle name="Währung 2 4 2 2 2 4 2" xfId="2686" xr:uid="{905F0B0B-25BA-4BED-BD33-2E7504903940}"/>
    <cellStyle name="Währung 2 4 2 2 2 4 2 2" xfId="5710" xr:uid="{7937CF37-F3AC-4A56-AB67-08076188CE09}"/>
    <cellStyle name="Währung 2 4 2 2 2 4 2 2 2" xfId="11758" xr:uid="{AD27E3BA-8B63-4B36-B061-600599F4AA43}"/>
    <cellStyle name="Währung 2 4 2 2 2 4 2 2 2 2" xfId="48383" xr:uid="{39CC0734-31CF-4A70-87BA-3447CAB0A525}"/>
    <cellStyle name="Währung 2 4 2 2 2 4 2 2 2 3" xfId="29902" xr:uid="{FA54EFFA-FF81-4631-8253-7CC82315C3FB}"/>
    <cellStyle name="Währung 2 4 2 2 2 4 2 2 3" xfId="17806" xr:uid="{AEACD568-43B2-4142-8553-7A1450E06D7F}"/>
    <cellStyle name="Währung 2 4 2 2 2 4 2 2 3 2" xfId="53675" xr:uid="{797D7DAC-4155-41DF-9D9D-458443277E7F}"/>
    <cellStyle name="Währung 2 4 2 2 2 4 2 2 3 3" xfId="35950" xr:uid="{0BE6AA19-89A4-4BB4-88ED-08D0F2DFB436}"/>
    <cellStyle name="Währung 2 4 2 2 2 4 2 2 4" xfId="40991" xr:uid="{109AD39C-4396-4C13-981F-5F3A1382B1E0}"/>
    <cellStyle name="Währung 2 4 2 2 2 4 2 2 5" xfId="23854" xr:uid="{8968D8F2-37E5-49B3-A9B0-6A1677C80074}"/>
    <cellStyle name="Währung 2 4 2 2 2 4 2 3" xfId="8734" xr:uid="{D12D7441-C929-444E-9E1F-AAE9AC05BCD6}"/>
    <cellStyle name="Währung 2 4 2 2 2 4 2 3 2" xfId="43259" xr:uid="{AF994598-B312-42F0-BEC0-21B00564A0FB}"/>
    <cellStyle name="Währung 2 4 2 2 2 4 2 3 3" xfId="26878" xr:uid="{9CCBCD04-62F2-4E82-85C4-42162C90B4A0}"/>
    <cellStyle name="Währung 2 4 2 2 2 4 2 4" xfId="14782" xr:uid="{ACEFA47A-8E89-4D81-A81E-8E358E6CC07E}"/>
    <cellStyle name="Währung 2 4 2 2 2 4 2 4 2" xfId="46367" xr:uid="{D6E9BE57-0AA3-44A3-8866-B29CB1A08DE9}"/>
    <cellStyle name="Währung 2 4 2 2 2 4 2 4 3" xfId="32926" xr:uid="{76120B9B-B1A9-435E-9733-94CEA25BE923}"/>
    <cellStyle name="Währung 2 4 2 2 2 4 2 5" xfId="51659" xr:uid="{4CECD68F-7C62-4DC1-AA04-0844DB24AE12}"/>
    <cellStyle name="Währung 2 4 2 2 2 4 2 6" xfId="38975" xr:uid="{7F876A8A-2775-4CD0-9092-A5AB0380354F}"/>
    <cellStyle name="Währung 2 4 2 2 2 4 2 7" xfId="20830" xr:uid="{C671C2A2-B886-4AB9-A18A-02819D2F9C42}"/>
    <cellStyle name="Währung 2 4 2 2 2 4 3" xfId="1678" xr:uid="{EC4A8005-7DE7-4E34-BB49-55E5560D8866}"/>
    <cellStyle name="Währung 2 4 2 2 2 4 3 2" xfId="4702" xr:uid="{10069061-10A7-4C9B-9D6D-7E5514A6D268}"/>
    <cellStyle name="Währung 2 4 2 2 2 4 3 2 2" xfId="10750" xr:uid="{BBEB95E3-81B5-4FED-AA56-805E0F8A7A99}"/>
    <cellStyle name="Währung 2 4 2 2 2 4 3 2 2 2" xfId="28894" xr:uid="{7410040B-41BB-4815-A2D2-8D3976A7CF5D}"/>
    <cellStyle name="Währung 2 4 2 2 2 4 3 2 3" xfId="16798" xr:uid="{9862D8B6-8BCA-4C73-A244-1A9FC108D866}"/>
    <cellStyle name="Währung 2 4 2 2 2 4 3 2 3 2" xfId="34942" xr:uid="{BCC1C37C-94FA-46A4-86B5-D93A6EE9F288}"/>
    <cellStyle name="Währung 2 4 2 2 2 4 3 2 4" xfId="45359" xr:uid="{330A29F7-9D0D-4ED4-A184-82BBAA1EABEF}"/>
    <cellStyle name="Währung 2 4 2 2 2 4 3 2 5" xfId="22846" xr:uid="{D40E57BB-F077-457A-BECA-CD464F8F4FBC}"/>
    <cellStyle name="Währung 2 4 2 2 2 4 3 3" xfId="7726" xr:uid="{63A22E27-BE07-41BF-800F-BB5FA34C8E36}"/>
    <cellStyle name="Währung 2 4 2 2 2 4 3 3 2" xfId="50651" xr:uid="{6370726E-AD77-4949-937E-7F55BB7E74BF}"/>
    <cellStyle name="Währung 2 4 2 2 2 4 3 3 3" xfId="25870" xr:uid="{105F6FEE-CA55-4812-9BCC-1AE01EB94D85}"/>
    <cellStyle name="Währung 2 4 2 2 2 4 3 4" xfId="13774" xr:uid="{C79BBB9D-C33A-4244-AB71-3431A8E780D0}"/>
    <cellStyle name="Währung 2 4 2 2 2 4 3 4 2" xfId="31918" xr:uid="{6E58EE7C-473E-4E38-83BE-F0581F85EB20}"/>
    <cellStyle name="Währung 2 4 2 2 2 4 3 5" xfId="37967" xr:uid="{A6916BE8-F09C-4E2A-A76C-EFD62032C449}"/>
    <cellStyle name="Währung 2 4 2 2 2 4 3 6" xfId="19822" xr:uid="{0728849C-3780-4C48-82DE-911F27952054}"/>
    <cellStyle name="Währung 2 4 2 2 2 4 4" xfId="3694" xr:uid="{5D0F6871-2C55-4E60-91E7-5472FF234E47}"/>
    <cellStyle name="Währung 2 4 2 2 2 4 4 2" xfId="9742" xr:uid="{E3E2352C-EC32-429E-B5AB-2FF2A6FC145B}"/>
    <cellStyle name="Währung 2 4 2 2 2 4 4 2 2" xfId="47375" xr:uid="{03DA44BD-46FB-4DD3-A660-6F1462470DFE}"/>
    <cellStyle name="Währung 2 4 2 2 2 4 4 2 3" xfId="27886" xr:uid="{8DD6CF82-C8FD-4595-BB4C-5A9C30D1CAEA}"/>
    <cellStyle name="Währung 2 4 2 2 2 4 4 3" xfId="15790" xr:uid="{3BABDA17-FC06-46FC-A8FF-9D33390D9A03}"/>
    <cellStyle name="Währung 2 4 2 2 2 4 4 3 2" xfId="52667" xr:uid="{65EE7B50-6EB6-4600-83DA-183D52E31EF4}"/>
    <cellStyle name="Währung 2 4 2 2 2 4 4 3 3" xfId="33934" xr:uid="{8574A4C2-7014-495F-8CA4-5F1989B383FA}"/>
    <cellStyle name="Währung 2 4 2 2 2 4 4 4" xfId="39983" xr:uid="{D836DA5E-CB2F-40BF-A497-03E5D8705A61}"/>
    <cellStyle name="Währung 2 4 2 2 2 4 4 5" xfId="21838" xr:uid="{137A4F85-DE10-4501-9E00-8D32EC7E7CE2}"/>
    <cellStyle name="Währung 2 4 2 2 2 4 5" xfId="6718" xr:uid="{69AD303E-E3FF-4218-9AFB-38DE9AB4EFAC}"/>
    <cellStyle name="Währung 2 4 2 2 2 4 5 2" xfId="42251" xr:uid="{1F59AC5F-C0EC-45D2-A66C-1CC6F438390B}"/>
    <cellStyle name="Währung 2 4 2 2 2 4 5 3" xfId="24862" xr:uid="{2A7BEF2D-1493-46FF-9BC5-385F50C5DFE9}"/>
    <cellStyle name="Währung 2 4 2 2 2 4 6" xfId="12766" xr:uid="{8C96C632-38D3-45DF-81A9-B501F7A8304D}"/>
    <cellStyle name="Währung 2 4 2 2 2 4 6 2" xfId="44351" xr:uid="{FCA954FC-DDB7-4F8E-8CFF-FCE507BCDB67}"/>
    <cellStyle name="Währung 2 4 2 2 2 4 6 3" xfId="30910" xr:uid="{9061F1CA-7D0D-46C2-9503-A827581E979D}"/>
    <cellStyle name="Währung 2 4 2 2 2 4 7" xfId="49643" xr:uid="{EC260741-3E26-4338-BD4E-4B04CC7B3349}"/>
    <cellStyle name="Währung 2 4 2 2 2 4 8" xfId="36959" xr:uid="{1AF61BD7-A220-456E-BEF7-FE4E08CA422D}"/>
    <cellStyle name="Währung 2 4 2 2 2 4 9" xfId="18814" xr:uid="{147D422B-D7E7-46B5-88B9-E3D38518659D}"/>
    <cellStyle name="Währung 2 4 2 2 2 5" xfId="754" xr:uid="{DB7B8F25-D207-4246-9C12-28E441D4249A}"/>
    <cellStyle name="Währung 2 4 2 2 2 5 2" xfId="2770" xr:uid="{708E1BA5-062A-49C9-BD68-5E960D2B9FE9}"/>
    <cellStyle name="Währung 2 4 2 2 2 5 2 2" xfId="5794" xr:uid="{45FDFA89-25C4-4305-B039-0B0D84FA5A1C}"/>
    <cellStyle name="Währung 2 4 2 2 2 5 2 2 2" xfId="11842" xr:uid="{FD683B42-9E09-4BB9-B29E-ADC47AF32F07}"/>
    <cellStyle name="Währung 2 4 2 2 2 5 2 2 2 2" xfId="48467" xr:uid="{AF6CFBAB-A193-4397-922A-132FD7C8D8AE}"/>
    <cellStyle name="Währung 2 4 2 2 2 5 2 2 2 3" xfId="29986" xr:uid="{4726F705-DBBE-49B1-B405-6A57E3207F48}"/>
    <cellStyle name="Währung 2 4 2 2 2 5 2 2 3" xfId="17890" xr:uid="{B230F94C-2C5F-40D8-AA47-37B1F9B9D39E}"/>
    <cellStyle name="Währung 2 4 2 2 2 5 2 2 3 2" xfId="53759" xr:uid="{0F19BE6A-4745-41B6-A6F4-C20012790758}"/>
    <cellStyle name="Währung 2 4 2 2 2 5 2 2 3 3" xfId="36034" xr:uid="{0196E6EE-BD2F-4B30-9E0B-1F44A2F10FEF}"/>
    <cellStyle name="Währung 2 4 2 2 2 5 2 2 4" xfId="41075" xr:uid="{D366A0A3-2DD5-4CA4-94D2-523FA11C9565}"/>
    <cellStyle name="Währung 2 4 2 2 2 5 2 2 5" xfId="23938" xr:uid="{5499A3E7-375A-45B0-80CB-AEDE0D092F56}"/>
    <cellStyle name="Währung 2 4 2 2 2 5 2 3" xfId="8818" xr:uid="{6A9C6DB8-0420-49A6-80EB-94F38951AE49}"/>
    <cellStyle name="Währung 2 4 2 2 2 5 2 3 2" xfId="43343" xr:uid="{F936A0B6-8866-4942-869B-4FC5311F8AE5}"/>
    <cellStyle name="Währung 2 4 2 2 2 5 2 3 3" xfId="26962" xr:uid="{82E51CA4-B904-4595-8D35-65A6DA92E703}"/>
    <cellStyle name="Währung 2 4 2 2 2 5 2 4" xfId="14866" xr:uid="{BE29B16F-DA9F-4BC0-BE46-6AC657D2263B}"/>
    <cellStyle name="Währung 2 4 2 2 2 5 2 4 2" xfId="46451" xr:uid="{F35002BB-9C15-4A40-B39A-15D455E6A328}"/>
    <cellStyle name="Währung 2 4 2 2 2 5 2 4 3" xfId="33010" xr:uid="{03DC56B8-437E-4AFC-8CD3-7740EE52B876}"/>
    <cellStyle name="Währung 2 4 2 2 2 5 2 5" xfId="51743" xr:uid="{109A9DA3-5438-4B04-90D2-ED68519BD0C6}"/>
    <cellStyle name="Währung 2 4 2 2 2 5 2 6" xfId="39059" xr:uid="{2DF9D89A-F952-439A-A5A6-E6F28B50152C}"/>
    <cellStyle name="Währung 2 4 2 2 2 5 2 7" xfId="20914" xr:uid="{A6E0798B-DAFA-42C5-8B74-3E26FF119224}"/>
    <cellStyle name="Währung 2 4 2 2 2 5 3" xfId="1762" xr:uid="{71E8A3CD-69F0-46A9-8916-E10E12F0F4CC}"/>
    <cellStyle name="Währung 2 4 2 2 2 5 3 2" xfId="4786" xr:uid="{1D6DA90A-DD17-45FB-9427-0AA95B7B2A3E}"/>
    <cellStyle name="Währung 2 4 2 2 2 5 3 2 2" xfId="10834" xr:uid="{5A67779D-B85C-4092-A991-690188F0026C}"/>
    <cellStyle name="Währung 2 4 2 2 2 5 3 2 2 2" xfId="28978" xr:uid="{850DB8C0-7628-43BA-8F4E-4C17C128FC80}"/>
    <cellStyle name="Währung 2 4 2 2 2 5 3 2 3" xfId="16882" xr:uid="{A5E3720F-E692-43BB-839B-9881F24D2B15}"/>
    <cellStyle name="Währung 2 4 2 2 2 5 3 2 3 2" xfId="35026" xr:uid="{7EA2D7F7-5AFE-48B3-AD94-20B1DC77882F}"/>
    <cellStyle name="Währung 2 4 2 2 2 5 3 2 4" xfId="45443" xr:uid="{252C9D6D-A2EF-47AF-9C91-44262F89E1F0}"/>
    <cellStyle name="Währung 2 4 2 2 2 5 3 2 5" xfId="22930" xr:uid="{89DE9E27-565E-46DC-B0DD-20059E787BE4}"/>
    <cellStyle name="Währung 2 4 2 2 2 5 3 3" xfId="7810" xr:uid="{18FEEBD1-8D19-415F-AC56-51336B09733B}"/>
    <cellStyle name="Währung 2 4 2 2 2 5 3 3 2" xfId="50735" xr:uid="{724B348E-45E7-4B02-BE2C-7FEBCA7AE643}"/>
    <cellStyle name="Währung 2 4 2 2 2 5 3 3 3" xfId="25954" xr:uid="{7A3977F9-8C18-4AEA-B105-9C61AD938188}"/>
    <cellStyle name="Währung 2 4 2 2 2 5 3 4" xfId="13858" xr:uid="{386F49E4-39E1-4759-ADA4-2CC0FA31EA93}"/>
    <cellStyle name="Währung 2 4 2 2 2 5 3 4 2" xfId="32002" xr:uid="{68EFE276-6842-4BE5-ACD5-CA7D62FE807D}"/>
    <cellStyle name="Währung 2 4 2 2 2 5 3 5" xfId="38051" xr:uid="{96B5E534-95D8-4A41-8E8B-FBCE4B5F991A}"/>
    <cellStyle name="Währung 2 4 2 2 2 5 3 6" xfId="19906" xr:uid="{7AF889AD-3680-4B06-A9DA-79E39FD4E1B5}"/>
    <cellStyle name="Währung 2 4 2 2 2 5 4" xfId="3778" xr:uid="{4F1660F6-C3A2-44F4-BE3C-4C4FAD064DEC}"/>
    <cellStyle name="Währung 2 4 2 2 2 5 4 2" xfId="9826" xr:uid="{D69B1E58-EE2E-4B43-994C-70A4A92F8FC4}"/>
    <cellStyle name="Währung 2 4 2 2 2 5 4 2 2" xfId="47459" xr:uid="{E555F847-8EE2-4588-A080-88C11B3D3505}"/>
    <cellStyle name="Währung 2 4 2 2 2 5 4 2 3" xfId="27970" xr:uid="{BFFA8EF2-432F-44F6-BDDD-45E4B5B89EEE}"/>
    <cellStyle name="Währung 2 4 2 2 2 5 4 3" xfId="15874" xr:uid="{6CD8ACBE-DE85-4763-B374-122CE2FD00BC}"/>
    <cellStyle name="Währung 2 4 2 2 2 5 4 3 2" xfId="52751" xr:uid="{7920B63F-3948-4A64-9B6B-77548FD04FEC}"/>
    <cellStyle name="Währung 2 4 2 2 2 5 4 3 3" xfId="34018" xr:uid="{84C2AA82-786D-4E62-B46E-B5DE8C801118}"/>
    <cellStyle name="Währung 2 4 2 2 2 5 4 4" xfId="40067" xr:uid="{6265BD8E-A624-4B6E-BC85-272A220CE76E}"/>
    <cellStyle name="Währung 2 4 2 2 2 5 4 5" xfId="21922" xr:uid="{FC161DF0-A51C-4DA9-861E-6E2734BEE60C}"/>
    <cellStyle name="Währung 2 4 2 2 2 5 5" xfId="6802" xr:uid="{BDDC75E8-BE92-4021-8C12-B00E84A6769A}"/>
    <cellStyle name="Währung 2 4 2 2 2 5 5 2" xfId="42335" xr:uid="{CC64F9F6-CFE1-44CF-9CE0-504F3F05DD08}"/>
    <cellStyle name="Währung 2 4 2 2 2 5 5 3" xfId="24946" xr:uid="{7197951A-1D84-4ED8-8C71-7B4A70F9687A}"/>
    <cellStyle name="Währung 2 4 2 2 2 5 6" xfId="12850" xr:uid="{E2D8F73D-77EC-47BB-A6EF-39A3727BF116}"/>
    <cellStyle name="Währung 2 4 2 2 2 5 6 2" xfId="44435" xr:uid="{78B5E6A2-702B-4749-9E52-D9D644E2016F}"/>
    <cellStyle name="Währung 2 4 2 2 2 5 6 3" xfId="30994" xr:uid="{5DAF29A1-1115-4880-9924-3DA435E67008}"/>
    <cellStyle name="Währung 2 4 2 2 2 5 7" xfId="49727" xr:uid="{C0A20F90-AB7B-4995-A39B-CB19CB430DFD}"/>
    <cellStyle name="Währung 2 4 2 2 2 5 8" xfId="37043" xr:uid="{8EBE23BB-0DF0-40FC-AC0F-34C9A79723F2}"/>
    <cellStyle name="Währung 2 4 2 2 2 5 9" xfId="18898" xr:uid="{FE2CED9C-19A4-4C0E-A0EA-99AD72660460}"/>
    <cellStyle name="Währung 2 4 2 2 2 6" xfId="1006" xr:uid="{6EA4AF32-0A03-4395-BEBC-2A74AFFF011E}"/>
    <cellStyle name="Währung 2 4 2 2 2 6 2" xfId="3022" xr:uid="{21F2B804-475D-4B63-AF4D-4B376CD20585}"/>
    <cellStyle name="Währung 2 4 2 2 2 6 2 2" xfId="6046" xr:uid="{94E04CCE-83AF-4283-83D2-53EA2F435B41}"/>
    <cellStyle name="Währung 2 4 2 2 2 6 2 2 2" xfId="12094" xr:uid="{DDF69F8F-1F94-44D1-921D-EBCF4B86DE0F}"/>
    <cellStyle name="Währung 2 4 2 2 2 6 2 2 2 2" xfId="48719" xr:uid="{6495C5ED-C127-4D38-A4D6-42B202A5C303}"/>
    <cellStyle name="Währung 2 4 2 2 2 6 2 2 2 3" xfId="30238" xr:uid="{7CF2F398-9769-41B1-8A0A-48AF7C605C98}"/>
    <cellStyle name="Währung 2 4 2 2 2 6 2 2 3" xfId="18142" xr:uid="{47BDB2E0-6EC6-4C42-9AF7-50007FEB29D2}"/>
    <cellStyle name="Währung 2 4 2 2 2 6 2 2 3 2" xfId="54011" xr:uid="{DFAF2A0F-D8E7-461C-BDE4-1F125978DA13}"/>
    <cellStyle name="Währung 2 4 2 2 2 6 2 2 3 3" xfId="36286" xr:uid="{08F107CB-462D-4F70-B3FB-593A3F127EF7}"/>
    <cellStyle name="Währung 2 4 2 2 2 6 2 2 4" xfId="41327" xr:uid="{3D55F5FD-B397-4EE3-B4C5-190E1CCF2C9F}"/>
    <cellStyle name="Währung 2 4 2 2 2 6 2 2 5" xfId="24190" xr:uid="{EC841F68-E83E-4766-8288-1E9141E64D0D}"/>
    <cellStyle name="Währung 2 4 2 2 2 6 2 3" xfId="9070" xr:uid="{563B82C1-E2A0-47AE-A34D-20810007CA4D}"/>
    <cellStyle name="Währung 2 4 2 2 2 6 2 3 2" xfId="43595" xr:uid="{62A8ADEA-1F9A-4A37-9AE7-45E0A9ED2075}"/>
    <cellStyle name="Währung 2 4 2 2 2 6 2 3 3" xfId="27214" xr:uid="{CB15FAA7-7A57-4770-BE4B-8D02A8840EB5}"/>
    <cellStyle name="Währung 2 4 2 2 2 6 2 4" xfId="15118" xr:uid="{C5F102EC-B13A-4069-A14D-80313C8BD5EF}"/>
    <cellStyle name="Währung 2 4 2 2 2 6 2 4 2" xfId="46703" xr:uid="{631452C1-2321-4BF3-B2A1-1188B615BFB1}"/>
    <cellStyle name="Währung 2 4 2 2 2 6 2 4 3" xfId="33262" xr:uid="{B9A85F01-FC1B-424F-8021-90B28E04AB1F}"/>
    <cellStyle name="Währung 2 4 2 2 2 6 2 5" xfId="51995" xr:uid="{AFEC9925-6491-430E-919C-716EF80BA3AF}"/>
    <cellStyle name="Währung 2 4 2 2 2 6 2 6" xfId="39311" xr:uid="{FBFD9BD3-CF6D-49C6-9E0E-E4C73A7F75C5}"/>
    <cellStyle name="Währung 2 4 2 2 2 6 2 7" xfId="21166" xr:uid="{878D0E72-4FA7-41A2-922A-FFD251D2C4FB}"/>
    <cellStyle name="Währung 2 4 2 2 2 6 3" xfId="2014" xr:uid="{6EFC5874-8626-4E20-B719-E4A5D42C8FBA}"/>
    <cellStyle name="Währung 2 4 2 2 2 6 3 2" xfId="5038" xr:uid="{0D30B1B0-FF22-4E76-95CC-98589A1EF6F9}"/>
    <cellStyle name="Währung 2 4 2 2 2 6 3 2 2" xfId="11086" xr:uid="{ADF5FB6D-E7D6-4FD6-A351-B902407EA916}"/>
    <cellStyle name="Währung 2 4 2 2 2 6 3 2 2 2" xfId="29230" xr:uid="{A70CFD47-0A35-401C-941B-43A5EA0D38A4}"/>
    <cellStyle name="Währung 2 4 2 2 2 6 3 2 3" xfId="17134" xr:uid="{4D2633FF-49B1-45F8-8285-18D87A3320F1}"/>
    <cellStyle name="Währung 2 4 2 2 2 6 3 2 3 2" xfId="35278" xr:uid="{ACCF7C2C-F962-404A-B25C-C57576D6343A}"/>
    <cellStyle name="Währung 2 4 2 2 2 6 3 2 4" xfId="45695" xr:uid="{D300B128-FD8F-42CE-9CD8-F9104040EF0E}"/>
    <cellStyle name="Währung 2 4 2 2 2 6 3 2 5" xfId="23182" xr:uid="{52478099-9E60-49B4-967E-BD1A48E77D06}"/>
    <cellStyle name="Währung 2 4 2 2 2 6 3 3" xfId="8062" xr:uid="{0B8165E7-D1DD-410A-9DE3-6F1C8CD94151}"/>
    <cellStyle name="Währung 2 4 2 2 2 6 3 3 2" xfId="50987" xr:uid="{6AF1A27A-57E3-4DCD-B3D2-C7C8D98D2378}"/>
    <cellStyle name="Währung 2 4 2 2 2 6 3 3 3" xfId="26206" xr:uid="{FFA8802C-A31E-4500-88F1-3386C080BFD6}"/>
    <cellStyle name="Währung 2 4 2 2 2 6 3 4" xfId="14110" xr:uid="{4B80ED57-EE64-4A9D-8371-0DFA69B26BBF}"/>
    <cellStyle name="Währung 2 4 2 2 2 6 3 4 2" xfId="32254" xr:uid="{92B5C70A-8453-4D5B-BD64-D5DC72B5E671}"/>
    <cellStyle name="Währung 2 4 2 2 2 6 3 5" xfId="38303" xr:uid="{F40CDF8A-17A7-4B54-9E63-59E3189AF867}"/>
    <cellStyle name="Währung 2 4 2 2 2 6 3 6" xfId="20158" xr:uid="{473AC382-8C6A-4DEB-8089-0E3F41627980}"/>
    <cellStyle name="Währung 2 4 2 2 2 6 4" xfId="4030" xr:uid="{793D758C-10DA-497C-87C5-29283FAEBFFD}"/>
    <cellStyle name="Währung 2 4 2 2 2 6 4 2" xfId="10078" xr:uid="{10DA5F38-47A5-405C-A969-00F6F1647BFF}"/>
    <cellStyle name="Währung 2 4 2 2 2 6 4 2 2" xfId="47711" xr:uid="{B15FB3B7-A9C0-4621-A332-FB948C460278}"/>
    <cellStyle name="Währung 2 4 2 2 2 6 4 2 3" xfId="28222" xr:uid="{4E29B3B6-5612-4056-BCB1-6DF5695FAAF5}"/>
    <cellStyle name="Währung 2 4 2 2 2 6 4 3" xfId="16126" xr:uid="{F7F6DDD1-5F2F-44BB-B30D-88E47A61BD4F}"/>
    <cellStyle name="Währung 2 4 2 2 2 6 4 3 2" xfId="53003" xr:uid="{4BEAB7F5-B485-4816-B3AA-5FE61132C8BE}"/>
    <cellStyle name="Währung 2 4 2 2 2 6 4 3 3" xfId="34270" xr:uid="{DA4395A5-8998-4FA9-8F28-D7AC5C5664C9}"/>
    <cellStyle name="Währung 2 4 2 2 2 6 4 4" xfId="40319" xr:uid="{E87AED78-2120-44CB-935F-799C95418D71}"/>
    <cellStyle name="Währung 2 4 2 2 2 6 4 5" xfId="22174" xr:uid="{1D5E104C-3383-4038-A940-0FCA8CC6F7CD}"/>
    <cellStyle name="Währung 2 4 2 2 2 6 5" xfId="7054" xr:uid="{42512105-6244-4441-8F9D-5466C0FA4E11}"/>
    <cellStyle name="Währung 2 4 2 2 2 6 5 2" xfId="42587" xr:uid="{ACC8BD7C-AC29-41E3-A6E1-FE4FE3455C59}"/>
    <cellStyle name="Währung 2 4 2 2 2 6 5 3" xfId="25198" xr:uid="{3E5EE531-6E8D-4232-A28F-2B8B1E59F4C2}"/>
    <cellStyle name="Währung 2 4 2 2 2 6 6" xfId="13102" xr:uid="{24CB00B9-1E2C-482E-9E63-34FE6E5788FB}"/>
    <cellStyle name="Währung 2 4 2 2 2 6 6 2" xfId="44687" xr:uid="{F377EF11-DEC3-4A24-8FFD-726F4DF642F3}"/>
    <cellStyle name="Währung 2 4 2 2 2 6 6 3" xfId="31246" xr:uid="{FD297033-8629-40E5-8A2D-6DEBE98C4996}"/>
    <cellStyle name="Währung 2 4 2 2 2 6 7" xfId="49979" xr:uid="{A88E45CE-7401-42FA-B07A-7924BC450B02}"/>
    <cellStyle name="Währung 2 4 2 2 2 6 8" xfId="37295" xr:uid="{7355AB53-7B73-43C5-889F-137C7D4FE06D}"/>
    <cellStyle name="Währung 2 4 2 2 2 6 9" xfId="19150" xr:uid="{3544B8E5-C0DF-437E-A2E7-AA81EECC1334}"/>
    <cellStyle name="Währung 2 4 2 2 2 7" xfId="1090" xr:uid="{A44934B7-D6CE-4757-921A-15F0B9BEC2D8}"/>
    <cellStyle name="Währung 2 4 2 2 2 7 2" xfId="3106" xr:uid="{11420C69-7BDE-43B4-A09F-A935D467CDFD}"/>
    <cellStyle name="Währung 2 4 2 2 2 7 2 2" xfId="6130" xr:uid="{08BB3A62-3570-4840-9588-3765DF2069E7}"/>
    <cellStyle name="Währung 2 4 2 2 2 7 2 2 2" xfId="12178" xr:uid="{B511753E-2E84-4769-BC34-CBE9E091C7CE}"/>
    <cellStyle name="Währung 2 4 2 2 2 7 2 2 2 2" xfId="48803" xr:uid="{256C13FF-F1D0-453B-99B7-62708F189CC6}"/>
    <cellStyle name="Währung 2 4 2 2 2 7 2 2 2 3" xfId="30322" xr:uid="{ED063582-2420-4E4F-9715-DD9500BC0683}"/>
    <cellStyle name="Währung 2 4 2 2 2 7 2 2 3" xfId="18226" xr:uid="{18CA1476-4113-4CFD-A010-B3E44B1525C2}"/>
    <cellStyle name="Währung 2 4 2 2 2 7 2 2 3 2" xfId="54095" xr:uid="{32C2F711-CB6E-4D46-B15E-DBE4CEEFF05D}"/>
    <cellStyle name="Währung 2 4 2 2 2 7 2 2 3 3" xfId="36370" xr:uid="{0D7BA822-E9EC-4E8E-BF49-68028076BB2A}"/>
    <cellStyle name="Währung 2 4 2 2 2 7 2 2 4" xfId="41411" xr:uid="{9CE68748-41A6-4A72-AE8F-A9563EFC7820}"/>
    <cellStyle name="Währung 2 4 2 2 2 7 2 2 5" xfId="24274" xr:uid="{6917D8CB-ED33-48FD-ACE9-603D087F35A5}"/>
    <cellStyle name="Währung 2 4 2 2 2 7 2 3" xfId="9154" xr:uid="{61913F97-E7DF-4999-A1F5-E919E67DAD9F}"/>
    <cellStyle name="Währung 2 4 2 2 2 7 2 3 2" xfId="43679" xr:uid="{B9EA15E5-60AC-4B48-A417-F26EAF2AE95C}"/>
    <cellStyle name="Währung 2 4 2 2 2 7 2 3 3" xfId="27298" xr:uid="{DC2E5244-8F7A-4651-B661-0E6883FB050F}"/>
    <cellStyle name="Währung 2 4 2 2 2 7 2 4" xfId="15202" xr:uid="{BE8B37DD-8D10-49D0-B9C0-0865480C2905}"/>
    <cellStyle name="Währung 2 4 2 2 2 7 2 4 2" xfId="46787" xr:uid="{B2C17780-DD92-4866-8DD8-8EB4DEE875F0}"/>
    <cellStyle name="Währung 2 4 2 2 2 7 2 4 3" xfId="33346" xr:uid="{DFC7CCDA-0E31-435F-BDA4-6C227D9873DD}"/>
    <cellStyle name="Währung 2 4 2 2 2 7 2 5" xfId="52079" xr:uid="{4C399FA4-C88A-4D6F-AB5C-5073D1D639DC}"/>
    <cellStyle name="Währung 2 4 2 2 2 7 2 6" xfId="39395" xr:uid="{DF21A0CB-CE9F-47C5-8079-1A825E885948}"/>
    <cellStyle name="Währung 2 4 2 2 2 7 2 7" xfId="21250" xr:uid="{165960C5-2B6B-40A2-8CF4-E18E48EEC703}"/>
    <cellStyle name="Währung 2 4 2 2 2 7 3" xfId="2098" xr:uid="{FB15A6AC-D85F-486A-BC55-E43F46851460}"/>
    <cellStyle name="Währung 2 4 2 2 2 7 3 2" xfId="5122" xr:uid="{8440E2E4-57B9-4D99-A1AF-FA40C097949A}"/>
    <cellStyle name="Währung 2 4 2 2 2 7 3 2 2" xfId="11170" xr:uid="{DE6FFBD6-9DCC-466F-A532-2166FBBCCCF8}"/>
    <cellStyle name="Währung 2 4 2 2 2 7 3 2 2 2" xfId="29314" xr:uid="{50AA2185-6974-46AC-A9AC-8B0416032284}"/>
    <cellStyle name="Währung 2 4 2 2 2 7 3 2 3" xfId="17218" xr:uid="{5C04AEF1-2E2A-4F03-8C68-8523BC945DB8}"/>
    <cellStyle name="Währung 2 4 2 2 2 7 3 2 3 2" xfId="35362" xr:uid="{7E58D5DC-C82D-4111-A15E-D8B5C7CDB3FA}"/>
    <cellStyle name="Währung 2 4 2 2 2 7 3 2 4" xfId="45779" xr:uid="{7C9DE2FC-3015-4B80-804B-0B8B93812E6E}"/>
    <cellStyle name="Währung 2 4 2 2 2 7 3 2 5" xfId="23266" xr:uid="{2E991C7C-819F-48EA-A475-4A6ECE7B3951}"/>
    <cellStyle name="Währung 2 4 2 2 2 7 3 3" xfId="8146" xr:uid="{4D5ADBE9-F809-4551-A5D6-00209FC0D4CF}"/>
    <cellStyle name="Währung 2 4 2 2 2 7 3 3 2" xfId="51071" xr:uid="{4A337DE7-8C43-40CC-A812-848EFEF46D95}"/>
    <cellStyle name="Währung 2 4 2 2 2 7 3 3 3" xfId="26290" xr:uid="{F1B1C22B-0AC5-4F85-AEB0-9BA4713B81BB}"/>
    <cellStyle name="Währung 2 4 2 2 2 7 3 4" xfId="14194" xr:uid="{41A22867-1235-4665-903F-726752E9AAC0}"/>
    <cellStyle name="Währung 2 4 2 2 2 7 3 4 2" xfId="32338" xr:uid="{DA534236-66E1-4C03-A1D1-F1E89C65FABD}"/>
    <cellStyle name="Währung 2 4 2 2 2 7 3 5" xfId="38387" xr:uid="{AA992841-389C-4F79-AA2C-4CEE0B67E216}"/>
    <cellStyle name="Währung 2 4 2 2 2 7 3 6" xfId="20242" xr:uid="{35155E47-2404-4324-8908-EBF574FF4B6C}"/>
    <cellStyle name="Währung 2 4 2 2 2 7 4" xfId="4114" xr:uid="{3FFD2BF5-67DA-4812-B4B3-0C17142F864D}"/>
    <cellStyle name="Währung 2 4 2 2 2 7 4 2" xfId="10162" xr:uid="{79147A2A-E4C5-4E9E-B82C-4784369BFAA5}"/>
    <cellStyle name="Währung 2 4 2 2 2 7 4 2 2" xfId="47795" xr:uid="{A1ACBE36-C956-40F7-A61A-5D7DBD07F3EE}"/>
    <cellStyle name="Währung 2 4 2 2 2 7 4 2 3" xfId="28306" xr:uid="{FB4D7FB9-64F1-4658-8955-F1A06B91D03B}"/>
    <cellStyle name="Währung 2 4 2 2 2 7 4 3" xfId="16210" xr:uid="{9EB402F7-9731-42A5-9F7F-D6D94947165C}"/>
    <cellStyle name="Währung 2 4 2 2 2 7 4 3 2" xfId="53087" xr:uid="{671D45A8-F483-4AD8-9B92-781068CF8429}"/>
    <cellStyle name="Währung 2 4 2 2 2 7 4 3 3" xfId="34354" xr:uid="{EF0C9506-D2CE-4622-B5BA-1FD24DD2FFD3}"/>
    <cellStyle name="Währung 2 4 2 2 2 7 4 4" xfId="40403" xr:uid="{CEE19061-5488-4DAA-9C4E-17881704CECE}"/>
    <cellStyle name="Währung 2 4 2 2 2 7 4 5" xfId="22258" xr:uid="{C4C2E091-4D48-4DDE-A352-366C434F4BB2}"/>
    <cellStyle name="Währung 2 4 2 2 2 7 5" xfId="7138" xr:uid="{DE9B1101-5A70-4540-9565-1A1F6B73D3DE}"/>
    <cellStyle name="Währung 2 4 2 2 2 7 5 2" xfId="42671" xr:uid="{2ACE2E82-0872-492D-A391-237DE1042AB0}"/>
    <cellStyle name="Währung 2 4 2 2 2 7 5 3" xfId="25282" xr:uid="{6C8DE9FA-5CB3-4A54-A77E-085EF2FC1AD4}"/>
    <cellStyle name="Währung 2 4 2 2 2 7 6" xfId="13186" xr:uid="{070444CD-DCD9-4153-B854-D90E927BBED3}"/>
    <cellStyle name="Währung 2 4 2 2 2 7 6 2" xfId="44771" xr:uid="{ADEECC3A-5A46-4EC2-BB11-7DE694C2BEC2}"/>
    <cellStyle name="Währung 2 4 2 2 2 7 6 3" xfId="31330" xr:uid="{A24BC272-D903-4256-AD39-999E0A85E8A5}"/>
    <cellStyle name="Währung 2 4 2 2 2 7 7" xfId="50063" xr:uid="{1DC448F4-C086-427B-893F-7DB948E75F30}"/>
    <cellStyle name="Währung 2 4 2 2 2 7 8" xfId="37379" xr:uid="{069C518A-0088-453F-9B4D-6839BC90AE65}"/>
    <cellStyle name="Währung 2 4 2 2 2 7 9" xfId="19234" xr:uid="{BA2AEC45-6637-4865-AB04-05AA06EA7C31}"/>
    <cellStyle name="Währung 2 4 2 2 2 8" xfId="418" xr:uid="{079FCD2D-E061-49D4-B080-6F992E0DED2F}"/>
    <cellStyle name="Währung 2 4 2 2 2 8 2" xfId="2434" xr:uid="{FECC3DA2-D0E6-4A75-A3C7-2A52D128A7F9}"/>
    <cellStyle name="Währung 2 4 2 2 2 8 2 2" xfId="5458" xr:uid="{18DC0DD6-0611-4A21-A658-94911AF9727F}"/>
    <cellStyle name="Währung 2 4 2 2 2 8 2 2 2" xfId="11506" xr:uid="{579A2AAD-D0B6-4511-8DB0-FC5ECA3EF36B}"/>
    <cellStyle name="Währung 2 4 2 2 2 8 2 2 2 2" xfId="48131" xr:uid="{0D765F3A-A594-4745-A0C6-E2B227FA2A15}"/>
    <cellStyle name="Währung 2 4 2 2 2 8 2 2 2 3" xfId="29650" xr:uid="{158F2A41-BD49-4A42-A935-C5B209F9ADBD}"/>
    <cellStyle name="Währung 2 4 2 2 2 8 2 2 3" xfId="17554" xr:uid="{66BA186A-4053-4E99-BA25-B94ACF52F81D}"/>
    <cellStyle name="Währung 2 4 2 2 2 8 2 2 3 2" xfId="53423" xr:uid="{97BA025E-1EC6-4877-BC5B-84C55C639813}"/>
    <cellStyle name="Währung 2 4 2 2 2 8 2 2 3 3" xfId="35698" xr:uid="{07DCAA33-F45E-4B42-8B62-7CEE5A48C335}"/>
    <cellStyle name="Währung 2 4 2 2 2 8 2 2 4" xfId="40739" xr:uid="{A993F791-FC8F-4A06-999A-4EDF6770A6B9}"/>
    <cellStyle name="Währung 2 4 2 2 2 8 2 2 5" xfId="23602" xr:uid="{78836591-F178-4853-9719-C99A943F7B54}"/>
    <cellStyle name="Währung 2 4 2 2 2 8 2 3" xfId="8482" xr:uid="{A68B96E0-0BAA-4739-BA13-58AA7FD6E9D5}"/>
    <cellStyle name="Währung 2 4 2 2 2 8 2 3 2" xfId="43007" xr:uid="{434CF8B8-34DC-4211-9520-FFD2AF299B6C}"/>
    <cellStyle name="Währung 2 4 2 2 2 8 2 3 3" xfId="26626" xr:uid="{A744451F-2F1F-483A-8E8E-E3DC0F2C7CB9}"/>
    <cellStyle name="Währung 2 4 2 2 2 8 2 4" xfId="14530" xr:uid="{BB42CF15-6FB6-4DB3-B82C-CFC12ED32C9D}"/>
    <cellStyle name="Währung 2 4 2 2 2 8 2 4 2" xfId="46115" xr:uid="{BA809215-69C8-424A-89E2-3F05929DD799}"/>
    <cellStyle name="Währung 2 4 2 2 2 8 2 4 3" xfId="32674" xr:uid="{13D3755C-5515-4575-A9C6-893FF2CB1D6C}"/>
    <cellStyle name="Währung 2 4 2 2 2 8 2 5" xfId="51407" xr:uid="{A7DE6B09-25B6-4EED-95A9-786E042891EF}"/>
    <cellStyle name="Währung 2 4 2 2 2 8 2 6" xfId="38723" xr:uid="{4D42451F-47BB-4666-95B0-568B0F4604F5}"/>
    <cellStyle name="Währung 2 4 2 2 2 8 2 7" xfId="20578" xr:uid="{5F202D2C-97CF-49AA-8E1C-587B963D00E2}"/>
    <cellStyle name="Währung 2 4 2 2 2 8 3" xfId="1426" xr:uid="{7EC9E330-FBFF-4BEE-93E3-701D1223212D}"/>
    <cellStyle name="Währung 2 4 2 2 2 8 3 2" xfId="4450" xr:uid="{CF80C139-A7F8-4556-AC24-4AA74BC7AB8F}"/>
    <cellStyle name="Währung 2 4 2 2 2 8 3 2 2" xfId="10498" xr:uid="{54F7B981-E9BD-4AA7-B654-8ED4EA55B285}"/>
    <cellStyle name="Währung 2 4 2 2 2 8 3 2 2 2" xfId="28642" xr:uid="{E3DA2830-0CDA-4EA9-9F1C-1B55FDAF07F9}"/>
    <cellStyle name="Währung 2 4 2 2 2 8 3 2 3" xfId="16546" xr:uid="{5ED521C9-CBB8-4767-BF38-EFA8EA0AE4AA}"/>
    <cellStyle name="Währung 2 4 2 2 2 8 3 2 3 2" xfId="34690" xr:uid="{DF07E6EC-3B66-4E0B-9819-F864469A6FE8}"/>
    <cellStyle name="Währung 2 4 2 2 2 8 3 2 4" xfId="45107" xr:uid="{16C1B8A7-BDF4-4DD6-BB97-F9048E148493}"/>
    <cellStyle name="Währung 2 4 2 2 2 8 3 2 5" xfId="22594" xr:uid="{71DBC103-E738-4675-ADD1-569D909FBAEB}"/>
    <cellStyle name="Währung 2 4 2 2 2 8 3 3" xfId="7474" xr:uid="{248C6DFB-5DC4-454D-B317-0A819CF35B5B}"/>
    <cellStyle name="Währung 2 4 2 2 2 8 3 3 2" xfId="50399" xr:uid="{C8D5A710-C844-4902-834D-A46D47562E15}"/>
    <cellStyle name="Währung 2 4 2 2 2 8 3 3 3" xfId="25618" xr:uid="{22EFC493-0DE5-47BA-8369-5E34ADCDEF39}"/>
    <cellStyle name="Währung 2 4 2 2 2 8 3 4" xfId="13522" xr:uid="{B07A5E01-41AE-4933-BB0F-28EC08F239C0}"/>
    <cellStyle name="Währung 2 4 2 2 2 8 3 4 2" xfId="31666" xr:uid="{DC06A34D-7CE6-4951-B33B-554227CB78CF}"/>
    <cellStyle name="Währung 2 4 2 2 2 8 3 5" xfId="37715" xr:uid="{FE8E74AE-5116-42B3-813C-997FD6DD311D}"/>
    <cellStyle name="Währung 2 4 2 2 2 8 3 6" xfId="19570" xr:uid="{9EA642A0-5E8B-49FA-ADBC-7E056159F0F1}"/>
    <cellStyle name="Währung 2 4 2 2 2 8 4" xfId="3442" xr:uid="{1EA61AED-8A8C-4A6A-A0FE-6DE7522D7A52}"/>
    <cellStyle name="Währung 2 4 2 2 2 8 4 2" xfId="9490" xr:uid="{C56A7413-3887-4AC7-9827-A66606E10FCE}"/>
    <cellStyle name="Währung 2 4 2 2 2 8 4 2 2" xfId="47123" xr:uid="{65E68E32-19FB-4F31-9864-007F0699F637}"/>
    <cellStyle name="Währung 2 4 2 2 2 8 4 2 3" xfId="27634" xr:uid="{CDE67E6C-CCC7-4328-B67B-1CE317CE6629}"/>
    <cellStyle name="Währung 2 4 2 2 2 8 4 3" xfId="15538" xr:uid="{2C147472-0EDD-4D2D-AEE3-8A5FD5C0F025}"/>
    <cellStyle name="Währung 2 4 2 2 2 8 4 3 2" xfId="52415" xr:uid="{CC3F7E7B-372A-4A29-B5BC-7B63F8761748}"/>
    <cellStyle name="Währung 2 4 2 2 2 8 4 3 3" xfId="33682" xr:uid="{FF983FF3-86E4-415F-9B6E-0D366B47F170}"/>
    <cellStyle name="Währung 2 4 2 2 2 8 4 4" xfId="39731" xr:uid="{BADD187B-B8EF-469F-8A70-87316340454E}"/>
    <cellStyle name="Währung 2 4 2 2 2 8 4 5" xfId="21586" xr:uid="{5E619CB5-2958-40C4-870B-52550A65D678}"/>
    <cellStyle name="Währung 2 4 2 2 2 8 5" xfId="6466" xr:uid="{4B4AA080-A289-4AAE-BD74-F168C92EE49C}"/>
    <cellStyle name="Währung 2 4 2 2 2 8 5 2" xfId="41999" xr:uid="{990E9766-96F6-4E7B-8CF6-9367B478D927}"/>
    <cellStyle name="Währung 2 4 2 2 2 8 5 3" xfId="24610" xr:uid="{96C8AABC-66D9-4567-A93C-9FA553A4F595}"/>
    <cellStyle name="Währung 2 4 2 2 2 8 6" xfId="12514" xr:uid="{0BF07A76-551A-48EA-B3B3-7844B004300F}"/>
    <cellStyle name="Währung 2 4 2 2 2 8 6 2" xfId="44099" xr:uid="{5D67CB61-9281-4ECC-8403-D2158C6CC954}"/>
    <cellStyle name="Währung 2 4 2 2 2 8 6 3" xfId="30658" xr:uid="{AC98FB13-BDAD-4346-9DC7-27BF2F2C3C64}"/>
    <cellStyle name="Währung 2 4 2 2 2 8 7" xfId="49391" xr:uid="{3BA0FE0E-05F0-4ADC-BD62-C948777CE826}"/>
    <cellStyle name="Währung 2 4 2 2 2 8 8" xfId="36707" xr:uid="{6AE83E6B-B4DB-4F60-97D0-5492D1DDEB13}"/>
    <cellStyle name="Währung 2 4 2 2 2 8 9" xfId="18562" xr:uid="{9DF2A7F8-7C7D-45F9-BCB9-2C11238734F8}"/>
    <cellStyle name="Währung 2 4 2 2 2 9" xfId="2182" xr:uid="{C122C0FB-5362-43C6-8893-2AE7241FA232}"/>
    <cellStyle name="Währung 2 4 2 2 2 9 2" xfId="5206" xr:uid="{DD499128-81D5-476A-85CA-961CDCFAFD89}"/>
    <cellStyle name="Währung 2 4 2 2 2 9 2 2" xfId="11254" xr:uid="{8E1BFA72-7F02-4A9A-BFFB-9EC9E9EBBC06}"/>
    <cellStyle name="Währung 2 4 2 2 2 9 2 2 2" xfId="47879" xr:uid="{0CA3EE16-659D-4CB7-A340-9D790DABDE30}"/>
    <cellStyle name="Währung 2 4 2 2 2 9 2 2 3" xfId="29398" xr:uid="{ED7FF0B3-F30E-4DAA-AF77-497B7A5CBC03}"/>
    <cellStyle name="Währung 2 4 2 2 2 9 2 3" xfId="17302" xr:uid="{26CE8654-FBE6-4502-8ABE-BF9325A0D473}"/>
    <cellStyle name="Währung 2 4 2 2 2 9 2 3 2" xfId="53171" xr:uid="{F7673554-DB40-44D5-A796-9DC90DA65296}"/>
    <cellStyle name="Währung 2 4 2 2 2 9 2 3 3" xfId="35446" xr:uid="{BCA46239-8B81-4F39-8B73-19AFB122A98A}"/>
    <cellStyle name="Währung 2 4 2 2 2 9 2 4" xfId="40487" xr:uid="{57B200AF-98F2-46E9-BE2D-60DE709ADCEB}"/>
    <cellStyle name="Währung 2 4 2 2 2 9 2 5" xfId="23350" xr:uid="{3337D639-D8EC-4890-93DD-BAC965AB4479}"/>
    <cellStyle name="Währung 2 4 2 2 2 9 3" xfId="8230" xr:uid="{BCD34BCD-A941-418D-A792-49A3DA795681}"/>
    <cellStyle name="Währung 2 4 2 2 2 9 3 2" xfId="42755" xr:uid="{EBE67164-58CD-485D-8305-823DBBE1CE97}"/>
    <cellStyle name="Währung 2 4 2 2 2 9 3 3" xfId="26374" xr:uid="{BDFB7136-8CFB-4BF8-9179-126F5AD1D3CE}"/>
    <cellStyle name="Währung 2 4 2 2 2 9 4" xfId="14278" xr:uid="{D51AE158-CC1E-4B47-B788-F71CD816F02A}"/>
    <cellStyle name="Währung 2 4 2 2 2 9 4 2" xfId="45863" xr:uid="{E7CE8338-474D-4E5D-8F45-7ED76C0D4D86}"/>
    <cellStyle name="Währung 2 4 2 2 2 9 4 3" xfId="32422" xr:uid="{A23A337B-EBBE-45D2-9A60-923B59DDE81D}"/>
    <cellStyle name="Währung 2 4 2 2 2 9 5" xfId="51155" xr:uid="{252CF239-AD9F-4505-8DB8-EE28C88BE0F2}"/>
    <cellStyle name="Währung 2 4 2 2 2 9 6" xfId="38471" xr:uid="{B9FC5C5C-9840-4FD9-8C99-05BEFE499C10}"/>
    <cellStyle name="Währung 2 4 2 2 2 9 7" xfId="20326" xr:uid="{BBC0DA96-A9E8-46F1-8485-245CC9FD0AF3}"/>
    <cellStyle name="Währung 2 4 2 2 3" xfId="210" xr:uid="{09FB3E39-F137-448E-87F4-8A97B3582128}"/>
    <cellStyle name="Währung 2 4 2 2 3 10" xfId="49183" xr:uid="{53F98A37-C288-4489-BAB0-1E3A9AD86952}"/>
    <cellStyle name="Währung 2 4 2 2 3 11" xfId="54475" xr:uid="{270ABA43-0631-4F79-898A-CEF819F0314B}"/>
    <cellStyle name="Währung 2 4 2 2 3 12" xfId="36499" xr:uid="{77CCB802-1483-4087-B54F-8254B54EFD5C}"/>
    <cellStyle name="Währung 2 4 2 2 3 13" xfId="18354" xr:uid="{F1CA5980-407D-449F-9972-CFE88420780C}"/>
    <cellStyle name="Währung 2 4 2 2 3 2" xfId="798" xr:uid="{CDDC3A6C-BF5C-45AF-A7D8-2A3D460E4480}"/>
    <cellStyle name="Währung 2 4 2 2 3 2 2" xfId="2814" xr:uid="{A6388007-471B-48D6-9CB2-1D6ED8943E88}"/>
    <cellStyle name="Währung 2 4 2 2 3 2 2 2" xfId="5838" xr:uid="{DEF93116-473D-4E85-89FD-F5793EA27242}"/>
    <cellStyle name="Währung 2 4 2 2 3 2 2 2 2" xfId="11886" xr:uid="{4283443F-4031-4FB0-945F-044EB7183AE4}"/>
    <cellStyle name="Währung 2 4 2 2 3 2 2 2 2 2" xfId="48511" xr:uid="{EA9B8635-172D-4D2A-B5BD-42EAF1B52D54}"/>
    <cellStyle name="Währung 2 4 2 2 3 2 2 2 2 3" xfId="30030" xr:uid="{9119E625-7AFF-4DCE-AD42-3B2707BC6BCE}"/>
    <cellStyle name="Währung 2 4 2 2 3 2 2 2 3" xfId="17934" xr:uid="{4158F1D9-4154-4E78-A74B-92B07A4CC2EF}"/>
    <cellStyle name="Währung 2 4 2 2 3 2 2 2 3 2" xfId="53803" xr:uid="{5A11F115-F322-4F8A-8521-4B90D1B6C72C}"/>
    <cellStyle name="Währung 2 4 2 2 3 2 2 2 3 3" xfId="36078" xr:uid="{2A7C7D2E-B503-4110-8C2A-6852AF9D3983}"/>
    <cellStyle name="Währung 2 4 2 2 3 2 2 2 4" xfId="41119" xr:uid="{F5C9F979-04F0-4A23-9485-A75FF2A8CF96}"/>
    <cellStyle name="Währung 2 4 2 2 3 2 2 2 5" xfId="23982" xr:uid="{8CE682F6-BCAA-44D9-AB16-DB81FA561B84}"/>
    <cellStyle name="Währung 2 4 2 2 3 2 2 3" xfId="8862" xr:uid="{D6F2523E-ED1D-4417-9875-BC28B0E16ABF}"/>
    <cellStyle name="Währung 2 4 2 2 3 2 2 3 2" xfId="43387" xr:uid="{8C5C2462-25F4-49D7-8FF0-A2CCFA539BB7}"/>
    <cellStyle name="Währung 2 4 2 2 3 2 2 3 3" xfId="27006" xr:uid="{6031D828-AEF9-43D1-AA19-7352D899B143}"/>
    <cellStyle name="Währung 2 4 2 2 3 2 2 4" xfId="14910" xr:uid="{BED09915-8A5D-4DCB-A59C-6B354AE1D4DC}"/>
    <cellStyle name="Währung 2 4 2 2 3 2 2 4 2" xfId="46495" xr:uid="{361FE1BA-C525-4C30-8B79-95BE60FFF193}"/>
    <cellStyle name="Währung 2 4 2 2 3 2 2 4 3" xfId="33054" xr:uid="{F1096275-9F35-4A36-AB42-05F8F1005672}"/>
    <cellStyle name="Währung 2 4 2 2 3 2 2 5" xfId="51787" xr:uid="{A63BA345-B54E-4871-B31D-DE2A09DE36F5}"/>
    <cellStyle name="Währung 2 4 2 2 3 2 2 6" xfId="39103" xr:uid="{E1FAFC0E-96F6-406D-B784-5F620978B7CB}"/>
    <cellStyle name="Währung 2 4 2 2 3 2 2 7" xfId="20958" xr:uid="{E2332902-F566-4F39-834D-59BFB553603A}"/>
    <cellStyle name="Währung 2 4 2 2 3 2 3" xfId="1806" xr:uid="{F64AE65C-04BE-441C-9AF6-215EC1C7292B}"/>
    <cellStyle name="Währung 2 4 2 2 3 2 3 2" xfId="4830" xr:uid="{052E8299-78B9-4A22-AC50-0327C2568D28}"/>
    <cellStyle name="Währung 2 4 2 2 3 2 3 2 2" xfId="10878" xr:uid="{5F0E4F26-2E39-49EE-BA65-BD8A65407C69}"/>
    <cellStyle name="Währung 2 4 2 2 3 2 3 2 2 2" xfId="29022" xr:uid="{B90A8498-785D-4404-B5F7-24FCDCC47F0F}"/>
    <cellStyle name="Währung 2 4 2 2 3 2 3 2 3" xfId="16926" xr:uid="{5B05FB64-81B9-408A-BF49-DDF1F4F2A125}"/>
    <cellStyle name="Währung 2 4 2 2 3 2 3 2 3 2" xfId="35070" xr:uid="{EEF7AEEB-1D5B-4840-A001-2F243173DAEB}"/>
    <cellStyle name="Währung 2 4 2 2 3 2 3 2 4" xfId="45487" xr:uid="{D78F0021-536A-49CB-A14C-C937376376CE}"/>
    <cellStyle name="Währung 2 4 2 2 3 2 3 2 5" xfId="22974" xr:uid="{A73EBCA1-BDB1-4DCA-B2A6-E7B0BD164AC5}"/>
    <cellStyle name="Währung 2 4 2 2 3 2 3 3" xfId="7854" xr:uid="{F108EC08-B303-445D-A6CA-D146A4BE2F7F}"/>
    <cellStyle name="Währung 2 4 2 2 3 2 3 3 2" xfId="50779" xr:uid="{2FBD7502-2A8F-4A49-A5F8-F6DA7E89F65F}"/>
    <cellStyle name="Währung 2 4 2 2 3 2 3 3 3" xfId="25998" xr:uid="{436245D3-77E7-40C8-852C-286D41CF5F9F}"/>
    <cellStyle name="Währung 2 4 2 2 3 2 3 4" xfId="13902" xr:uid="{BE0675EF-E03C-4B87-9E4E-0FB4EBEC79C3}"/>
    <cellStyle name="Währung 2 4 2 2 3 2 3 4 2" xfId="32046" xr:uid="{02B9DDE0-CDAF-4C5F-B058-7FCB6C8C3308}"/>
    <cellStyle name="Währung 2 4 2 2 3 2 3 5" xfId="38095" xr:uid="{CFEF9CAC-FECC-4A96-B77B-6CEEF458AFF8}"/>
    <cellStyle name="Währung 2 4 2 2 3 2 3 6" xfId="19950" xr:uid="{4B92027B-35E3-4DB5-9FFC-715F530B4B97}"/>
    <cellStyle name="Währung 2 4 2 2 3 2 4" xfId="3822" xr:uid="{A5BBA51A-99DD-41EF-AACE-D28D7EC773B5}"/>
    <cellStyle name="Währung 2 4 2 2 3 2 4 2" xfId="9870" xr:uid="{FDAE33A5-FF8E-4847-9CA2-38577062705A}"/>
    <cellStyle name="Währung 2 4 2 2 3 2 4 2 2" xfId="47503" xr:uid="{B182FA52-9199-4891-87D0-383C789F54DF}"/>
    <cellStyle name="Währung 2 4 2 2 3 2 4 2 3" xfId="28014" xr:uid="{3D3FCBD9-3B6C-4EC9-89B1-8DAE043DFD3B}"/>
    <cellStyle name="Währung 2 4 2 2 3 2 4 3" xfId="15918" xr:uid="{8E4B23ED-B415-4F19-BB67-42E149155251}"/>
    <cellStyle name="Währung 2 4 2 2 3 2 4 3 2" xfId="52795" xr:uid="{78764084-105D-46DA-925A-8F1E94A28B16}"/>
    <cellStyle name="Währung 2 4 2 2 3 2 4 3 3" xfId="34062" xr:uid="{E7262C49-B994-4A22-8203-F95FE81F846D}"/>
    <cellStyle name="Währung 2 4 2 2 3 2 4 4" xfId="40111" xr:uid="{EE5CAC91-DD64-4DD5-A407-C159AF089655}"/>
    <cellStyle name="Währung 2 4 2 2 3 2 4 5" xfId="21966" xr:uid="{D331D409-1EE5-4232-AE6A-139FF55CD8FD}"/>
    <cellStyle name="Währung 2 4 2 2 3 2 5" xfId="6846" xr:uid="{75781A9A-566F-4E44-9A10-4A49D9D75E3D}"/>
    <cellStyle name="Währung 2 4 2 2 3 2 5 2" xfId="42379" xr:uid="{FFA41604-8849-4280-91A7-6CD9309C4274}"/>
    <cellStyle name="Währung 2 4 2 2 3 2 5 3" xfId="24990" xr:uid="{A6E5B70E-AC8E-493E-8FEF-188F24194E08}"/>
    <cellStyle name="Währung 2 4 2 2 3 2 6" xfId="12894" xr:uid="{5ABE9F06-11DB-4A5A-B102-A04A16D7A29D}"/>
    <cellStyle name="Währung 2 4 2 2 3 2 6 2" xfId="44479" xr:uid="{5D03CE15-026B-41BF-BE91-3962F60D6261}"/>
    <cellStyle name="Währung 2 4 2 2 3 2 6 3" xfId="31038" xr:uid="{41C7E736-C9F9-40F0-B327-93A6E62B9F59}"/>
    <cellStyle name="Währung 2 4 2 2 3 2 7" xfId="49771" xr:uid="{9396D574-89C3-4243-ACE8-B98144B7C945}"/>
    <cellStyle name="Währung 2 4 2 2 3 2 8" xfId="37087" xr:uid="{38DE34DA-AD0A-4A0E-805D-13636B75946E}"/>
    <cellStyle name="Währung 2 4 2 2 3 2 9" xfId="18942" xr:uid="{3D7CEFD7-6E57-4D9C-BA8A-5ED5F14C2B40}"/>
    <cellStyle name="Währung 2 4 2 2 3 3" xfId="462" xr:uid="{5AE35166-7385-4FEE-9AFD-9E199A361A22}"/>
    <cellStyle name="Währung 2 4 2 2 3 3 2" xfId="2478" xr:uid="{FE40FF8E-92D6-46B0-B13D-FCB685023A90}"/>
    <cellStyle name="Währung 2 4 2 2 3 3 2 2" xfId="5502" xr:uid="{E0A1875A-C0F8-41AC-AD88-6411F7525CF1}"/>
    <cellStyle name="Währung 2 4 2 2 3 3 2 2 2" xfId="11550" xr:uid="{C99983CF-2242-44F1-8732-2948C352CE27}"/>
    <cellStyle name="Währung 2 4 2 2 3 3 2 2 2 2" xfId="48175" xr:uid="{07AF013F-B3E2-475D-98D9-5286FFA26AE0}"/>
    <cellStyle name="Währung 2 4 2 2 3 3 2 2 2 3" xfId="29694" xr:uid="{BD182B6C-9D1B-40C1-9ECE-4BEF8FB6AB4A}"/>
    <cellStyle name="Währung 2 4 2 2 3 3 2 2 3" xfId="17598" xr:uid="{09891EB8-2D42-4EE0-AC01-432A9C01B2F9}"/>
    <cellStyle name="Währung 2 4 2 2 3 3 2 2 3 2" xfId="53467" xr:uid="{0C58E386-41A7-464E-8932-9E9C87F46AF7}"/>
    <cellStyle name="Währung 2 4 2 2 3 3 2 2 3 3" xfId="35742" xr:uid="{CC5ACD3E-8173-42D3-8331-E78251421D7C}"/>
    <cellStyle name="Währung 2 4 2 2 3 3 2 2 4" xfId="40783" xr:uid="{F150DA3C-9776-4216-9403-D8DDDFADD775}"/>
    <cellStyle name="Währung 2 4 2 2 3 3 2 2 5" xfId="23646" xr:uid="{10B8396E-6DBC-4ACA-8835-B9FAD7CEF6B6}"/>
    <cellStyle name="Währung 2 4 2 2 3 3 2 3" xfId="8526" xr:uid="{92E91680-5713-41C2-BA25-CF2AE0D4A978}"/>
    <cellStyle name="Währung 2 4 2 2 3 3 2 3 2" xfId="43051" xr:uid="{5887EEB3-1288-48B9-AC13-D2CC8942ABEF}"/>
    <cellStyle name="Währung 2 4 2 2 3 3 2 3 3" xfId="26670" xr:uid="{5F9DCE33-B4F5-45F7-B819-6CB20509CE92}"/>
    <cellStyle name="Währung 2 4 2 2 3 3 2 4" xfId="14574" xr:uid="{2E77C132-AB34-41C2-A10B-2F83195927CC}"/>
    <cellStyle name="Währung 2 4 2 2 3 3 2 4 2" xfId="46159" xr:uid="{B67C7C2D-299D-46FA-897D-F48B2120E0B7}"/>
    <cellStyle name="Währung 2 4 2 2 3 3 2 4 3" xfId="32718" xr:uid="{20CD3868-C54F-41FB-BD78-7935ABE77C37}"/>
    <cellStyle name="Währung 2 4 2 2 3 3 2 5" xfId="51451" xr:uid="{21FECB61-3CC3-4C48-A057-2A9B3ED031B0}"/>
    <cellStyle name="Währung 2 4 2 2 3 3 2 6" xfId="38767" xr:uid="{2ABD303B-DBD0-4003-986D-2B178BFCBC4A}"/>
    <cellStyle name="Währung 2 4 2 2 3 3 2 7" xfId="20622" xr:uid="{D901CA1D-E667-4E61-B4D5-EE922B165B06}"/>
    <cellStyle name="Währung 2 4 2 2 3 3 3" xfId="1470" xr:uid="{3FB511AE-8DE9-4931-9A0C-7D12457D9E8A}"/>
    <cellStyle name="Währung 2 4 2 2 3 3 3 2" xfId="4494" xr:uid="{E4BE9BE4-0F36-44E4-9309-C626DF9B6C84}"/>
    <cellStyle name="Währung 2 4 2 2 3 3 3 2 2" xfId="10542" xr:uid="{1F70DC6F-32D4-490A-BC98-655665121279}"/>
    <cellStyle name="Währung 2 4 2 2 3 3 3 2 2 2" xfId="28686" xr:uid="{9950A0D9-3D30-464F-BE75-5A70CC9063D3}"/>
    <cellStyle name="Währung 2 4 2 2 3 3 3 2 3" xfId="16590" xr:uid="{5E58B860-FCFE-4DE6-A7EB-E04CE11237E1}"/>
    <cellStyle name="Währung 2 4 2 2 3 3 3 2 3 2" xfId="34734" xr:uid="{51DFE2E6-B6E5-420E-8F62-27C419529751}"/>
    <cellStyle name="Währung 2 4 2 2 3 3 3 2 4" xfId="45151" xr:uid="{80C327E9-D370-4EC3-972C-DCF7AEE79669}"/>
    <cellStyle name="Währung 2 4 2 2 3 3 3 2 5" xfId="22638" xr:uid="{CE59AD19-451A-4FE8-B061-408BEAF86E68}"/>
    <cellStyle name="Währung 2 4 2 2 3 3 3 3" xfId="7518" xr:uid="{FC02FD5A-EC10-4B26-98DD-CF51F74D87DC}"/>
    <cellStyle name="Währung 2 4 2 2 3 3 3 3 2" xfId="50443" xr:uid="{8A28A98C-A727-42EF-85DE-E24DFDCAEF95}"/>
    <cellStyle name="Währung 2 4 2 2 3 3 3 3 3" xfId="25662" xr:uid="{D6491240-3896-4096-BC3F-0D00AEEE7FBA}"/>
    <cellStyle name="Währung 2 4 2 2 3 3 3 4" xfId="13566" xr:uid="{AC40C15B-6784-4050-8503-23F1C787437C}"/>
    <cellStyle name="Währung 2 4 2 2 3 3 3 4 2" xfId="31710" xr:uid="{D1825E3D-3668-465E-96E9-092A9851937A}"/>
    <cellStyle name="Währung 2 4 2 2 3 3 3 5" xfId="37759" xr:uid="{1122532C-A43D-4FED-88FD-D470ABDB81C8}"/>
    <cellStyle name="Währung 2 4 2 2 3 3 3 6" xfId="19614" xr:uid="{31B5E8E7-6310-4F44-AB46-7812420BFFC4}"/>
    <cellStyle name="Währung 2 4 2 2 3 3 4" xfId="3486" xr:uid="{012D3FF8-F5D9-411E-9CA8-F0A3537B7588}"/>
    <cellStyle name="Währung 2 4 2 2 3 3 4 2" xfId="9534" xr:uid="{3404C65B-DD7B-4B7C-8959-95A1F6D512CC}"/>
    <cellStyle name="Währung 2 4 2 2 3 3 4 2 2" xfId="47167" xr:uid="{5E37A62E-6FAB-473C-ACD6-7DF8755C50AE}"/>
    <cellStyle name="Währung 2 4 2 2 3 3 4 2 3" xfId="27678" xr:uid="{422086BD-A3E7-4D05-A78B-BF4A00F00839}"/>
    <cellStyle name="Währung 2 4 2 2 3 3 4 3" xfId="15582" xr:uid="{6AB2272B-E408-4E06-9B12-6131C0FDB069}"/>
    <cellStyle name="Währung 2 4 2 2 3 3 4 3 2" xfId="52459" xr:uid="{976F8902-C6F9-42EC-A69E-D9E0CFF3DE07}"/>
    <cellStyle name="Währung 2 4 2 2 3 3 4 3 3" xfId="33726" xr:uid="{9C5EF153-E32D-49FA-8F41-9EDCF6D2DD06}"/>
    <cellStyle name="Währung 2 4 2 2 3 3 4 4" xfId="39775" xr:uid="{78E4A4A4-64CE-4E8C-8C81-601AC13336C5}"/>
    <cellStyle name="Währung 2 4 2 2 3 3 4 5" xfId="21630" xr:uid="{D9E4654C-2546-4E8B-B899-080FA8D3F42B}"/>
    <cellStyle name="Währung 2 4 2 2 3 3 5" xfId="6510" xr:uid="{BA72015F-C044-4D36-95C8-B743AE1C8F03}"/>
    <cellStyle name="Währung 2 4 2 2 3 3 5 2" xfId="42043" xr:uid="{89DCB91B-F2F2-44A2-A16B-967F416118BB}"/>
    <cellStyle name="Währung 2 4 2 2 3 3 5 3" xfId="24654" xr:uid="{41E2CA83-70ED-4AEF-B897-D4D6CA399BE4}"/>
    <cellStyle name="Währung 2 4 2 2 3 3 6" xfId="12558" xr:uid="{71AFA60A-61FE-492F-8DB7-1093260BA0F7}"/>
    <cellStyle name="Währung 2 4 2 2 3 3 6 2" xfId="44143" xr:uid="{7ACD4CF0-24CE-4CC5-BB7B-8995A45FD87C}"/>
    <cellStyle name="Währung 2 4 2 2 3 3 6 3" xfId="30702" xr:uid="{9667AD6B-4DC6-48CC-86AB-C193F2809D0F}"/>
    <cellStyle name="Währung 2 4 2 2 3 3 7" xfId="49435" xr:uid="{BA9A05ED-4659-4F2F-AE44-D745D315F532}"/>
    <cellStyle name="Währung 2 4 2 2 3 3 8" xfId="36751" xr:uid="{AFA7739C-FD5B-4386-B9BF-6B1B3614CE4F}"/>
    <cellStyle name="Währung 2 4 2 2 3 3 9" xfId="18606" xr:uid="{FF163432-75A4-430A-944B-F7C158F382E3}"/>
    <cellStyle name="Währung 2 4 2 2 3 4" xfId="2226" xr:uid="{FD4B5F13-BE3B-422E-AC66-5EC3F859FB19}"/>
    <cellStyle name="Währung 2 4 2 2 3 4 2" xfId="5250" xr:uid="{6D6BEDBA-933D-4205-A8ED-53C22198A439}"/>
    <cellStyle name="Währung 2 4 2 2 3 4 2 2" xfId="11298" xr:uid="{7F5B22C5-9248-415D-8CD9-A5D3B606C401}"/>
    <cellStyle name="Währung 2 4 2 2 3 4 2 2 2" xfId="47923" xr:uid="{611072EB-A95C-4A3B-945E-D60D6B5140CB}"/>
    <cellStyle name="Währung 2 4 2 2 3 4 2 2 3" xfId="29442" xr:uid="{A16C9F41-6D59-461F-BAAD-14A180E67B61}"/>
    <cellStyle name="Währung 2 4 2 2 3 4 2 3" xfId="17346" xr:uid="{136D17FF-FB44-4AB4-A321-8F72169D0FC9}"/>
    <cellStyle name="Währung 2 4 2 2 3 4 2 3 2" xfId="53215" xr:uid="{07A5E519-45EA-48B8-9CA2-73921C56DB24}"/>
    <cellStyle name="Währung 2 4 2 2 3 4 2 3 3" xfId="35490" xr:uid="{01F05F4F-7B14-4587-9AF0-753E78EE892F}"/>
    <cellStyle name="Währung 2 4 2 2 3 4 2 4" xfId="40531" xr:uid="{9C312749-BB98-4E8D-95F1-BC551D88DD4D}"/>
    <cellStyle name="Währung 2 4 2 2 3 4 2 5" xfId="23394" xr:uid="{0A28715D-9CD8-43A0-AD04-75950AE83F32}"/>
    <cellStyle name="Währung 2 4 2 2 3 4 3" xfId="8274" xr:uid="{62FC7F6D-3454-48F6-A855-C3DBDA39967A}"/>
    <cellStyle name="Währung 2 4 2 2 3 4 3 2" xfId="42799" xr:uid="{83C7D4D3-C1E0-4728-AD0E-CEB80D59305D}"/>
    <cellStyle name="Währung 2 4 2 2 3 4 3 3" xfId="26418" xr:uid="{7DAF596F-A959-4366-A9EF-71D699CD3306}"/>
    <cellStyle name="Währung 2 4 2 2 3 4 4" xfId="14322" xr:uid="{7F5FBA5A-C90F-4374-A0DF-3DF6A6F10F2F}"/>
    <cellStyle name="Währung 2 4 2 2 3 4 4 2" xfId="45907" xr:uid="{9FBDD8B4-FD7A-4C4E-9C37-9EFE2213D932}"/>
    <cellStyle name="Währung 2 4 2 2 3 4 4 3" xfId="32466" xr:uid="{E0D6DAB7-C5F8-4A94-9394-61109D71EC08}"/>
    <cellStyle name="Währung 2 4 2 2 3 4 5" xfId="51199" xr:uid="{FE30D1D2-922E-4B2C-89E6-BA68AB2D734A}"/>
    <cellStyle name="Währung 2 4 2 2 3 4 6" xfId="38515" xr:uid="{579AE61A-DD53-49F2-A0ED-760B8A52C66E}"/>
    <cellStyle name="Währung 2 4 2 2 3 4 7" xfId="20370" xr:uid="{79C7A9D5-C5C5-41D9-B17F-63A57F48BF76}"/>
    <cellStyle name="Währung 2 4 2 2 3 5" xfId="1218" xr:uid="{925CB864-5784-4AC3-B7E7-3875B86A403A}"/>
    <cellStyle name="Währung 2 4 2 2 3 5 2" xfId="4242" xr:uid="{3EC698AA-9FC9-4423-B021-F711A8F2F9A7}"/>
    <cellStyle name="Währung 2 4 2 2 3 5 2 2" xfId="10290" xr:uid="{C11741C2-729B-401E-93CD-F009FCFBA5CF}"/>
    <cellStyle name="Währung 2 4 2 2 3 5 2 2 2" xfId="28434" xr:uid="{B1FF3CA0-6C70-4A73-A72E-E36C21746CE2}"/>
    <cellStyle name="Währung 2 4 2 2 3 5 2 3" xfId="16338" xr:uid="{70B40B45-44B7-47C2-B7BC-919CB0B4E278}"/>
    <cellStyle name="Währung 2 4 2 2 3 5 2 3 2" xfId="34482" xr:uid="{149C7CA8-019D-4EC6-9FBF-4203C74F568F}"/>
    <cellStyle name="Währung 2 4 2 2 3 5 2 4" xfId="44899" xr:uid="{E18F5F44-4285-41BA-B670-77C68CDA95D2}"/>
    <cellStyle name="Währung 2 4 2 2 3 5 2 5" xfId="22386" xr:uid="{E2A73061-8652-462E-BFD7-C86413E6C02B}"/>
    <cellStyle name="Währung 2 4 2 2 3 5 3" xfId="7266" xr:uid="{27131C11-A22C-4CE1-AD1F-12AD13F8498D}"/>
    <cellStyle name="Währung 2 4 2 2 3 5 3 2" xfId="50191" xr:uid="{F2ABCFA1-87DA-45F2-896F-EE484438F55E}"/>
    <cellStyle name="Währung 2 4 2 2 3 5 3 3" xfId="25410" xr:uid="{99B14959-2E28-405D-8106-D49FFDDEDB87}"/>
    <cellStyle name="Währung 2 4 2 2 3 5 4" xfId="13314" xr:uid="{1AEAEFB1-BE19-429E-904F-D59E77510612}"/>
    <cellStyle name="Währung 2 4 2 2 3 5 4 2" xfId="31458" xr:uid="{764C6D6A-C020-4787-A10C-CA195F23AABB}"/>
    <cellStyle name="Währung 2 4 2 2 3 5 5" xfId="37507" xr:uid="{3E1C142F-B1AC-4B16-A571-31F05C5DFD55}"/>
    <cellStyle name="Währung 2 4 2 2 3 5 6" xfId="19362" xr:uid="{E00CC49B-1330-4BE6-9CCD-1CE636D3CAEC}"/>
    <cellStyle name="Währung 2 4 2 2 3 6" xfId="3234" xr:uid="{214F1902-163F-4A70-915C-F9C30C5F97AB}"/>
    <cellStyle name="Währung 2 4 2 2 3 6 2" xfId="9282" xr:uid="{A50FDB9F-37CB-4E59-BA35-39E976395912}"/>
    <cellStyle name="Währung 2 4 2 2 3 6 2 2" xfId="46915" xr:uid="{9924D085-AA1B-4EE2-8E60-311F443301A8}"/>
    <cellStyle name="Währung 2 4 2 2 3 6 2 3" xfId="27426" xr:uid="{656A3035-2E14-49F9-ABAF-7BF025E809BA}"/>
    <cellStyle name="Währung 2 4 2 2 3 6 3" xfId="15330" xr:uid="{368AE0D1-1E79-4C9F-ABA8-EEC811D31B41}"/>
    <cellStyle name="Währung 2 4 2 2 3 6 3 2" xfId="52207" xr:uid="{709DC30E-77F2-43B6-BFC3-468F08BFA20D}"/>
    <cellStyle name="Währung 2 4 2 2 3 6 3 3" xfId="33474" xr:uid="{FB764F5D-AC05-4FFE-A1D6-7ACA11EA4BBA}"/>
    <cellStyle name="Währung 2 4 2 2 3 6 4" xfId="39523" xr:uid="{A6E62C31-FA2C-4C43-B020-53E8C2F5BBAA}"/>
    <cellStyle name="Währung 2 4 2 2 3 6 5" xfId="21378" xr:uid="{5516246F-8BE0-4516-A217-F31C8EB340B0}"/>
    <cellStyle name="Währung 2 4 2 2 3 7" xfId="6258" xr:uid="{268DD751-FEA5-4C96-99D8-54C2F0F5A533}"/>
    <cellStyle name="Währung 2 4 2 2 3 7 2" xfId="49015" xr:uid="{91A57B99-C2E0-47A2-ADBC-E0EA0AF755EA}"/>
    <cellStyle name="Währung 2 4 2 2 3 7 3" xfId="54307" xr:uid="{9DF0F7DC-B3C7-44D5-BB43-7F1BD2F2E88F}"/>
    <cellStyle name="Währung 2 4 2 2 3 7 4" xfId="41623" xr:uid="{8D159458-5C4A-4964-9994-AC23CF54ED71}"/>
    <cellStyle name="Währung 2 4 2 2 3 7 5" xfId="24402" xr:uid="{9CF2C821-9360-4AE3-A987-0F3B339D2566}"/>
    <cellStyle name="Währung 2 4 2 2 3 8" xfId="12306" xr:uid="{DFCDFB61-AF4F-486D-B5AE-A75DCFD59B0B}"/>
    <cellStyle name="Währung 2 4 2 2 3 8 2" xfId="41791" xr:uid="{1C117D2E-B131-4F34-B024-CE5DCD58AE0D}"/>
    <cellStyle name="Währung 2 4 2 2 3 8 3" xfId="30450" xr:uid="{4F1E2758-6583-452D-B5CC-DD5AC2DA38FC}"/>
    <cellStyle name="Währung 2 4 2 2 3 9" xfId="43891" xr:uid="{EA9E1E1F-76A2-426B-BFA7-230F156C3E3C}"/>
    <cellStyle name="Währung 2 4 2 2 4" xfId="294" xr:uid="{5B8B601A-EE28-4161-A4AA-AD5E103A0E3D}"/>
    <cellStyle name="Währung 2 4 2 2 4 10" xfId="36583" xr:uid="{42B0790C-55BB-47D2-969D-13A20CAACBDA}"/>
    <cellStyle name="Währung 2 4 2 2 4 11" xfId="18438" xr:uid="{E4597789-4452-4755-8DC0-B419092392E2}"/>
    <cellStyle name="Währung 2 4 2 2 4 2" xfId="882" xr:uid="{9D6D087B-7A38-4CCC-B787-65AF840E09BF}"/>
    <cellStyle name="Währung 2 4 2 2 4 2 2" xfId="2898" xr:uid="{7A6F1CE0-91CA-4BAC-9A9F-1B14E2184F18}"/>
    <cellStyle name="Währung 2 4 2 2 4 2 2 2" xfId="5922" xr:uid="{7751AFF4-BFC1-4771-B01D-508F64499493}"/>
    <cellStyle name="Währung 2 4 2 2 4 2 2 2 2" xfId="11970" xr:uid="{5EC83D64-E157-4DC7-84DB-057728643CF2}"/>
    <cellStyle name="Währung 2 4 2 2 4 2 2 2 2 2" xfId="48595" xr:uid="{69BEE234-201B-4122-A50C-3D66E6FF4BB7}"/>
    <cellStyle name="Währung 2 4 2 2 4 2 2 2 2 3" xfId="30114" xr:uid="{3C416A2D-7B42-4F34-8F48-029D0DD8CDDF}"/>
    <cellStyle name="Währung 2 4 2 2 4 2 2 2 3" xfId="18018" xr:uid="{765FDF5E-4334-4C74-82B1-9E63684F2867}"/>
    <cellStyle name="Währung 2 4 2 2 4 2 2 2 3 2" xfId="53887" xr:uid="{C00FBB80-F041-4F89-86BF-47E43639DCAA}"/>
    <cellStyle name="Währung 2 4 2 2 4 2 2 2 3 3" xfId="36162" xr:uid="{4F0FA600-A0AB-4623-A9BE-46BB412491E1}"/>
    <cellStyle name="Währung 2 4 2 2 4 2 2 2 4" xfId="41203" xr:uid="{5574F42F-862A-4ED4-994E-04A637233B10}"/>
    <cellStyle name="Währung 2 4 2 2 4 2 2 2 5" xfId="24066" xr:uid="{1BCC150E-B639-4ED8-B5D8-0A185F78B3D2}"/>
    <cellStyle name="Währung 2 4 2 2 4 2 2 3" xfId="8946" xr:uid="{8859A292-B3AA-42C7-9C44-EC3341C315C7}"/>
    <cellStyle name="Währung 2 4 2 2 4 2 2 3 2" xfId="43471" xr:uid="{96965C4F-F69A-4A12-AF1C-2C8BF925F1D8}"/>
    <cellStyle name="Währung 2 4 2 2 4 2 2 3 3" xfId="27090" xr:uid="{DB67A6C1-5073-4EA5-B353-61498FC79367}"/>
    <cellStyle name="Währung 2 4 2 2 4 2 2 4" xfId="14994" xr:uid="{D0F8FB3D-DDEE-4701-8717-5C04536C261D}"/>
    <cellStyle name="Währung 2 4 2 2 4 2 2 4 2" xfId="46579" xr:uid="{A174D8B5-AFDB-4F62-A5BD-DF3E6C47B708}"/>
    <cellStyle name="Währung 2 4 2 2 4 2 2 4 3" xfId="33138" xr:uid="{29812B04-71A4-479B-8FC5-352CE95C3C3D}"/>
    <cellStyle name="Währung 2 4 2 2 4 2 2 5" xfId="51871" xr:uid="{FA1834A6-43BF-4688-8D6D-EF46C28C8169}"/>
    <cellStyle name="Währung 2 4 2 2 4 2 2 6" xfId="39187" xr:uid="{2FFE87F7-0FB9-46CF-AF09-66B10DE76A3E}"/>
    <cellStyle name="Währung 2 4 2 2 4 2 2 7" xfId="21042" xr:uid="{B14343F2-1105-474E-B3E7-FCF4CD5CB94A}"/>
    <cellStyle name="Währung 2 4 2 2 4 2 3" xfId="1890" xr:uid="{9B9E8FF6-C4C2-4129-AB45-6D59E62BEEBD}"/>
    <cellStyle name="Währung 2 4 2 2 4 2 3 2" xfId="4914" xr:uid="{13DBCEAA-96E2-45E3-BFA0-9F18CFA5C482}"/>
    <cellStyle name="Währung 2 4 2 2 4 2 3 2 2" xfId="10962" xr:uid="{F6DC0F0E-4A56-4068-8F0E-1CBF39A760DD}"/>
    <cellStyle name="Währung 2 4 2 2 4 2 3 2 2 2" xfId="29106" xr:uid="{23A0950C-439C-4FE4-AE90-65B0F5FFACFB}"/>
    <cellStyle name="Währung 2 4 2 2 4 2 3 2 3" xfId="17010" xr:uid="{88A0B047-55D6-41CE-BB15-5F36A4442118}"/>
    <cellStyle name="Währung 2 4 2 2 4 2 3 2 3 2" xfId="35154" xr:uid="{63DDA666-FB98-4CBE-A21F-61D3EB0C0D71}"/>
    <cellStyle name="Währung 2 4 2 2 4 2 3 2 4" xfId="45571" xr:uid="{B2E28065-5F5D-41EA-94DD-552DEE0135E4}"/>
    <cellStyle name="Währung 2 4 2 2 4 2 3 2 5" xfId="23058" xr:uid="{960FEF22-0820-49D9-91C7-B1CA51AA6DC4}"/>
    <cellStyle name="Währung 2 4 2 2 4 2 3 3" xfId="7938" xr:uid="{9E5AA9B0-E04A-4C17-84F9-7A4C55CC4843}"/>
    <cellStyle name="Währung 2 4 2 2 4 2 3 3 2" xfId="50863" xr:uid="{82DCDE82-631D-4720-9120-741608A47ACF}"/>
    <cellStyle name="Währung 2 4 2 2 4 2 3 3 3" xfId="26082" xr:uid="{2D9032F0-EF4F-4A9A-AD5F-5E2069E25CF5}"/>
    <cellStyle name="Währung 2 4 2 2 4 2 3 4" xfId="13986" xr:uid="{EBD3B27D-6005-40AE-9303-458698CF5E3A}"/>
    <cellStyle name="Währung 2 4 2 2 4 2 3 4 2" xfId="32130" xr:uid="{80CA0132-15AD-4B05-8C81-CBCD8E0E04CD}"/>
    <cellStyle name="Währung 2 4 2 2 4 2 3 5" xfId="38179" xr:uid="{F4EAB905-8124-4BF1-8D16-DC28AB8CCE5D}"/>
    <cellStyle name="Währung 2 4 2 2 4 2 3 6" xfId="20034" xr:uid="{AD037DC4-393C-4B8E-AC28-44A9E25043F4}"/>
    <cellStyle name="Währung 2 4 2 2 4 2 4" xfId="3906" xr:uid="{E0315D4B-3CD6-4BFE-84D4-B1C261A6ABE3}"/>
    <cellStyle name="Währung 2 4 2 2 4 2 4 2" xfId="9954" xr:uid="{642CE379-FFBD-482B-ABAD-E373EFC66F56}"/>
    <cellStyle name="Währung 2 4 2 2 4 2 4 2 2" xfId="47587" xr:uid="{138BDB86-36E3-498F-B98B-A1B110C37DFE}"/>
    <cellStyle name="Währung 2 4 2 2 4 2 4 2 3" xfId="28098" xr:uid="{9AB9A084-E44A-41FF-8641-656E3638F5C2}"/>
    <cellStyle name="Währung 2 4 2 2 4 2 4 3" xfId="16002" xr:uid="{F3121CD9-0C83-4717-A109-6E78EB1428D6}"/>
    <cellStyle name="Währung 2 4 2 2 4 2 4 3 2" xfId="52879" xr:uid="{ADAFD22F-7030-4309-9109-36C528EB2342}"/>
    <cellStyle name="Währung 2 4 2 2 4 2 4 3 3" xfId="34146" xr:uid="{2345C1CD-51B6-473D-BD62-7A031CA48DE9}"/>
    <cellStyle name="Währung 2 4 2 2 4 2 4 4" xfId="40195" xr:uid="{DC2A538F-5382-49BC-9168-2AAD113FF22E}"/>
    <cellStyle name="Währung 2 4 2 2 4 2 4 5" xfId="22050" xr:uid="{DB264C59-E4B7-4DB4-AF03-60397FCE128C}"/>
    <cellStyle name="Währung 2 4 2 2 4 2 5" xfId="6930" xr:uid="{57C57643-84DE-440A-B260-0279EEA3360A}"/>
    <cellStyle name="Währung 2 4 2 2 4 2 5 2" xfId="42463" xr:uid="{4B5D64E8-88B5-489F-9D6D-DB34F1F3D163}"/>
    <cellStyle name="Währung 2 4 2 2 4 2 5 3" xfId="25074" xr:uid="{82823F95-DB3B-4BD8-8C68-8BD03504D663}"/>
    <cellStyle name="Währung 2 4 2 2 4 2 6" xfId="12978" xr:uid="{920CA676-F78D-4475-90CA-69A7EE4433AE}"/>
    <cellStyle name="Währung 2 4 2 2 4 2 6 2" xfId="44563" xr:uid="{D9E429CA-2AE9-488A-AB11-3DE24904D26B}"/>
    <cellStyle name="Währung 2 4 2 2 4 2 6 3" xfId="31122" xr:uid="{4BC84902-3969-498B-BCCE-522254087CF3}"/>
    <cellStyle name="Währung 2 4 2 2 4 2 7" xfId="49855" xr:uid="{EFD3372A-6E96-4EF5-B470-2706E013B8E0}"/>
    <cellStyle name="Währung 2 4 2 2 4 2 8" xfId="37171" xr:uid="{15068FB2-2C0F-49E3-9B12-C9F52060BB01}"/>
    <cellStyle name="Währung 2 4 2 2 4 2 9" xfId="19026" xr:uid="{EA3F282F-5D12-4190-8BC1-3614B4C75549}"/>
    <cellStyle name="Währung 2 4 2 2 4 3" xfId="546" xr:uid="{1753065D-FA12-4ECF-B27C-043EA7F71FF2}"/>
    <cellStyle name="Währung 2 4 2 2 4 3 2" xfId="2562" xr:uid="{EC5D2DF8-1752-4F1B-B6D0-BABA1DFE4349}"/>
    <cellStyle name="Währung 2 4 2 2 4 3 2 2" xfId="5586" xr:uid="{791FCA73-BCA7-4C2A-9030-4D461BD8BF74}"/>
    <cellStyle name="Währung 2 4 2 2 4 3 2 2 2" xfId="11634" xr:uid="{5AC173D6-1D63-49DB-9CD6-2BFAEDDD2CF5}"/>
    <cellStyle name="Währung 2 4 2 2 4 3 2 2 2 2" xfId="48259" xr:uid="{A67B5E3F-2C8A-4E65-9B93-F1AF5820608B}"/>
    <cellStyle name="Währung 2 4 2 2 4 3 2 2 2 3" xfId="29778" xr:uid="{3415BD03-911D-4590-BC17-5B990B7F822C}"/>
    <cellStyle name="Währung 2 4 2 2 4 3 2 2 3" xfId="17682" xr:uid="{1689CDB7-2775-45B3-BA77-6FBC7CC6186D}"/>
    <cellStyle name="Währung 2 4 2 2 4 3 2 2 3 2" xfId="53551" xr:uid="{DD5C515F-4869-4B4F-99A9-D3752D1CCC8E}"/>
    <cellStyle name="Währung 2 4 2 2 4 3 2 2 3 3" xfId="35826" xr:uid="{8F33093F-6599-4530-9C53-BCF4A702F9B2}"/>
    <cellStyle name="Währung 2 4 2 2 4 3 2 2 4" xfId="40867" xr:uid="{881D9E61-2147-4528-B8C2-391A81CE82B1}"/>
    <cellStyle name="Währung 2 4 2 2 4 3 2 2 5" xfId="23730" xr:uid="{BEAACB0F-C858-42B1-B10A-A9297E1B1532}"/>
    <cellStyle name="Währung 2 4 2 2 4 3 2 3" xfId="8610" xr:uid="{C5E2992F-3B2E-4105-9DEC-728EF9BAA6CB}"/>
    <cellStyle name="Währung 2 4 2 2 4 3 2 3 2" xfId="43135" xr:uid="{151202C2-C177-41B9-A943-5D561A59D9F1}"/>
    <cellStyle name="Währung 2 4 2 2 4 3 2 3 3" xfId="26754" xr:uid="{ED5080FF-E256-451D-8337-50ED38C026FF}"/>
    <cellStyle name="Währung 2 4 2 2 4 3 2 4" xfId="14658" xr:uid="{CBD2B3EC-9B71-4097-B896-D4B6631F1920}"/>
    <cellStyle name="Währung 2 4 2 2 4 3 2 4 2" xfId="46243" xr:uid="{F6E59578-71E0-4E68-859B-5680B2D7C207}"/>
    <cellStyle name="Währung 2 4 2 2 4 3 2 4 3" xfId="32802" xr:uid="{1E90B921-024B-47C0-8D9E-56F13916584F}"/>
    <cellStyle name="Währung 2 4 2 2 4 3 2 5" xfId="51535" xr:uid="{B0F1E9E8-6FFE-40AC-9E8C-08D2FE37A653}"/>
    <cellStyle name="Währung 2 4 2 2 4 3 2 6" xfId="38851" xr:uid="{BC016D72-2F59-4E7D-9B51-05689E1FABD2}"/>
    <cellStyle name="Währung 2 4 2 2 4 3 2 7" xfId="20706" xr:uid="{014E3AD9-0D8A-4F1D-B7C1-030486346A4B}"/>
    <cellStyle name="Währung 2 4 2 2 4 3 3" xfId="1554" xr:uid="{FDEE3835-B011-4DCD-9B3E-8817ABD48F61}"/>
    <cellStyle name="Währung 2 4 2 2 4 3 3 2" xfId="4578" xr:uid="{CA1C1C54-294F-401B-AC0F-D9A9E42C3CD3}"/>
    <cellStyle name="Währung 2 4 2 2 4 3 3 2 2" xfId="10626" xr:uid="{15224552-2563-4A3F-9152-BBA72BA4BE02}"/>
    <cellStyle name="Währung 2 4 2 2 4 3 3 2 2 2" xfId="28770" xr:uid="{7BE86269-1207-440D-AF4F-B491A993166C}"/>
    <cellStyle name="Währung 2 4 2 2 4 3 3 2 3" xfId="16674" xr:uid="{EEB824C5-371E-4193-97A1-A4B5E96D6FB2}"/>
    <cellStyle name="Währung 2 4 2 2 4 3 3 2 3 2" xfId="34818" xr:uid="{CDB81269-68D0-47B1-A8DC-8901027A3628}"/>
    <cellStyle name="Währung 2 4 2 2 4 3 3 2 4" xfId="45235" xr:uid="{35CE37DE-CF16-413D-A32C-7E2993C48852}"/>
    <cellStyle name="Währung 2 4 2 2 4 3 3 2 5" xfId="22722" xr:uid="{AF32833B-5933-4D6A-9BCD-463B8825C949}"/>
    <cellStyle name="Währung 2 4 2 2 4 3 3 3" xfId="7602" xr:uid="{CE32E524-B082-4797-9D79-18B3C8473544}"/>
    <cellStyle name="Währung 2 4 2 2 4 3 3 3 2" xfId="50527" xr:uid="{26093F62-F522-43E3-9AA4-85793ADCA5B3}"/>
    <cellStyle name="Währung 2 4 2 2 4 3 3 3 3" xfId="25746" xr:uid="{FD3037D2-112C-4C08-8185-2A49807AC125}"/>
    <cellStyle name="Währung 2 4 2 2 4 3 3 4" xfId="13650" xr:uid="{FE251E8B-4206-4EE9-A322-8D079C2ADCB2}"/>
    <cellStyle name="Währung 2 4 2 2 4 3 3 4 2" xfId="31794" xr:uid="{6661CBDB-FB86-4F1D-B500-5911D02DA43F}"/>
    <cellStyle name="Währung 2 4 2 2 4 3 3 5" xfId="37843" xr:uid="{5535CD3F-329D-456B-9483-23BF92A65B07}"/>
    <cellStyle name="Währung 2 4 2 2 4 3 3 6" xfId="19698" xr:uid="{FD25D151-61E9-48C9-A191-CD811C83B534}"/>
    <cellStyle name="Währung 2 4 2 2 4 3 4" xfId="3570" xr:uid="{65E05669-AC4C-48A8-9508-42919CA30F0B}"/>
    <cellStyle name="Währung 2 4 2 2 4 3 4 2" xfId="9618" xr:uid="{D72A24FB-8979-4E53-8B4B-BFF8BD19D608}"/>
    <cellStyle name="Währung 2 4 2 2 4 3 4 2 2" xfId="47251" xr:uid="{531E6D2E-6498-4BDD-B74F-5649B90681B7}"/>
    <cellStyle name="Währung 2 4 2 2 4 3 4 2 3" xfId="27762" xr:uid="{683F3BC7-5578-466B-B541-3AE82099402D}"/>
    <cellStyle name="Währung 2 4 2 2 4 3 4 3" xfId="15666" xr:uid="{2E86A57E-6B3C-4F0C-97DC-7E62A04C94FE}"/>
    <cellStyle name="Währung 2 4 2 2 4 3 4 3 2" xfId="52543" xr:uid="{5D28F9C8-4AC1-4233-95C8-7323E3B5011F}"/>
    <cellStyle name="Währung 2 4 2 2 4 3 4 3 3" xfId="33810" xr:uid="{826EA539-FB0B-421E-A69F-D7F4C0FCB811}"/>
    <cellStyle name="Währung 2 4 2 2 4 3 4 4" xfId="39859" xr:uid="{ABAABF4B-B7FF-4A7E-A2A9-10E9012E3D86}"/>
    <cellStyle name="Währung 2 4 2 2 4 3 4 5" xfId="21714" xr:uid="{20F54F60-05A9-438A-9520-71DF54611B1D}"/>
    <cellStyle name="Währung 2 4 2 2 4 3 5" xfId="6594" xr:uid="{60103E9C-F5C2-4D7B-B5FE-9903AAC405AE}"/>
    <cellStyle name="Währung 2 4 2 2 4 3 5 2" xfId="42127" xr:uid="{BAFB0AE4-B782-4534-A13B-9D1CFC39E634}"/>
    <cellStyle name="Währung 2 4 2 2 4 3 5 3" xfId="24738" xr:uid="{875560D8-B530-4FE5-9AB2-F977C5E8BFE6}"/>
    <cellStyle name="Währung 2 4 2 2 4 3 6" xfId="12642" xr:uid="{042E5BCB-51B9-4ED5-8480-CA0D805C25ED}"/>
    <cellStyle name="Währung 2 4 2 2 4 3 6 2" xfId="44227" xr:uid="{846281A3-8C68-4463-93B5-D8AE2EA48007}"/>
    <cellStyle name="Währung 2 4 2 2 4 3 6 3" xfId="30786" xr:uid="{5BECF3FD-E23D-4C81-A8A3-42ACCCC8291E}"/>
    <cellStyle name="Währung 2 4 2 2 4 3 7" xfId="49519" xr:uid="{25BF3A4B-DA08-451E-9028-A02418A83442}"/>
    <cellStyle name="Währung 2 4 2 2 4 3 8" xfId="36835" xr:uid="{49E7AF73-0CAA-4FC6-9A3A-2E1D00967B88}"/>
    <cellStyle name="Währung 2 4 2 2 4 3 9" xfId="18690" xr:uid="{3BC5CA0A-0386-423A-8C1A-C7BD0DB8CA16}"/>
    <cellStyle name="Währung 2 4 2 2 4 4" xfId="2310" xr:uid="{94E79A21-394A-42EB-BBE9-207B2C3FDC2D}"/>
    <cellStyle name="Währung 2 4 2 2 4 4 2" xfId="5334" xr:uid="{CAEAD785-4D24-40C3-8EBA-BAFCE7E210D0}"/>
    <cellStyle name="Währung 2 4 2 2 4 4 2 2" xfId="11382" xr:uid="{E9A8FDBA-2050-44E2-8223-B93A4381FD75}"/>
    <cellStyle name="Währung 2 4 2 2 4 4 2 2 2" xfId="48007" xr:uid="{6E8F9D4A-5595-4990-83AD-6FF20A914109}"/>
    <cellStyle name="Währung 2 4 2 2 4 4 2 2 3" xfId="29526" xr:uid="{C855C46F-0023-4D1A-AD32-0FC1DE3E7B85}"/>
    <cellStyle name="Währung 2 4 2 2 4 4 2 3" xfId="17430" xr:uid="{CB084ED0-EDC2-4CEF-9568-62344AC82716}"/>
    <cellStyle name="Währung 2 4 2 2 4 4 2 3 2" xfId="53299" xr:uid="{F963CDAB-F9B4-430A-87A3-7FECBE434CC0}"/>
    <cellStyle name="Währung 2 4 2 2 4 4 2 3 3" xfId="35574" xr:uid="{F43855DB-ED7D-4E47-9FC5-3225CA0C4FFF}"/>
    <cellStyle name="Währung 2 4 2 2 4 4 2 4" xfId="40615" xr:uid="{519E64BC-140C-471D-939B-2E56A622CBD5}"/>
    <cellStyle name="Währung 2 4 2 2 4 4 2 5" xfId="23478" xr:uid="{198D3562-F18E-43C7-B58A-A28A332EC79D}"/>
    <cellStyle name="Währung 2 4 2 2 4 4 3" xfId="8358" xr:uid="{27E0AF85-CF97-40C3-BD4F-206C2823F906}"/>
    <cellStyle name="Währung 2 4 2 2 4 4 3 2" xfId="42883" xr:uid="{1B4B7C4D-D85E-4E1A-9D86-3A5AAC46FD8E}"/>
    <cellStyle name="Währung 2 4 2 2 4 4 3 3" xfId="26502" xr:uid="{E2F734B4-2FC7-4EAA-A51B-993984D73795}"/>
    <cellStyle name="Währung 2 4 2 2 4 4 4" xfId="14406" xr:uid="{918486D4-3477-4906-AF61-8D4BE18C25ED}"/>
    <cellStyle name="Währung 2 4 2 2 4 4 4 2" xfId="45991" xr:uid="{B6CAD612-6908-4F2C-AEB9-09554E82EC5F}"/>
    <cellStyle name="Währung 2 4 2 2 4 4 4 3" xfId="32550" xr:uid="{7E1C754B-1151-4B99-B7C4-729626A87632}"/>
    <cellStyle name="Währung 2 4 2 2 4 4 5" xfId="51283" xr:uid="{8201EF44-74C1-434E-A3AE-761B952A0C5E}"/>
    <cellStyle name="Währung 2 4 2 2 4 4 6" xfId="38599" xr:uid="{E7788E7B-40DD-4FAC-9C5A-2BCFEA99E884}"/>
    <cellStyle name="Währung 2 4 2 2 4 4 7" xfId="20454" xr:uid="{14DBB9C4-9EA6-4F67-A95B-87A6BA6F0143}"/>
    <cellStyle name="Währung 2 4 2 2 4 5" xfId="1302" xr:uid="{2EA5C605-15FF-4471-B67A-9F720724B096}"/>
    <cellStyle name="Währung 2 4 2 2 4 5 2" xfId="4326" xr:uid="{C6BE70C1-BA18-46A9-B4E7-24DDAF00EB5F}"/>
    <cellStyle name="Währung 2 4 2 2 4 5 2 2" xfId="10374" xr:uid="{407C999A-1085-4527-A52E-088E978FB25F}"/>
    <cellStyle name="Währung 2 4 2 2 4 5 2 2 2" xfId="28518" xr:uid="{4B8BBCDE-844D-4043-B72B-78399B706D4C}"/>
    <cellStyle name="Währung 2 4 2 2 4 5 2 3" xfId="16422" xr:uid="{5AA28429-DE2C-460A-AF6A-8E2BD5E4F501}"/>
    <cellStyle name="Währung 2 4 2 2 4 5 2 3 2" xfId="34566" xr:uid="{14D03ACE-25A7-43FB-8AC6-A02164738FC3}"/>
    <cellStyle name="Währung 2 4 2 2 4 5 2 4" xfId="44983" xr:uid="{63835C3D-40EB-4A88-9BE9-414A1AA884A2}"/>
    <cellStyle name="Währung 2 4 2 2 4 5 2 5" xfId="22470" xr:uid="{D660CAAF-8B08-4D98-AFE0-B7DEE023E678}"/>
    <cellStyle name="Währung 2 4 2 2 4 5 3" xfId="7350" xr:uid="{5DB4174E-0AFA-4A07-80C1-B158FD43B2A4}"/>
    <cellStyle name="Währung 2 4 2 2 4 5 3 2" xfId="50275" xr:uid="{7A1ADD4C-FD48-42CC-A50F-BB3BE0A42ACB}"/>
    <cellStyle name="Währung 2 4 2 2 4 5 3 3" xfId="25494" xr:uid="{E2B0EF8A-6FE8-4206-AE6D-6F8EC46002CC}"/>
    <cellStyle name="Währung 2 4 2 2 4 5 4" xfId="13398" xr:uid="{F6BFDA0A-1594-42A6-86AD-4814D518A412}"/>
    <cellStyle name="Währung 2 4 2 2 4 5 4 2" xfId="31542" xr:uid="{F80F81CA-E25C-49DE-AA87-891B816F682D}"/>
    <cellStyle name="Währung 2 4 2 2 4 5 5" xfId="37591" xr:uid="{E0D1561F-3D40-40F4-914D-03D8520FD8EA}"/>
    <cellStyle name="Währung 2 4 2 2 4 5 6" xfId="19446" xr:uid="{20D1D3E7-1546-4A01-9947-8BB5514F6B13}"/>
    <cellStyle name="Währung 2 4 2 2 4 6" xfId="3318" xr:uid="{E3B015FD-6AA4-458B-A1D1-8E69255EF615}"/>
    <cellStyle name="Währung 2 4 2 2 4 6 2" xfId="9366" xr:uid="{9117C502-9B67-4E18-B9A5-0A6DDBB1D9E6}"/>
    <cellStyle name="Währung 2 4 2 2 4 6 2 2" xfId="46999" xr:uid="{295BF54A-061B-4541-B270-9222BC6BFBE1}"/>
    <cellStyle name="Währung 2 4 2 2 4 6 2 3" xfId="27510" xr:uid="{97670E42-F7E3-49B6-AE2F-7AFE8BC77267}"/>
    <cellStyle name="Währung 2 4 2 2 4 6 3" xfId="15414" xr:uid="{6D5EE4DC-773C-4546-BE24-F61313075495}"/>
    <cellStyle name="Währung 2 4 2 2 4 6 3 2" xfId="52291" xr:uid="{DC98BAE5-FD46-4DFD-ACB6-861888FEC21F}"/>
    <cellStyle name="Währung 2 4 2 2 4 6 3 3" xfId="33558" xr:uid="{8BF43E74-E814-4B62-8B3E-617728F6EFC7}"/>
    <cellStyle name="Währung 2 4 2 2 4 6 4" xfId="39607" xr:uid="{60BA002C-BD84-4AC4-A50E-0AE9939EE4DF}"/>
    <cellStyle name="Währung 2 4 2 2 4 6 5" xfId="21462" xr:uid="{EC6CC95E-2130-4B12-B964-4F628D509EA1}"/>
    <cellStyle name="Währung 2 4 2 2 4 7" xfId="6342" xr:uid="{B4ADC12D-B019-4DDA-96C4-F2843FEFC355}"/>
    <cellStyle name="Währung 2 4 2 2 4 7 2" xfId="41875" xr:uid="{33709491-FA7F-4346-95F4-8AAF5AD2904F}"/>
    <cellStyle name="Währung 2 4 2 2 4 7 3" xfId="24486" xr:uid="{D2F09C5F-6449-4725-A8DE-D5DBB36D9FCF}"/>
    <cellStyle name="Währung 2 4 2 2 4 8" xfId="12390" xr:uid="{A6CE6104-BC26-4344-AF7D-93012B22CDCC}"/>
    <cellStyle name="Währung 2 4 2 2 4 8 2" xfId="43975" xr:uid="{4034A218-9900-4381-AFE2-6E56AFDAD832}"/>
    <cellStyle name="Währung 2 4 2 2 4 8 3" xfId="30534" xr:uid="{FAD27121-B902-4C4B-B9D5-4A4D4B08886E}"/>
    <cellStyle name="Währung 2 4 2 2 4 9" xfId="49267" xr:uid="{585E5E37-6661-4577-A053-DA6FCB6571A7}"/>
    <cellStyle name="Währung 2 4 2 2 5" xfId="630" xr:uid="{FF225682-8612-4226-99F4-D6ACDD2AA0A3}"/>
    <cellStyle name="Währung 2 4 2 2 5 2" xfId="2646" xr:uid="{6BA9F937-20EA-4619-B53E-25EB78812B6B}"/>
    <cellStyle name="Währung 2 4 2 2 5 2 2" xfId="5670" xr:uid="{F18BF74A-FA74-44CC-8380-17E55CB74354}"/>
    <cellStyle name="Währung 2 4 2 2 5 2 2 2" xfId="11718" xr:uid="{6C27349F-6A50-428C-A4D2-2BBE8F5518E5}"/>
    <cellStyle name="Währung 2 4 2 2 5 2 2 2 2" xfId="48343" xr:uid="{09D5DB1E-F19E-480A-A323-FFA1DE1B3EF1}"/>
    <cellStyle name="Währung 2 4 2 2 5 2 2 2 3" xfId="29862" xr:uid="{DB83664C-D3B8-4431-BF5F-E26EA00DE751}"/>
    <cellStyle name="Währung 2 4 2 2 5 2 2 3" xfId="17766" xr:uid="{684F32C3-C9D9-440D-AE18-03BF3A89F729}"/>
    <cellStyle name="Währung 2 4 2 2 5 2 2 3 2" xfId="53635" xr:uid="{1D4A7B62-1CE2-4376-B204-D8F5DA536FE0}"/>
    <cellStyle name="Währung 2 4 2 2 5 2 2 3 3" xfId="35910" xr:uid="{70BD2D35-09C0-4B9C-BD00-FD0FD3F2257B}"/>
    <cellStyle name="Währung 2 4 2 2 5 2 2 4" xfId="40951" xr:uid="{1E96298A-B8C1-404A-B7E0-6724B660CD1A}"/>
    <cellStyle name="Währung 2 4 2 2 5 2 2 5" xfId="23814" xr:uid="{8F757195-E440-4B06-90F9-F5AF5AC9D5D2}"/>
    <cellStyle name="Währung 2 4 2 2 5 2 3" xfId="8694" xr:uid="{94DAC1EA-2006-4567-A875-080999AE8C91}"/>
    <cellStyle name="Währung 2 4 2 2 5 2 3 2" xfId="43219" xr:uid="{8DDE200A-75CD-41D6-8A83-FA610012AE1E}"/>
    <cellStyle name="Währung 2 4 2 2 5 2 3 3" xfId="26838" xr:uid="{382ACDEC-8B82-47C2-865E-D395FCDA33F7}"/>
    <cellStyle name="Währung 2 4 2 2 5 2 4" xfId="14742" xr:uid="{5025A690-FA50-4026-A25A-7BEA58C807BE}"/>
    <cellStyle name="Währung 2 4 2 2 5 2 4 2" xfId="46327" xr:uid="{C91175F9-3476-4B72-B905-A832D50A2A1E}"/>
    <cellStyle name="Währung 2 4 2 2 5 2 4 3" xfId="32886" xr:uid="{4CF7CE30-EF6D-42AB-B890-C1374321375E}"/>
    <cellStyle name="Währung 2 4 2 2 5 2 5" xfId="51619" xr:uid="{B8B8CF02-F391-4A27-950B-5616409BDF24}"/>
    <cellStyle name="Währung 2 4 2 2 5 2 6" xfId="38935" xr:uid="{FBB1CB8C-00A5-4E8A-9989-2E35A00A9296}"/>
    <cellStyle name="Währung 2 4 2 2 5 2 7" xfId="20790" xr:uid="{7C16DBD6-FBC9-4A22-8EE6-657B9427232A}"/>
    <cellStyle name="Währung 2 4 2 2 5 3" xfId="1638" xr:uid="{8F372FF9-B1E6-4E3F-8C5A-625CB77F77FB}"/>
    <cellStyle name="Währung 2 4 2 2 5 3 2" xfId="4662" xr:uid="{9114FF85-0A5B-46F4-A261-B2C367B5FAE9}"/>
    <cellStyle name="Währung 2 4 2 2 5 3 2 2" xfId="10710" xr:uid="{BF814178-4AFC-4DFB-BEBA-796C12AD929C}"/>
    <cellStyle name="Währung 2 4 2 2 5 3 2 2 2" xfId="28854" xr:uid="{0BBC119E-7403-477E-BD09-E56350826714}"/>
    <cellStyle name="Währung 2 4 2 2 5 3 2 3" xfId="16758" xr:uid="{0B3FB223-1F34-4BD5-B9D5-EE310CA21BF6}"/>
    <cellStyle name="Währung 2 4 2 2 5 3 2 3 2" xfId="34902" xr:uid="{CE51963F-3B74-46E9-BFA6-85E5E1801DE6}"/>
    <cellStyle name="Währung 2 4 2 2 5 3 2 4" xfId="45319" xr:uid="{9B6FAFDE-B5B3-4C99-8440-1253CD5F3580}"/>
    <cellStyle name="Währung 2 4 2 2 5 3 2 5" xfId="22806" xr:uid="{5C3FC8B2-6FB7-4ED9-9516-B8B8A428A187}"/>
    <cellStyle name="Währung 2 4 2 2 5 3 3" xfId="7686" xr:uid="{FEF13509-6451-4D2D-BAF6-0EB9B7944201}"/>
    <cellStyle name="Währung 2 4 2 2 5 3 3 2" xfId="50611" xr:uid="{1D9D0860-69BA-43AB-AE1D-45A248A149C4}"/>
    <cellStyle name="Währung 2 4 2 2 5 3 3 3" xfId="25830" xr:uid="{8762D422-886D-4E1F-A0FC-F41A80ADE90E}"/>
    <cellStyle name="Währung 2 4 2 2 5 3 4" xfId="13734" xr:uid="{77F5F680-F34A-4887-ADC6-AA8B97D05F06}"/>
    <cellStyle name="Währung 2 4 2 2 5 3 4 2" xfId="31878" xr:uid="{CC5C2C8D-82AF-4FDB-9927-2854D658BDE8}"/>
    <cellStyle name="Währung 2 4 2 2 5 3 5" xfId="37927" xr:uid="{6886175F-BCF6-46A0-A12C-DC391C5DFDE0}"/>
    <cellStyle name="Währung 2 4 2 2 5 3 6" xfId="19782" xr:uid="{B62CCA4B-C110-4A1B-8705-E39B5D5C25D6}"/>
    <cellStyle name="Währung 2 4 2 2 5 4" xfId="3654" xr:uid="{9AE496B0-9CD9-4AD8-BD8F-C0D58B23DC31}"/>
    <cellStyle name="Währung 2 4 2 2 5 4 2" xfId="9702" xr:uid="{91B942C2-B912-4B82-85EC-9E67446EE71C}"/>
    <cellStyle name="Währung 2 4 2 2 5 4 2 2" xfId="47335" xr:uid="{B98287ED-FBAE-4DAE-A7AE-AF364EB11172}"/>
    <cellStyle name="Währung 2 4 2 2 5 4 2 3" xfId="27846" xr:uid="{A8876543-7F6D-4735-A6E2-CF8F8DA65735}"/>
    <cellStyle name="Währung 2 4 2 2 5 4 3" xfId="15750" xr:uid="{138C1DC1-CE69-4177-9B8B-13089C65F5AB}"/>
    <cellStyle name="Währung 2 4 2 2 5 4 3 2" xfId="52627" xr:uid="{BB83A3A1-9DC2-4278-B36D-57B0597A523D}"/>
    <cellStyle name="Währung 2 4 2 2 5 4 3 3" xfId="33894" xr:uid="{C440BA8F-F56D-4FD7-8403-CB7D26F4F932}"/>
    <cellStyle name="Währung 2 4 2 2 5 4 4" xfId="39943" xr:uid="{52F5A540-793A-4540-B52D-CC5B6F485DCE}"/>
    <cellStyle name="Währung 2 4 2 2 5 4 5" xfId="21798" xr:uid="{9A218958-D651-45A9-9AAC-E513A4EC8D2F}"/>
    <cellStyle name="Währung 2 4 2 2 5 5" xfId="6678" xr:uid="{2428052F-4F6F-4966-8130-C5A3C64D8B40}"/>
    <cellStyle name="Währung 2 4 2 2 5 5 2" xfId="42211" xr:uid="{08F0701B-67F4-451A-BBC4-C7054C464307}"/>
    <cellStyle name="Währung 2 4 2 2 5 5 3" xfId="24822" xr:uid="{92009312-7BEA-4C71-B36B-89EC1383FB00}"/>
    <cellStyle name="Währung 2 4 2 2 5 6" xfId="12726" xr:uid="{4DF3ECFE-FB63-40E3-82DE-AA6D21B1B255}"/>
    <cellStyle name="Währung 2 4 2 2 5 6 2" xfId="44311" xr:uid="{57E309B3-5BF2-4CE8-AC6B-B81C97EA57FC}"/>
    <cellStyle name="Währung 2 4 2 2 5 6 3" xfId="30870" xr:uid="{C26FCFCF-FFFC-4996-BE92-88FCD0E46828}"/>
    <cellStyle name="Währung 2 4 2 2 5 7" xfId="49603" xr:uid="{6B332C2D-8B4E-4D64-84EE-BF1B0CE56CCB}"/>
    <cellStyle name="Währung 2 4 2 2 5 8" xfId="36919" xr:uid="{73D46042-6EC2-4C58-8C56-C3D128CBC7C7}"/>
    <cellStyle name="Währung 2 4 2 2 5 9" xfId="18774" xr:uid="{6F6B3309-56B9-483B-9C80-38139436B8DF}"/>
    <cellStyle name="Währung 2 4 2 2 6" xfId="714" xr:uid="{1A572F0C-E08F-4AA5-ADAA-D3A0F97A9DB8}"/>
    <cellStyle name="Währung 2 4 2 2 6 2" xfId="2730" xr:uid="{ECE9E0C2-C862-4878-B908-4CF64D909915}"/>
    <cellStyle name="Währung 2 4 2 2 6 2 2" xfId="5754" xr:uid="{30609E64-0ACA-461E-9B4D-9552144C5828}"/>
    <cellStyle name="Währung 2 4 2 2 6 2 2 2" xfId="11802" xr:uid="{EE543D82-C8D0-4283-B898-7DAA5968675D}"/>
    <cellStyle name="Währung 2 4 2 2 6 2 2 2 2" xfId="48427" xr:uid="{FCDA5E90-8D84-4AF4-BBCE-DD2A884C28E2}"/>
    <cellStyle name="Währung 2 4 2 2 6 2 2 2 3" xfId="29946" xr:uid="{8E6174AF-CF1D-46DF-9A37-BE90051B38B1}"/>
    <cellStyle name="Währung 2 4 2 2 6 2 2 3" xfId="17850" xr:uid="{B4634399-327D-4D00-8E9B-A749F4B6CF5B}"/>
    <cellStyle name="Währung 2 4 2 2 6 2 2 3 2" xfId="53719" xr:uid="{23DD60A3-A159-4B5B-ACAA-E1A33280095D}"/>
    <cellStyle name="Währung 2 4 2 2 6 2 2 3 3" xfId="35994" xr:uid="{916A011F-ED92-4357-8787-BFB4537434B3}"/>
    <cellStyle name="Währung 2 4 2 2 6 2 2 4" xfId="41035" xr:uid="{BB82ADDE-65A2-4D6B-9A71-C4859F5B627C}"/>
    <cellStyle name="Währung 2 4 2 2 6 2 2 5" xfId="23898" xr:uid="{2E8392CB-5586-434F-8402-88B31926A9AC}"/>
    <cellStyle name="Währung 2 4 2 2 6 2 3" xfId="8778" xr:uid="{18F178C6-BA99-40BC-8500-128E58297AB6}"/>
    <cellStyle name="Währung 2 4 2 2 6 2 3 2" xfId="43303" xr:uid="{D1271977-18BA-46B7-A8B1-5485CFDCA3D1}"/>
    <cellStyle name="Währung 2 4 2 2 6 2 3 3" xfId="26922" xr:uid="{1FA25FD9-2515-4E1F-88B3-7BAD782E39EC}"/>
    <cellStyle name="Währung 2 4 2 2 6 2 4" xfId="14826" xr:uid="{793884F0-5B08-40E9-9548-F520D7E4EB15}"/>
    <cellStyle name="Währung 2 4 2 2 6 2 4 2" xfId="46411" xr:uid="{FBBFAD65-09E3-4AB8-A573-0E4C9BE6DAC2}"/>
    <cellStyle name="Währung 2 4 2 2 6 2 4 3" xfId="32970" xr:uid="{80F85CEC-8EF4-44A7-B08D-2C1C09ACCFAD}"/>
    <cellStyle name="Währung 2 4 2 2 6 2 5" xfId="51703" xr:uid="{1E854EBC-83B0-4FAA-9521-994814D93D50}"/>
    <cellStyle name="Währung 2 4 2 2 6 2 6" xfId="39019" xr:uid="{D04FBE37-D94A-45AA-A245-9667899BA13C}"/>
    <cellStyle name="Währung 2 4 2 2 6 2 7" xfId="20874" xr:uid="{11484FB5-0E64-4EF6-A476-E1B58F0B3901}"/>
    <cellStyle name="Währung 2 4 2 2 6 3" xfId="1722" xr:uid="{D04C296B-47B0-447F-B6CB-6BE21091FE07}"/>
    <cellStyle name="Währung 2 4 2 2 6 3 2" xfId="4746" xr:uid="{B8C7B023-6271-423C-95E3-8ACC4331F8CE}"/>
    <cellStyle name="Währung 2 4 2 2 6 3 2 2" xfId="10794" xr:uid="{3042B6F7-56F1-48E5-ABD0-7F092A75E804}"/>
    <cellStyle name="Währung 2 4 2 2 6 3 2 2 2" xfId="28938" xr:uid="{CF7D7451-8064-422E-9717-7A7D3CCD2D36}"/>
    <cellStyle name="Währung 2 4 2 2 6 3 2 3" xfId="16842" xr:uid="{B6DEC706-E8E7-43B8-82A5-B78AA3BCCB0C}"/>
    <cellStyle name="Währung 2 4 2 2 6 3 2 3 2" xfId="34986" xr:uid="{94ED7CD4-FA1D-4C20-B3B0-7C99D534E424}"/>
    <cellStyle name="Währung 2 4 2 2 6 3 2 4" xfId="45403" xr:uid="{05047894-7E80-49FD-AE0A-C309A438F67C}"/>
    <cellStyle name="Währung 2 4 2 2 6 3 2 5" xfId="22890" xr:uid="{9737D7F3-10C5-4789-9FA4-D9662DAFAD13}"/>
    <cellStyle name="Währung 2 4 2 2 6 3 3" xfId="7770" xr:uid="{046089C9-83A6-4708-9DA7-BC3B3DE466F1}"/>
    <cellStyle name="Währung 2 4 2 2 6 3 3 2" xfId="50695" xr:uid="{ADA3D4C4-8282-4D58-B171-9ED553482E8C}"/>
    <cellStyle name="Währung 2 4 2 2 6 3 3 3" xfId="25914" xr:uid="{C6E102F6-A576-4F54-842D-19E447C279F8}"/>
    <cellStyle name="Währung 2 4 2 2 6 3 4" xfId="13818" xr:uid="{2EABAAA3-6A28-427D-865B-7A22721C51C2}"/>
    <cellStyle name="Währung 2 4 2 2 6 3 4 2" xfId="31962" xr:uid="{77BD352F-2A71-4BD9-B6EF-95ABF819ECC8}"/>
    <cellStyle name="Währung 2 4 2 2 6 3 5" xfId="38011" xr:uid="{2F557CBD-3095-40B9-9080-942D1B8E397A}"/>
    <cellStyle name="Währung 2 4 2 2 6 3 6" xfId="19866" xr:uid="{9186E9C5-B8AC-40ED-9C79-3619A6E1D386}"/>
    <cellStyle name="Währung 2 4 2 2 6 4" xfId="3738" xr:uid="{49890721-1E70-4AF9-8F7E-1CAA28D940D1}"/>
    <cellStyle name="Währung 2 4 2 2 6 4 2" xfId="9786" xr:uid="{4296B156-8D43-4AC3-B03A-8D77CBD4C110}"/>
    <cellStyle name="Währung 2 4 2 2 6 4 2 2" xfId="47419" xr:uid="{2E0CFA15-1F83-4450-91E8-1B11ACBF18A0}"/>
    <cellStyle name="Währung 2 4 2 2 6 4 2 3" xfId="27930" xr:uid="{77F8F24C-DD9C-4885-80CD-DA3EC8AF7BBF}"/>
    <cellStyle name="Währung 2 4 2 2 6 4 3" xfId="15834" xr:uid="{703443EE-A10F-484E-92E6-1FF050BAA81B}"/>
    <cellStyle name="Währung 2 4 2 2 6 4 3 2" xfId="52711" xr:uid="{9F5D31E6-7EC1-4434-9B66-A27EEFC7F577}"/>
    <cellStyle name="Währung 2 4 2 2 6 4 3 3" xfId="33978" xr:uid="{DED036DF-86FB-4F7F-9BF5-3C900880A3F1}"/>
    <cellStyle name="Währung 2 4 2 2 6 4 4" xfId="40027" xr:uid="{F601FFB8-4B6C-4B39-BF4B-8902517BCEA5}"/>
    <cellStyle name="Währung 2 4 2 2 6 4 5" xfId="21882" xr:uid="{B1EFFA85-C449-4D05-9068-C4DE3252FB0C}"/>
    <cellStyle name="Währung 2 4 2 2 6 5" xfId="6762" xr:uid="{10F82EEC-F9C4-45DE-A1E0-10AD1DB74A68}"/>
    <cellStyle name="Währung 2 4 2 2 6 5 2" xfId="42295" xr:uid="{67BC277B-7E79-417A-AF09-450A7398446F}"/>
    <cellStyle name="Währung 2 4 2 2 6 5 3" xfId="24906" xr:uid="{09B91C21-E8DE-4C88-9ACB-912CE4D5AAE6}"/>
    <cellStyle name="Währung 2 4 2 2 6 6" xfId="12810" xr:uid="{39CC5394-98B0-47A5-8E0F-6F4E2D1EE3D0}"/>
    <cellStyle name="Währung 2 4 2 2 6 6 2" xfId="44395" xr:uid="{DC34B746-F44F-4DC6-9EA0-0F0478736705}"/>
    <cellStyle name="Währung 2 4 2 2 6 6 3" xfId="30954" xr:uid="{82FCD6DF-6785-432A-B674-5EC64D4C2873}"/>
    <cellStyle name="Währung 2 4 2 2 6 7" xfId="49687" xr:uid="{98E87EFF-820D-4588-AE36-37871B595613}"/>
    <cellStyle name="Währung 2 4 2 2 6 8" xfId="37003" xr:uid="{3C1C55E4-57E5-4094-9C81-48B7392629E6}"/>
    <cellStyle name="Währung 2 4 2 2 6 9" xfId="18858" xr:uid="{0096DAD0-F404-4FC2-95B2-39ED280BF428}"/>
    <cellStyle name="Währung 2 4 2 2 7" xfId="966" xr:uid="{1C840F07-2E51-4984-B403-D0722CBDCADA}"/>
    <cellStyle name="Währung 2 4 2 2 7 2" xfId="2982" xr:uid="{C62EC48E-C590-426E-B727-F16E76D2716A}"/>
    <cellStyle name="Währung 2 4 2 2 7 2 2" xfId="6006" xr:uid="{4AB9A6BD-1F55-4704-ACD9-5EBB4B9F65E2}"/>
    <cellStyle name="Währung 2 4 2 2 7 2 2 2" xfId="12054" xr:uid="{D9F59230-CD7F-42D7-A982-531644292289}"/>
    <cellStyle name="Währung 2 4 2 2 7 2 2 2 2" xfId="48679" xr:uid="{C858F2F9-714A-46AF-8624-FDD5FA62907F}"/>
    <cellStyle name="Währung 2 4 2 2 7 2 2 2 3" xfId="30198" xr:uid="{9B10008E-1536-4F7F-827B-31E222CBD0D4}"/>
    <cellStyle name="Währung 2 4 2 2 7 2 2 3" xfId="18102" xr:uid="{A1626F35-38A4-4B60-B3C3-5586BEE3004D}"/>
    <cellStyle name="Währung 2 4 2 2 7 2 2 3 2" xfId="53971" xr:uid="{E8C66A9E-BB64-4292-97C7-CDE117386ED2}"/>
    <cellStyle name="Währung 2 4 2 2 7 2 2 3 3" xfId="36246" xr:uid="{424CC81C-ACF8-419B-AF2B-3EDB7D596C16}"/>
    <cellStyle name="Währung 2 4 2 2 7 2 2 4" xfId="41287" xr:uid="{26B17FE5-C20C-4ECD-99E0-95D96D7FEC64}"/>
    <cellStyle name="Währung 2 4 2 2 7 2 2 5" xfId="24150" xr:uid="{AAC2885A-8C4E-46D4-954E-15F19253E449}"/>
    <cellStyle name="Währung 2 4 2 2 7 2 3" xfId="9030" xr:uid="{8FCC69F1-C6A1-491A-9945-A2B88213DFAA}"/>
    <cellStyle name="Währung 2 4 2 2 7 2 3 2" xfId="43555" xr:uid="{F097AD3D-53C4-471F-B9CA-23DDB1FB469A}"/>
    <cellStyle name="Währung 2 4 2 2 7 2 3 3" xfId="27174" xr:uid="{28FD73A1-9446-4CC0-BAA2-851E9D31C708}"/>
    <cellStyle name="Währung 2 4 2 2 7 2 4" xfId="15078" xr:uid="{D669056B-0113-4C3E-92B9-4CCC8801FC80}"/>
    <cellStyle name="Währung 2 4 2 2 7 2 4 2" xfId="46663" xr:uid="{E9929E18-BEAB-44B3-A7B6-5BAC621B2804}"/>
    <cellStyle name="Währung 2 4 2 2 7 2 4 3" xfId="33222" xr:uid="{E56ED30C-C139-4911-903D-5E85F2B3F91F}"/>
    <cellStyle name="Währung 2 4 2 2 7 2 5" xfId="51955" xr:uid="{266A843B-0E16-4BEC-9693-8E52B40FF4C8}"/>
    <cellStyle name="Währung 2 4 2 2 7 2 6" xfId="39271" xr:uid="{2AD376B8-2211-4E1A-A290-105948CF7122}"/>
    <cellStyle name="Währung 2 4 2 2 7 2 7" xfId="21126" xr:uid="{81826E74-6BF8-41B4-A6F4-318A35016560}"/>
    <cellStyle name="Währung 2 4 2 2 7 3" xfId="1974" xr:uid="{568882AC-3D21-4F58-8B6B-4A7C60703994}"/>
    <cellStyle name="Währung 2 4 2 2 7 3 2" xfId="4998" xr:uid="{6B231BA3-14C5-42BD-BF28-9082878CAFB7}"/>
    <cellStyle name="Währung 2 4 2 2 7 3 2 2" xfId="11046" xr:uid="{2563FF19-B692-40FD-9C41-533850DC835F}"/>
    <cellStyle name="Währung 2 4 2 2 7 3 2 2 2" xfId="29190" xr:uid="{C6CAF12E-8AE0-4505-A89D-6CAB019212AE}"/>
    <cellStyle name="Währung 2 4 2 2 7 3 2 3" xfId="17094" xr:uid="{1C48679D-DDFA-4246-A519-42286719B1C5}"/>
    <cellStyle name="Währung 2 4 2 2 7 3 2 3 2" xfId="35238" xr:uid="{F0ED9B05-775D-4D14-BABD-3613EC99AA88}"/>
    <cellStyle name="Währung 2 4 2 2 7 3 2 4" xfId="45655" xr:uid="{46F4DA0E-94F1-4436-8DB0-80AF9D945E0C}"/>
    <cellStyle name="Währung 2 4 2 2 7 3 2 5" xfId="23142" xr:uid="{2DD78C17-4A0D-4FEA-B6B7-724C2952D5DD}"/>
    <cellStyle name="Währung 2 4 2 2 7 3 3" xfId="8022" xr:uid="{2D3B202C-594B-4EFC-A4A2-8BED7C5ED097}"/>
    <cellStyle name="Währung 2 4 2 2 7 3 3 2" xfId="50947" xr:uid="{5E062255-1A16-4396-B0C1-2FD5ABE777E5}"/>
    <cellStyle name="Währung 2 4 2 2 7 3 3 3" xfId="26166" xr:uid="{E210419F-4950-4485-9039-4B0C847B29F9}"/>
    <cellStyle name="Währung 2 4 2 2 7 3 4" xfId="14070" xr:uid="{92041ACB-A898-4926-B9AE-7F20E97756E0}"/>
    <cellStyle name="Währung 2 4 2 2 7 3 4 2" xfId="32214" xr:uid="{BD28661D-ECC9-4B97-959F-4E62CF759107}"/>
    <cellStyle name="Währung 2 4 2 2 7 3 5" xfId="38263" xr:uid="{65DDDC7D-BF31-4F9B-ABEF-93F1C32CF46D}"/>
    <cellStyle name="Währung 2 4 2 2 7 3 6" xfId="20118" xr:uid="{11E22E34-2732-4885-B892-31432F93E824}"/>
    <cellStyle name="Währung 2 4 2 2 7 4" xfId="3990" xr:uid="{B18129D6-7A4F-4180-ACD7-1F95E2AB3C31}"/>
    <cellStyle name="Währung 2 4 2 2 7 4 2" xfId="10038" xr:uid="{641803E9-BAA0-4504-B5E7-1CE4AC65024D}"/>
    <cellStyle name="Währung 2 4 2 2 7 4 2 2" xfId="47671" xr:uid="{C7E91080-D264-463B-908C-674A60B42567}"/>
    <cellStyle name="Währung 2 4 2 2 7 4 2 3" xfId="28182" xr:uid="{F4868B59-2A7C-42BF-B609-CD2EA331CFD4}"/>
    <cellStyle name="Währung 2 4 2 2 7 4 3" xfId="16086" xr:uid="{D2CBB7D9-971C-4EC9-B8EB-DAD7F63C22E3}"/>
    <cellStyle name="Währung 2 4 2 2 7 4 3 2" xfId="52963" xr:uid="{DBE4322D-5E1F-4141-B18F-9DAAB3379F3D}"/>
    <cellStyle name="Währung 2 4 2 2 7 4 3 3" xfId="34230" xr:uid="{19170502-469D-4946-B589-9313FDDC7DBB}"/>
    <cellStyle name="Währung 2 4 2 2 7 4 4" xfId="40279" xr:uid="{01724B06-9F87-4350-A077-265FBD7E138A}"/>
    <cellStyle name="Währung 2 4 2 2 7 4 5" xfId="22134" xr:uid="{B00383DF-7DC3-44AF-9157-9B03CA1369EE}"/>
    <cellStyle name="Währung 2 4 2 2 7 5" xfId="7014" xr:uid="{4BC06545-1626-4D39-86CF-18C4F10F90DB}"/>
    <cellStyle name="Währung 2 4 2 2 7 5 2" xfId="42547" xr:uid="{4EB56AF4-9350-46FA-9057-F0A3D03491BB}"/>
    <cellStyle name="Währung 2 4 2 2 7 5 3" xfId="25158" xr:uid="{FB7FCDD7-B18F-4C84-A007-835CFDB5015E}"/>
    <cellStyle name="Währung 2 4 2 2 7 6" xfId="13062" xr:uid="{413341B7-06FC-43DE-B379-FDB69304E789}"/>
    <cellStyle name="Währung 2 4 2 2 7 6 2" xfId="44647" xr:uid="{4E2F6DCF-C48F-4173-90C5-F76BC5C9C821}"/>
    <cellStyle name="Währung 2 4 2 2 7 6 3" xfId="31206" xr:uid="{411DD563-CFBB-4B63-AB30-F329A0CBC36B}"/>
    <cellStyle name="Währung 2 4 2 2 7 7" xfId="49939" xr:uid="{5EA72F54-AE3A-4BE6-A5C0-D122DBB52851}"/>
    <cellStyle name="Währung 2 4 2 2 7 8" xfId="37255" xr:uid="{561C6365-82B6-4A08-896F-D3A12276ABA7}"/>
    <cellStyle name="Währung 2 4 2 2 7 9" xfId="19110" xr:uid="{616E8D05-200F-42D7-BB60-A9EFDDD2ABA8}"/>
    <cellStyle name="Währung 2 4 2 2 8" xfId="1050" xr:uid="{EB840485-6DBD-4993-9340-891D8AC36915}"/>
    <cellStyle name="Währung 2 4 2 2 8 2" xfId="3066" xr:uid="{4A52F863-0EB3-4A00-A79B-90FCEE09B499}"/>
    <cellStyle name="Währung 2 4 2 2 8 2 2" xfId="6090" xr:uid="{1C2475D1-D622-44B9-AD02-B8979A531D8B}"/>
    <cellStyle name="Währung 2 4 2 2 8 2 2 2" xfId="12138" xr:uid="{2CAC0B34-E680-47D9-8DFB-FF0B6E04B782}"/>
    <cellStyle name="Währung 2 4 2 2 8 2 2 2 2" xfId="48763" xr:uid="{2249E85F-0E57-44EB-8172-E599B5B261BB}"/>
    <cellStyle name="Währung 2 4 2 2 8 2 2 2 3" xfId="30282" xr:uid="{76B35F15-2A46-4199-8ADF-CB1DC6D6026B}"/>
    <cellStyle name="Währung 2 4 2 2 8 2 2 3" xfId="18186" xr:uid="{49018621-B033-446A-B535-E2CEDC46A56A}"/>
    <cellStyle name="Währung 2 4 2 2 8 2 2 3 2" xfId="54055" xr:uid="{B2811F18-47F3-4EB0-A554-88F3964CECCB}"/>
    <cellStyle name="Währung 2 4 2 2 8 2 2 3 3" xfId="36330" xr:uid="{A6E94321-FE4A-4309-B72C-512B89530FF1}"/>
    <cellStyle name="Währung 2 4 2 2 8 2 2 4" xfId="41371" xr:uid="{98F94601-4957-416E-B7B3-5B284B689011}"/>
    <cellStyle name="Währung 2 4 2 2 8 2 2 5" xfId="24234" xr:uid="{1B25141B-0697-4855-9D69-64E25BED7D90}"/>
    <cellStyle name="Währung 2 4 2 2 8 2 3" xfId="9114" xr:uid="{72BA6BA0-F45F-4DD2-B3B6-4D096E3EBD0E}"/>
    <cellStyle name="Währung 2 4 2 2 8 2 3 2" xfId="43639" xr:uid="{11A9D74C-0F21-4617-922E-1150B45A75E9}"/>
    <cellStyle name="Währung 2 4 2 2 8 2 3 3" xfId="27258" xr:uid="{95594FD9-3072-4952-831E-9D303FC3F2F3}"/>
    <cellStyle name="Währung 2 4 2 2 8 2 4" xfId="15162" xr:uid="{754283E6-D847-4F59-B9F2-993886FBA4B2}"/>
    <cellStyle name="Währung 2 4 2 2 8 2 4 2" xfId="46747" xr:uid="{A68DE0AC-769F-4DEC-9FEE-C44D0072C65F}"/>
    <cellStyle name="Währung 2 4 2 2 8 2 4 3" xfId="33306" xr:uid="{B88A00DA-8588-4A84-9E9E-04A4E8A44585}"/>
    <cellStyle name="Währung 2 4 2 2 8 2 5" xfId="52039" xr:uid="{239D6ED0-2BFA-4505-A94E-D75262A69E57}"/>
    <cellStyle name="Währung 2 4 2 2 8 2 6" xfId="39355" xr:uid="{5E6D341B-0F8D-45C8-8303-E98CD33E24C9}"/>
    <cellStyle name="Währung 2 4 2 2 8 2 7" xfId="21210" xr:uid="{8715DB71-5F4A-424E-9401-CF13D5093BE9}"/>
    <cellStyle name="Währung 2 4 2 2 8 3" xfId="2058" xr:uid="{C4FAAE63-9C94-4223-B6CB-7D4B94846C00}"/>
    <cellStyle name="Währung 2 4 2 2 8 3 2" xfId="5082" xr:uid="{DDA011B0-254D-43C4-9469-04BC70DB76BC}"/>
    <cellStyle name="Währung 2 4 2 2 8 3 2 2" xfId="11130" xr:uid="{BCD62513-0100-44A0-91B3-7CD175C8F17C}"/>
    <cellStyle name="Währung 2 4 2 2 8 3 2 2 2" xfId="29274" xr:uid="{F7161E9D-13E1-4043-BE14-A7D5E8E9190B}"/>
    <cellStyle name="Währung 2 4 2 2 8 3 2 3" xfId="17178" xr:uid="{4B3F8CD1-A8E9-478B-8F57-A32DE75B32FF}"/>
    <cellStyle name="Währung 2 4 2 2 8 3 2 3 2" xfId="35322" xr:uid="{5EFFB6EE-1E59-41E4-9ADC-515ABF6C5461}"/>
    <cellStyle name="Währung 2 4 2 2 8 3 2 4" xfId="45739" xr:uid="{1D8A12BB-3D66-4DCA-B740-2EAD12C84644}"/>
    <cellStyle name="Währung 2 4 2 2 8 3 2 5" xfId="23226" xr:uid="{17468AD5-6F50-4334-B366-78A3E998D6C6}"/>
    <cellStyle name="Währung 2 4 2 2 8 3 3" xfId="8106" xr:uid="{48087C7E-15BD-411F-BAA5-C2CD0A13C050}"/>
    <cellStyle name="Währung 2 4 2 2 8 3 3 2" xfId="51031" xr:uid="{CFEAF9BD-A165-404E-8497-448600DB8103}"/>
    <cellStyle name="Währung 2 4 2 2 8 3 3 3" xfId="26250" xr:uid="{117F9FEE-2720-4707-A21D-22454119C07C}"/>
    <cellStyle name="Währung 2 4 2 2 8 3 4" xfId="14154" xr:uid="{35906E35-9CAD-4CF3-AE18-3DF54696C87D}"/>
    <cellStyle name="Währung 2 4 2 2 8 3 4 2" xfId="32298" xr:uid="{464EB41A-0FF5-472E-8D59-437FBA511AD0}"/>
    <cellStyle name="Währung 2 4 2 2 8 3 5" xfId="38347" xr:uid="{9164142F-69FA-4458-A93A-F161EC75A52E}"/>
    <cellStyle name="Währung 2 4 2 2 8 3 6" xfId="20202" xr:uid="{7B5252FC-03A2-4C12-A5EF-1C9E34129A8F}"/>
    <cellStyle name="Währung 2 4 2 2 8 4" xfId="4074" xr:uid="{1F76E266-85FE-4884-BB70-EC19DCEAB5DE}"/>
    <cellStyle name="Währung 2 4 2 2 8 4 2" xfId="10122" xr:uid="{19F14E64-028A-4D95-BE87-BFC718565941}"/>
    <cellStyle name="Währung 2 4 2 2 8 4 2 2" xfId="47755" xr:uid="{C5C1C61E-220D-4A1D-8823-7833652C45D0}"/>
    <cellStyle name="Währung 2 4 2 2 8 4 2 3" xfId="28266" xr:uid="{DDB47258-E75C-48DF-900B-5CF5667BCF0C}"/>
    <cellStyle name="Währung 2 4 2 2 8 4 3" xfId="16170" xr:uid="{89486276-22CC-4015-8FF7-3E6597445C9C}"/>
    <cellStyle name="Währung 2 4 2 2 8 4 3 2" xfId="53047" xr:uid="{1369792F-253B-4BA8-A16F-EDF1973EECC6}"/>
    <cellStyle name="Währung 2 4 2 2 8 4 3 3" xfId="34314" xr:uid="{2855F3E0-B3F9-43AA-B607-0814BDB4B3C2}"/>
    <cellStyle name="Währung 2 4 2 2 8 4 4" xfId="40363" xr:uid="{90F2101A-4560-4DEC-9770-BDD2725F0A90}"/>
    <cellStyle name="Währung 2 4 2 2 8 4 5" xfId="22218" xr:uid="{E21026C8-8DC6-4F52-98A6-C1332A0E8881}"/>
    <cellStyle name="Währung 2 4 2 2 8 5" xfId="7098" xr:uid="{6F68E475-12E8-4A58-A5A2-FCBC68EC948A}"/>
    <cellStyle name="Währung 2 4 2 2 8 5 2" xfId="42631" xr:uid="{EB3ADBD2-DC5D-49F1-B04B-3B01B123ECC8}"/>
    <cellStyle name="Währung 2 4 2 2 8 5 3" xfId="25242" xr:uid="{403F048C-CB41-41E5-BFDC-21160FFD0251}"/>
    <cellStyle name="Währung 2 4 2 2 8 6" xfId="13146" xr:uid="{EDF2ADFE-E5BD-4E2E-A824-FE56F5CBEA19}"/>
    <cellStyle name="Währung 2 4 2 2 8 6 2" xfId="44731" xr:uid="{2A7515C9-8513-4F70-90FD-7DD321664821}"/>
    <cellStyle name="Währung 2 4 2 2 8 6 3" xfId="31290" xr:uid="{D11279EB-E517-4E73-BA42-E2AC319F818D}"/>
    <cellStyle name="Währung 2 4 2 2 8 7" xfId="50023" xr:uid="{B762A0CC-5F6C-42FE-BCD0-E71B4EB173D0}"/>
    <cellStyle name="Währung 2 4 2 2 8 8" xfId="37339" xr:uid="{B42ED03F-2B08-44FE-9435-78A40AC6CD23}"/>
    <cellStyle name="Währung 2 4 2 2 8 9" xfId="19194" xr:uid="{4CFDBF2A-D3B7-454A-B38C-9C40C0A982C3}"/>
    <cellStyle name="Währung 2 4 2 2 9" xfId="378" xr:uid="{0D94F0CA-B0A9-4A74-8AFE-9C436E084963}"/>
    <cellStyle name="Währung 2 4 2 2 9 2" xfId="2394" xr:uid="{4ECBC393-07F0-40E9-B2E9-F945C2405EE9}"/>
    <cellStyle name="Währung 2 4 2 2 9 2 2" xfId="5418" xr:uid="{68E4F11A-DF39-4994-B6F7-F3093485CB7A}"/>
    <cellStyle name="Währung 2 4 2 2 9 2 2 2" xfId="11466" xr:uid="{CC2D8CE7-784E-4A6C-8A3F-BAAAB5136FDF}"/>
    <cellStyle name="Währung 2 4 2 2 9 2 2 2 2" xfId="48091" xr:uid="{B2B0EFBB-33DE-44B7-A00A-C4F81A2406C7}"/>
    <cellStyle name="Währung 2 4 2 2 9 2 2 2 3" xfId="29610" xr:uid="{303B6ECE-F4ED-414F-94FF-97F8A6D1DC6D}"/>
    <cellStyle name="Währung 2 4 2 2 9 2 2 3" xfId="17514" xr:uid="{FA70D36C-FC3E-4E61-B15E-E901285BFAC6}"/>
    <cellStyle name="Währung 2 4 2 2 9 2 2 3 2" xfId="53383" xr:uid="{7D41A8D3-1B9C-42E9-B497-D7665C6574FB}"/>
    <cellStyle name="Währung 2 4 2 2 9 2 2 3 3" xfId="35658" xr:uid="{66093B28-F1BE-4534-BC3F-31C8E06FFC27}"/>
    <cellStyle name="Währung 2 4 2 2 9 2 2 4" xfId="40699" xr:uid="{983C00D5-727A-40D2-BC69-BDC0522585A1}"/>
    <cellStyle name="Währung 2 4 2 2 9 2 2 5" xfId="23562" xr:uid="{8479F78B-FCED-4F1B-B260-5C1A22A02802}"/>
    <cellStyle name="Währung 2 4 2 2 9 2 3" xfId="8442" xr:uid="{CEF95A57-89EC-41F9-8124-AB010C0B2801}"/>
    <cellStyle name="Währung 2 4 2 2 9 2 3 2" xfId="42967" xr:uid="{0EF3CF24-FC41-4685-A93D-CEFE520C4AF8}"/>
    <cellStyle name="Währung 2 4 2 2 9 2 3 3" xfId="26586" xr:uid="{728E1088-4A72-4523-A07D-A16B707A96E3}"/>
    <cellStyle name="Währung 2 4 2 2 9 2 4" xfId="14490" xr:uid="{3BB5FBC8-BDEB-4D95-AB11-358DB2B51B89}"/>
    <cellStyle name="Währung 2 4 2 2 9 2 4 2" xfId="46075" xr:uid="{DF336C55-D75E-49A1-A0E3-D950D72E1A43}"/>
    <cellStyle name="Währung 2 4 2 2 9 2 4 3" xfId="32634" xr:uid="{E8BB53AE-581D-4BD1-A009-FD9218D5027E}"/>
    <cellStyle name="Währung 2 4 2 2 9 2 5" xfId="51367" xr:uid="{AF2441A2-9125-4F7C-A73A-B731907AA573}"/>
    <cellStyle name="Währung 2 4 2 2 9 2 6" xfId="38683" xr:uid="{FAD5E282-C460-41CE-BF48-84369CF80B31}"/>
    <cellStyle name="Währung 2 4 2 2 9 2 7" xfId="20538" xr:uid="{4BA2AD5D-2371-4F9B-A88D-763335BA9282}"/>
    <cellStyle name="Währung 2 4 2 2 9 3" xfId="1386" xr:uid="{8C6F0BB3-B729-4CC6-9732-9BC863282842}"/>
    <cellStyle name="Währung 2 4 2 2 9 3 2" xfId="4410" xr:uid="{FAA7B52E-1C16-4C4E-940E-82C1454E35F7}"/>
    <cellStyle name="Währung 2 4 2 2 9 3 2 2" xfId="10458" xr:uid="{EB9B74FC-B133-44E1-9376-707FC632D9A1}"/>
    <cellStyle name="Währung 2 4 2 2 9 3 2 2 2" xfId="28602" xr:uid="{347AEFA0-D445-498F-888B-83E020BB6F33}"/>
    <cellStyle name="Währung 2 4 2 2 9 3 2 3" xfId="16506" xr:uid="{5CCD4496-8F05-407C-926E-061A7995B283}"/>
    <cellStyle name="Währung 2 4 2 2 9 3 2 3 2" xfId="34650" xr:uid="{19CACAE6-F905-4C36-A5D3-6DDACFB578E0}"/>
    <cellStyle name="Währung 2 4 2 2 9 3 2 4" xfId="45067" xr:uid="{793A71D7-CE70-44BB-B010-42B9A73E31F4}"/>
    <cellStyle name="Währung 2 4 2 2 9 3 2 5" xfId="22554" xr:uid="{BDC0D2C0-8D8D-4C93-A9A5-B32141D0C546}"/>
    <cellStyle name="Währung 2 4 2 2 9 3 3" xfId="7434" xr:uid="{C8D9FC4F-4CA7-4054-BD78-BDA9A878B152}"/>
    <cellStyle name="Währung 2 4 2 2 9 3 3 2" xfId="50359" xr:uid="{C5514F5F-9DED-42E7-83C7-C277B71118F0}"/>
    <cellStyle name="Währung 2 4 2 2 9 3 3 3" xfId="25578" xr:uid="{6197FCF9-8AE8-4A24-9676-E0134D2958CC}"/>
    <cellStyle name="Währung 2 4 2 2 9 3 4" xfId="13482" xr:uid="{66F6BA40-FE25-4BDF-8837-63BE0BED8589}"/>
    <cellStyle name="Währung 2 4 2 2 9 3 4 2" xfId="31626" xr:uid="{865FC999-354A-48FE-AF20-D471ED2FE0E2}"/>
    <cellStyle name="Währung 2 4 2 2 9 3 5" xfId="37675" xr:uid="{2DC01368-7BE9-4E17-A110-B3289A04A36B}"/>
    <cellStyle name="Währung 2 4 2 2 9 3 6" xfId="19530" xr:uid="{C1490116-0006-40C8-9BEE-E0EDE7444D99}"/>
    <cellStyle name="Währung 2 4 2 2 9 4" xfId="3402" xr:uid="{F8885F08-ED54-408B-8D6C-8FB03F9E8141}"/>
    <cellStyle name="Währung 2 4 2 2 9 4 2" xfId="9450" xr:uid="{7419D7E0-A22E-4363-96BA-DF7B42AF29FD}"/>
    <cellStyle name="Währung 2 4 2 2 9 4 2 2" xfId="47083" xr:uid="{4793654A-C2AA-4ACA-9D03-3D64519BD28B}"/>
    <cellStyle name="Währung 2 4 2 2 9 4 2 3" xfId="27594" xr:uid="{20138163-DC2D-4663-81B2-33347AF1F10D}"/>
    <cellStyle name="Währung 2 4 2 2 9 4 3" xfId="15498" xr:uid="{B21DA916-9C5F-40E1-8764-F47DD2781C21}"/>
    <cellStyle name="Währung 2 4 2 2 9 4 3 2" xfId="52375" xr:uid="{F70EF0CD-7F2D-4A11-BEA6-5F3B9D4F629E}"/>
    <cellStyle name="Währung 2 4 2 2 9 4 3 3" xfId="33642" xr:uid="{4C5B97C8-7562-4C2B-800F-B9AA74F880D1}"/>
    <cellStyle name="Währung 2 4 2 2 9 4 4" xfId="39691" xr:uid="{78EFDE75-EC45-41AD-96A1-E0DDA712D4CA}"/>
    <cellStyle name="Währung 2 4 2 2 9 4 5" xfId="21546" xr:uid="{3B645DAF-2BD9-4B55-BC26-3EBDCA0F781D}"/>
    <cellStyle name="Währung 2 4 2 2 9 5" xfId="6426" xr:uid="{A80EB503-0672-43D6-B976-F5F4B4107A18}"/>
    <cellStyle name="Währung 2 4 2 2 9 5 2" xfId="41959" xr:uid="{C9DA3069-6417-463B-BD6A-616FFE94947F}"/>
    <cellStyle name="Währung 2 4 2 2 9 5 3" xfId="24570" xr:uid="{BA4FC61F-217C-469F-8AB9-EB07BCE00C64}"/>
    <cellStyle name="Währung 2 4 2 2 9 6" xfId="12474" xr:uid="{B32ADD61-BD02-4D37-AE61-D2B77EAE3C68}"/>
    <cellStyle name="Währung 2 4 2 2 9 6 2" xfId="44059" xr:uid="{4E22A775-E302-492F-8F5B-58C51BDC0167}"/>
    <cellStyle name="Währung 2 4 2 2 9 6 3" xfId="30618" xr:uid="{611F63B5-952F-4EBF-80D4-12C7FC000C1D}"/>
    <cellStyle name="Währung 2 4 2 2 9 7" xfId="49351" xr:uid="{CAFE087D-1578-4D42-A4B5-A8A4220AE639}"/>
    <cellStyle name="Währung 2 4 2 2 9 8" xfId="36667" xr:uid="{09E6EC4B-2FB4-40F5-AAE2-C9CEA695B492}"/>
    <cellStyle name="Währung 2 4 2 2 9 9" xfId="18522" xr:uid="{5BF8092A-C706-474B-86E6-28714A742342}"/>
    <cellStyle name="Währung 2 4 2 20" xfId="18250" xr:uid="{A85A488A-43AA-4477-82E1-621578B0619A}"/>
    <cellStyle name="Währung 2 4 2 3" xfId="116" xr:uid="{707B7F98-1EAD-4E88-ADBD-7487F6035D15}"/>
    <cellStyle name="Währung 2 4 2 3 10" xfId="1154" xr:uid="{0097CB93-0D64-4FC6-BC01-5999C2ECB762}"/>
    <cellStyle name="Währung 2 4 2 3 10 2" xfId="4178" xr:uid="{8FAA3160-2FC1-4AF7-83F3-04084DCCED8B}"/>
    <cellStyle name="Währung 2 4 2 3 10 2 2" xfId="10226" xr:uid="{6D235C72-A0C2-4FA5-B02E-C31C10F3DD40}"/>
    <cellStyle name="Währung 2 4 2 3 10 2 2 2" xfId="48867" xr:uid="{472D8451-7A23-4E00-B17E-011916CA5E37}"/>
    <cellStyle name="Währung 2 4 2 3 10 2 2 3" xfId="28370" xr:uid="{6C222DFB-3134-46C1-AA37-4CFCAA9A263C}"/>
    <cellStyle name="Währung 2 4 2 3 10 2 3" xfId="16274" xr:uid="{2C85CFA5-B61E-4F83-919F-5546413F4671}"/>
    <cellStyle name="Währung 2 4 2 3 10 2 3 2" xfId="54159" xr:uid="{5D2C1119-591E-49C7-969E-6CC9B295A470}"/>
    <cellStyle name="Währung 2 4 2 3 10 2 3 3" xfId="34418" xr:uid="{6C26E55E-87D0-4982-9929-30DAA5F4791F}"/>
    <cellStyle name="Währung 2 4 2 3 10 2 4" xfId="41475" xr:uid="{13DBCB2B-16BB-4150-88AE-F4A112D9408D}"/>
    <cellStyle name="Währung 2 4 2 3 10 2 5" xfId="22322" xr:uid="{F3065A0A-36FA-4471-A0DF-E9C19A8B30B7}"/>
    <cellStyle name="Währung 2 4 2 3 10 3" xfId="7202" xr:uid="{F222949A-ACFD-445E-B134-8498AAE358AC}"/>
    <cellStyle name="Währung 2 4 2 3 10 3 2" xfId="43743" xr:uid="{6D6FC812-DFAB-4361-B677-F88EFBF46296}"/>
    <cellStyle name="Währung 2 4 2 3 10 3 3" xfId="25346" xr:uid="{BD3FF886-8B9D-4D4A-83E8-0D5F78934116}"/>
    <cellStyle name="Währung 2 4 2 3 10 4" xfId="13250" xr:uid="{0B96DAA7-8715-4F5D-B50D-A2B6BDCA7D65}"/>
    <cellStyle name="Währung 2 4 2 3 10 4 2" xfId="44835" xr:uid="{7ADFDC40-F9B8-4164-B3A8-0FB9CA45F90C}"/>
    <cellStyle name="Währung 2 4 2 3 10 4 3" xfId="31394" xr:uid="{2C063AB2-DBD0-4767-A5A8-BAE743EE80AC}"/>
    <cellStyle name="Währung 2 4 2 3 10 5" xfId="50127" xr:uid="{682476F0-AD71-4F62-A172-972DC61E76FD}"/>
    <cellStyle name="Währung 2 4 2 3 10 6" xfId="37443" xr:uid="{0850317A-C60D-4F8C-81EB-EB45F559DD06}"/>
    <cellStyle name="Währung 2 4 2 3 10 7" xfId="19298" xr:uid="{34419EE9-CFA5-4E3B-8219-7231504C43EE}"/>
    <cellStyle name="Währung 2 4 2 3 11" xfId="3170" xr:uid="{DAA5CF84-CB2B-4F7F-88CB-19CA315A654B}"/>
    <cellStyle name="Währung 2 4 2 3 11 2" xfId="9218" xr:uid="{4CB5DEB6-2E1D-4ADD-BADA-2459D488FD5D}"/>
    <cellStyle name="Währung 2 4 2 3 11 2 2" xfId="46851" xr:uid="{D1CCD82A-769E-4FC8-B84D-0BB1B41DCD7C}"/>
    <cellStyle name="Währung 2 4 2 3 11 2 3" xfId="27362" xr:uid="{C9762071-C68E-4FA7-88E6-C37F38911099}"/>
    <cellStyle name="Währung 2 4 2 3 11 3" xfId="15266" xr:uid="{2D629480-9678-47DE-9132-43B07D33B813}"/>
    <cellStyle name="Währung 2 4 2 3 11 3 2" xfId="52143" xr:uid="{EFCC8FD8-F00C-4EEC-8F25-1F458C08257C}"/>
    <cellStyle name="Währung 2 4 2 3 11 3 3" xfId="33410" xr:uid="{DA3480D4-3894-4A29-A750-6D848CC271A0}"/>
    <cellStyle name="Währung 2 4 2 3 11 4" xfId="39459" xr:uid="{B508F40E-3DDE-4281-B19E-100C37907096}"/>
    <cellStyle name="Währung 2 4 2 3 11 5" xfId="21314" xr:uid="{7FDBC703-D910-4CD5-81AC-6DE9FDAF9339}"/>
    <cellStyle name="Währung 2 4 2 3 12" xfId="6194" xr:uid="{DE37A4B6-D5F1-41CA-9CD8-7C5B8353ED00}"/>
    <cellStyle name="Währung 2 4 2 3 12 2" xfId="48951" xr:uid="{7B435242-C5B6-4EBD-93C4-51743567284B}"/>
    <cellStyle name="Währung 2 4 2 3 12 3" xfId="54243" xr:uid="{7BAF2910-CE6B-4F29-A44F-82AEE9110CC9}"/>
    <cellStyle name="Währung 2 4 2 3 12 4" xfId="41559" xr:uid="{96085695-F079-461C-B932-8DA4514922A0}"/>
    <cellStyle name="Währung 2 4 2 3 12 5" xfId="24338" xr:uid="{4495BFF3-A320-46D7-9A5E-426EE8D22D4B}"/>
    <cellStyle name="Währung 2 4 2 3 13" xfId="12242" xr:uid="{46053926-7236-4012-A010-F8099B572C4C}"/>
    <cellStyle name="Währung 2 4 2 3 13 2" xfId="41727" xr:uid="{538767A6-2244-42A3-8565-A4A5690C9741}"/>
    <cellStyle name="Währung 2 4 2 3 13 3" xfId="30386" xr:uid="{9964F3EC-15D1-4948-8601-CC23BC772F88}"/>
    <cellStyle name="Währung 2 4 2 3 14" xfId="43827" xr:uid="{18F48424-6CC5-44A6-A6EC-9A8B7B81D183}"/>
    <cellStyle name="Währung 2 4 2 3 15" xfId="49119" xr:uid="{103D3B64-85FC-469F-94C2-FD4D3CBC5327}"/>
    <cellStyle name="Währung 2 4 2 3 16" xfId="54411" xr:uid="{FDFCC400-7C85-476F-B1FD-7E53623C9BAC}"/>
    <cellStyle name="Währung 2 4 2 3 17" xfId="36435" xr:uid="{3857D31B-94AD-4BDE-8B35-F7858B8FCBD8}"/>
    <cellStyle name="Währung 2 4 2 3 18" xfId="18290" xr:uid="{884791EF-579E-48D0-91A0-ECA7F5AE421E}"/>
    <cellStyle name="Währung 2 4 2 3 2" xfId="230" xr:uid="{CFC7C18F-0EFA-4890-8252-BD80BA726B88}"/>
    <cellStyle name="Währung 2 4 2 3 2 10" xfId="49203" xr:uid="{E7E64EAB-0988-4088-8135-82CC91F185F6}"/>
    <cellStyle name="Währung 2 4 2 3 2 11" xfId="54495" xr:uid="{2E0E8598-9E9C-45C3-A5D5-AA1FB3D884E3}"/>
    <cellStyle name="Währung 2 4 2 3 2 12" xfId="36519" xr:uid="{22F2921F-6058-48D5-9225-A92CCF424002}"/>
    <cellStyle name="Währung 2 4 2 3 2 13" xfId="18374" xr:uid="{01DBADDB-DB2C-4D30-ADA0-814CDD9AF043}"/>
    <cellStyle name="Währung 2 4 2 3 2 2" xfId="818" xr:uid="{313DF254-BA05-44B2-889D-8797EC06D2F3}"/>
    <cellStyle name="Währung 2 4 2 3 2 2 2" xfId="2834" xr:uid="{A3B72BE2-858F-43E9-B065-B5129462BAA8}"/>
    <cellStyle name="Währung 2 4 2 3 2 2 2 2" xfId="5858" xr:uid="{8FD2ADBC-4976-4ACC-8A91-0AF4C7513022}"/>
    <cellStyle name="Währung 2 4 2 3 2 2 2 2 2" xfId="11906" xr:uid="{990B9018-4441-4F30-919C-E99199C6F69C}"/>
    <cellStyle name="Währung 2 4 2 3 2 2 2 2 2 2" xfId="48531" xr:uid="{7DDA4EAC-C379-495A-9353-9D52E81C6D6B}"/>
    <cellStyle name="Währung 2 4 2 3 2 2 2 2 2 3" xfId="30050" xr:uid="{FE3E7324-119F-4C93-B856-2B228771A2D0}"/>
    <cellStyle name="Währung 2 4 2 3 2 2 2 2 3" xfId="17954" xr:uid="{9D216FFE-2F38-4683-B3CC-56F8CC20F738}"/>
    <cellStyle name="Währung 2 4 2 3 2 2 2 2 3 2" xfId="53823" xr:uid="{4A86DF1C-A015-4213-8F3D-02EC0A346C9E}"/>
    <cellStyle name="Währung 2 4 2 3 2 2 2 2 3 3" xfId="36098" xr:uid="{8F929A7D-0134-44AF-9D59-FCB78B68E408}"/>
    <cellStyle name="Währung 2 4 2 3 2 2 2 2 4" xfId="41139" xr:uid="{43C41EC8-86D9-444F-9838-A1F8EC3FF4AA}"/>
    <cellStyle name="Währung 2 4 2 3 2 2 2 2 5" xfId="24002" xr:uid="{05F0BB61-95E5-47B0-AF69-BA35899CDED9}"/>
    <cellStyle name="Währung 2 4 2 3 2 2 2 3" xfId="8882" xr:uid="{7B13B403-52B6-4445-B08A-06EA3829CE73}"/>
    <cellStyle name="Währung 2 4 2 3 2 2 2 3 2" xfId="43407" xr:uid="{C9213F0A-95FE-4181-A277-F6E7B69DFBFB}"/>
    <cellStyle name="Währung 2 4 2 3 2 2 2 3 3" xfId="27026" xr:uid="{5A8CACE6-B22A-479B-8FEF-E5B54A1106D0}"/>
    <cellStyle name="Währung 2 4 2 3 2 2 2 4" xfId="14930" xr:uid="{CD74CBE4-FC07-4F13-BE93-C47EA93AB2FA}"/>
    <cellStyle name="Währung 2 4 2 3 2 2 2 4 2" xfId="46515" xr:uid="{ABAB7665-4C70-473C-BF98-1F25261083F6}"/>
    <cellStyle name="Währung 2 4 2 3 2 2 2 4 3" xfId="33074" xr:uid="{36327CD2-CDF7-49C2-A75A-B23B1B1365DD}"/>
    <cellStyle name="Währung 2 4 2 3 2 2 2 5" xfId="51807" xr:uid="{B7E65650-0567-4843-83EA-3C164C7300EA}"/>
    <cellStyle name="Währung 2 4 2 3 2 2 2 6" xfId="39123" xr:uid="{28F05B08-EA85-42B4-AF7C-C2C1E7D059EB}"/>
    <cellStyle name="Währung 2 4 2 3 2 2 2 7" xfId="20978" xr:uid="{1D39051C-E8B1-4FE2-B90B-69870B6B6471}"/>
    <cellStyle name="Währung 2 4 2 3 2 2 3" xfId="1826" xr:uid="{DAE9BD22-CD34-496F-BFE3-DB6D337E71C4}"/>
    <cellStyle name="Währung 2 4 2 3 2 2 3 2" xfId="4850" xr:uid="{0CFF13C7-892A-4017-BF09-1E5C20D9E9F7}"/>
    <cellStyle name="Währung 2 4 2 3 2 2 3 2 2" xfId="10898" xr:uid="{68BD83A4-FCBD-452B-BFB1-1C62B2F4F75C}"/>
    <cellStyle name="Währung 2 4 2 3 2 2 3 2 2 2" xfId="29042" xr:uid="{3C76AE22-0F0E-4162-9A1E-6BCBDB32D6C4}"/>
    <cellStyle name="Währung 2 4 2 3 2 2 3 2 3" xfId="16946" xr:uid="{C31A5A3A-C5EB-4669-9A36-2DB13B7860EE}"/>
    <cellStyle name="Währung 2 4 2 3 2 2 3 2 3 2" xfId="35090" xr:uid="{B6C969C0-3201-42D5-9688-69E1CF464538}"/>
    <cellStyle name="Währung 2 4 2 3 2 2 3 2 4" xfId="45507" xr:uid="{95F209DE-9D1C-439B-A452-5F20BAC725F7}"/>
    <cellStyle name="Währung 2 4 2 3 2 2 3 2 5" xfId="22994" xr:uid="{8C610274-36F4-46C6-BED9-F2245B804874}"/>
    <cellStyle name="Währung 2 4 2 3 2 2 3 3" xfId="7874" xr:uid="{83C3B331-1514-47F2-858D-102127A340C1}"/>
    <cellStyle name="Währung 2 4 2 3 2 2 3 3 2" xfId="50799" xr:uid="{D19B153B-9008-4F9D-A126-3E9DD545EFFB}"/>
    <cellStyle name="Währung 2 4 2 3 2 2 3 3 3" xfId="26018" xr:uid="{D87E6A83-5C42-4A18-92DC-88F379996FB1}"/>
    <cellStyle name="Währung 2 4 2 3 2 2 3 4" xfId="13922" xr:uid="{02928729-AF2A-4DEF-B96C-5BCD71F19D18}"/>
    <cellStyle name="Währung 2 4 2 3 2 2 3 4 2" xfId="32066" xr:uid="{45240B16-FFBC-4390-A5FF-E637C2421BE0}"/>
    <cellStyle name="Währung 2 4 2 3 2 2 3 5" xfId="38115" xr:uid="{48C8644E-16BC-4F75-953E-1AE26597F7CA}"/>
    <cellStyle name="Währung 2 4 2 3 2 2 3 6" xfId="19970" xr:uid="{2B923170-8B36-4907-920E-D7211CF46DEF}"/>
    <cellStyle name="Währung 2 4 2 3 2 2 4" xfId="3842" xr:uid="{BB423F8F-2CFD-4EBD-A61F-5CB8B1E093D8}"/>
    <cellStyle name="Währung 2 4 2 3 2 2 4 2" xfId="9890" xr:uid="{526C306A-416F-45BA-9D1B-9AB963B57496}"/>
    <cellStyle name="Währung 2 4 2 3 2 2 4 2 2" xfId="47523" xr:uid="{B093D4BC-F2B8-4196-B4B7-DB2C2B669DFC}"/>
    <cellStyle name="Währung 2 4 2 3 2 2 4 2 3" xfId="28034" xr:uid="{BF37CABE-2136-4C8C-96A7-82A193395A13}"/>
    <cellStyle name="Währung 2 4 2 3 2 2 4 3" xfId="15938" xr:uid="{8AE47EEA-DC1F-42A8-A47B-608FA810054D}"/>
    <cellStyle name="Währung 2 4 2 3 2 2 4 3 2" xfId="52815" xr:uid="{93ABB6CE-0A55-4CF3-BFE2-CA33E03B0E08}"/>
    <cellStyle name="Währung 2 4 2 3 2 2 4 3 3" xfId="34082" xr:uid="{8E297386-316C-454B-8949-7973F0BD7E8A}"/>
    <cellStyle name="Währung 2 4 2 3 2 2 4 4" xfId="40131" xr:uid="{27F3E179-84C2-4951-95FE-7BC811B9C167}"/>
    <cellStyle name="Währung 2 4 2 3 2 2 4 5" xfId="21986" xr:uid="{63EB7944-B8BA-488B-AD31-8EE967E3DB6F}"/>
    <cellStyle name="Währung 2 4 2 3 2 2 5" xfId="6866" xr:uid="{47AEEEFC-2053-4A25-AFA7-53A06E2BD2B6}"/>
    <cellStyle name="Währung 2 4 2 3 2 2 5 2" xfId="42399" xr:uid="{066A6936-B996-44D1-ADA5-A1BC4D54419B}"/>
    <cellStyle name="Währung 2 4 2 3 2 2 5 3" xfId="25010" xr:uid="{7451C48D-8525-46B2-88F5-93B2A4D3F021}"/>
    <cellStyle name="Währung 2 4 2 3 2 2 6" xfId="12914" xr:uid="{1E0900C7-FE9D-4184-BAD8-03349A8681D9}"/>
    <cellStyle name="Währung 2 4 2 3 2 2 6 2" xfId="44499" xr:uid="{74B0B6BB-C777-4456-B741-D6C76AE57F2F}"/>
    <cellStyle name="Währung 2 4 2 3 2 2 6 3" xfId="31058" xr:uid="{585D122A-A044-4B88-B76F-A715ED1D359D}"/>
    <cellStyle name="Währung 2 4 2 3 2 2 7" xfId="49791" xr:uid="{A1C505C7-21A6-4DF2-8390-C468948AF6F1}"/>
    <cellStyle name="Währung 2 4 2 3 2 2 8" xfId="37107" xr:uid="{038876D4-1723-4B25-A8CE-DBBED0C8CD85}"/>
    <cellStyle name="Währung 2 4 2 3 2 2 9" xfId="18962" xr:uid="{31591558-128F-465C-9496-A45F329691BF}"/>
    <cellStyle name="Währung 2 4 2 3 2 3" xfId="482" xr:uid="{514A153A-50E2-4535-BED1-451C29DC66D4}"/>
    <cellStyle name="Währung 2 4 2 3 2 3 2" xfId="2498" xr:uid="{ED3BC880-C646-4A8D-82B2-34ACA0D0E5F1}"/>
    <cellStyle name="Währung 2 4 2 3 2 3 2 2" xfId="5522" xr:uid="{0D447BD4-56F5-450C-8F71-04EF26E19DDC}"/>
    <cellStyle name="Währung 2 4 2 3 2 3 2 2 2" xfId="11570" xr:uid="{E86DEDB3-F20A-4CF3-AAD5-B81082AB31EB}"/>
    <cellStyle name="Währung 2 4 2 3 2 3 2 2 2 2" xfId="48195" xr:uid="{0284277F-EB50-41F5-B6A3-70CA2435D28B}"/>
    <cellStyle name="Währung 2 4 2 3 2 3 2 2 2 3" xfId="29714" xr:uid="{7A880057-8C30-49FE-9472-851D710F1DE4}"/>
    <cellStyle name="Währung 2 4 2 3 2 3 2 2 3" xfId="17618" xr:uid="{C41C8562-B5B3-438B-9A55-328796448A2B}"/>
    <cellStyle name="Währung 2 4 2 3 2 3 2 2 3 2" xfId="53487" xr:uid="{38F51249-FD43-43F2-8CBE-068E1FC70E03}"/>
    <cellStyle name="Währung 2 4 2 3 2 3 2 2 3 3" xfId="35762" xr:uid="{25E7CAFA-DD94-4F31-83A8-2571414F812E}"/>
    <cellStyle name="Währung 2 4 2 3 2 3 2 2 4" xfId="40803" xr:uid="{0F7EB68B-3C93-4186-A033-3B1DE845C844}"/>
    <cellStyle name="Währung 2 4 2 3 2 3 2 2 5" xfId="23666" xr:uid="{366BCE7E-C3C2-4881-A2FA-627DB5C1F4C9}"/>
    <cellStyle name="Währung 2 4 2 3 2 3 2 3" xfId="8546" xr:uid="{66BED746-75FB-4EF6-BE91-8DB395896970}"/>
    <cellStyle name="Währung 2 4 2 3 2 3 2 3 2" xfId="43071" xr:uid="{4F1D1CAE-745F-45BC-8285-E485000016EA}"/>
    <cellStyle name="Währung 2 4 2 3 2 3 2 3 3" xfId="26690" xr:uid="{10B129A7-9E3A-40C5-88A9-4C3F2234437C}"/>
    <cellStyle name="Währung 2 4 2 3 2 3 2 4" xfId="14594" xr:uid="{8B2E2B67-C21D-4BAD-8BCF-7FE07F968D55}"/>
    <cellStyle name="Währung 2 4 2 3 2 3 2 4 2" xfId="46179" xr:uid="{F1E2CA27-AB85-4E3E-8D75-9E1BAF65FD15}"/>
    <cellStyle name="Währung 2 4 2 3 2 3 2 4 3" xfId="32738" xr:uid="{3DC6638D-92B4-45AB-83FE-00B9B99440F4}"/>
    <cellStyle name="Währung 2 4 2 3 2 3 2 5" xfId="51471" xr:uid="{F8C03EC5-0BC8-432A-9AE8-4617C9577DCC}"/>
    <cellStyle name="Währung 2 4 2 3 2 3 2 6" xfId="38787" xr:uid="{474C8A4C-4AB4-4480-878B-66A96ADC6013}"/>
    <cellStyle name="Währung 2 4 2 3 2 3 2 7" xfId="20642" xr:uid="{45AA5666-DA14-492A-94D6-0541B5B15D2E}"/>
    <cellStyle name="Währung 2 4 2 3 2 3 3" xfId="1490" xr:uid="{FC64A619-2D09-48B8-B696-E4831FF47BC1}"/>
    <cellStyle name="Währung 2 4 2 3 2 3 3 2" xfId="4514" xr:uid="{10F83F53-8F38-42C7-9CA0-FF1C390C41E2}"/>
    <cellStyle name="Währung 2 4 2 3 2 3 3 2 2" xfId="10562" xr:uid="{3801D860-D51A-4C4A-A8F7-7F07E28E4C93}"/>
    <cellStyle name="Währung 2 4 2 3 2 3 3 2 2 2" xfId="28706" xr:uid="{0F340D78-67E6-4C9E-B9BF-C6BCF20AC687}"/>
    <cellStyle name="Währung 2 4 2 3 2 3 3 2 3" xfId="16610" xr:uid="{C0C1B4A6-D152-4178-81FD-782599E4F2BF}"/>
    <cellStyle name="Währung 2 4 2 3 2 3 3 2 3 2" xfId="34754" xr:uid="{717DC54C-5B6E-4737-B905-4118059F5993}"/>
    <cellStyle name="Währung 2 4 2 3 2 3 3 2 4" xfId="45171" xr:uid="{E6C17628-A164-45B9-AC80-F720108FBEA3}"/>
    <cellStyle name="Währung 2 4 2 3 2 3 3 2 5" xfId="22658" xr:uid="{4B297765-56F8-4E28-BCFB-2E880AAFCCE6}"/>
    <cellStyle name="Währung 2 4 2 3 2 3 3 3" xfId="7538" xr:uid="{15DCB25D-457D-435F-8FA0-D285B3DBEF58}"/>
    <cellStyle name="Währung 2 4 2 3 2 3 3 3 2" xfId="50463" xr:uid="{6E615249-1D9C-4853-AD37-B65B6A8D2CAA}"/>
    <cellStyle name="Währung 2 4 2 3 2 3 3 3 3" xfId="25682" xr:uid="{D49094E7-2F4F-4C56-9708-03456322CCDC}"/>
    <cellStyle name="Währung 2 4 2 3 2 3 3 4" xfId="13586" xr:uid="{FC2AF019-0B4C-4452-80B4-79A5FEFFA43D}"/>
    <cellStyle name="Währung 2 4 2 3 2 3 3 4 2" xfId="31730" xr:uid="{9E5C0EC2-03DF-4B7A-932E-471341E6DE67}"/>
    <cellStyle name="Währung 2 4 2 3 2 3 3 5" xfId="37779" xr:uid="{8A1FF9C3-C332-490C-84BB-C8BE74FB6636}"/>
    <cellStyle name="Währung 2 4 2 3 2 3 3 6" xfId="19634" xr:uid="{2B7A0401-C750-4DA4-94BC-C294C55D30A8}"/>
    <cellStyle name="Währung 2 4 2 3 2 3 4" xfId="3506" xr:uid="{2F17022D-15DC-4619-AFDB-34308AE5B502}"/>
    <cellStyle name="Währung 2 4 2 3 2 3 4 2" xfId="9554" xr:uid="{132283E8-4B12-44E9-BB44-A77C12E93E16}"/>
    <cellStyle name="Währung 2 4 2 3 2 3 4 2 2" xfId="47187" xr:uid="{E547B3A2-6BC8-491F-8BA4-BA566669A178}"/>
    <cellStyle name="Währung 2 4 2 3 2 3 4 2 3" xfId="27698" xr:uid="{9C9E8176-C1F2-4446-8F82-BBB8E8EE7FF3}"/>
    <cellStyle name="Währung 2 4 2 3 2 3 4 3" xfId="15602" xr:uid="{9C3B5E9D-5FB2-4E09-B850-B52F2788055E}"/>
    <cellStyle name="Währung 2 4 2 3 2 3 4 3 2" xfId="52479" xr:uid="{BEA4019F-166B-4A6C-9A94-11BB0611C992}"/>
    <cellStyle name="Währung 2 4 2 3 2 3 4 3 3" xfId="33746" xr:uid="{4A578228-3990-4D21-943B-8BF6BE6C770E}"/>
    <cellStyle name="Währung 2 4 2 3 2 3 4 4" xfId="39795" xr:uid="{B9D37EAD-67F6-484D-BF53-7ED3C67BE18C}"/>
    <cellStyle name="Währung 2 4 2 3 2 3 4 5" xfId="21650" xr:uid="{85B3339E-883A-4E4C-9EA5-46AAC56D09B1}"/>
    <cellStyle name="Währung 2 4 2 3 2 3 5" xfId="6530" xr:uid="{77BDDB36-6607-4A68-ACE1-F6D92FCF6A1A}"/>
    <cellStyle name="Währung 2 4 2 3 2 3 5 2" xfId="42063" xr:uid="{BBAA9695-FC86-4BDD-8719-347C9419BF08}"/>
    <cellStyle name="Währung 2 4 2 3 2 3 5 3" xfId="24674" xr:uid="{0CE6475A-729D-444E-8B6C-2A2B78F437B3}"/>
    <cellStyle name="Währung 2 4 2 3 2 3 6" xfId="12578" xr:uid="{185787FD-AB76-414C-9C5A-634915413DE6}"/>
    <cellStyle name="Währung 2 4 2 3 2 3 6 2" xfId="44163" xr:uid="{0A067E5A-AEA9-4A2E-9F69-08ABA79BE090}"/>
    <cellStyle name="Währung 2 4 2 3 2 3 6 3" xfId="30722" xr:uid="{3330610C-390F-4648-AA3D-7E0DF7A21D00}"/>
    <cellStyle name="Währung 2 4 2 3 2 3 7" xfId="49455" xr:uid="{D43CB091-91B4-4D84-8E5E-F039B4A386BB}"/>
    <cellStyle name="Währung 2 4 2 3 2 3 8" xfId="36771" xr:uid="{DE04AC02-054E-4CE7-BBAA-6848556D84D7}"/>
    <cellStyle name="Währung 2 4 2 3 2 3 9" xfId="18626" xr:uid="{8103991C-F5E6-46D6-AF9B-5234958A9A5A}"/>
    <cellStyle name="Währung 2 4 2 3 2 4" xfId="2246" xr:uid="{272055F0-CEED-4BBE-8B38-710A287B620D}"/>
    <cellStyle name="Währung 2 4 2 3 2 4 2" xfId="5270" xr:uid="{76E5C872-E2C7-4777-ABA8-4A21348D87A0}"/>
    <cellStyle name="Währung 2 4 2 3 2 4 2 2" xfId="11318" xr:uid="{65E6BB4B-D5FE-48A8-B9D1-9261C980CEF3}"/>
    <cellStyle name="Währung 2 4 2 3 2 4 2 2 2" xfId="47943" xr:uid="{EE8FED71-7123-41DC-95E2-B8F4DA81ABA0}"/>
    <cellStyle name="Währung 2 4 2 3 2 4 2 2 3" xfId="29462" xr:uid="{D13BE4CA-A6D7-4766-83D2-E5BE4B9F9E93}"/>
    <cellStyle name="Währung 2 4 2 3 2 4 2 3" xfId="17366" xr:uid="{A8DF1881-4A81-4CA1-9192-CC16F77EBBAF}"/>
    <cellStyle name="Währung 2 4 2 3 2 4 2 3 2" xfId="53235" xr:uid="{353AC95D-C2DA-4FC8-868F-F44417043327}"/>
    <cellStyle name="Währung 2 4 2 3 2 4 2 3 3" xfId="35510" xr:uid="{9BB975AE-B546-4476-A300-5A9700FE8A20}"/>
    <cellStyle name="Währung 2 4 2 3 2 4 2 4" xfId="40551" xr:uid="{2A6EDE03-0909-4F73-98FF-3147D135E694}"/>
    <cellStyle name="Währung 2 4 2 3 2 4 2 5" xfId="23414" xr:uid="{F609245D-99CD-49C6-93D6-0838711FCC52}"/>
    <cellStyle name="Währung 2 4 2 3 2 4 3" xfId="8294" xr:uid="{738B2F93-185B-4C3A-98C8-4D7BE9184E4D}"/>
    <cellStyle name="Währung 2 4 2 3 2 4 3 2" xfId="42819" xr:uid="{B5D4D144-2EEE-4898-B0C4-5E3793406AB5}"/>
    <cellStyle name="Währung 2 4 2 3 2 4 3 3" xfId="26438" xr:uid="{22F7CC3B-1F10-4A69-A674-9166C83FDC9E}"/>
    <cellStyle name="Währung 2 4 2 3 2 4 4" xfId="14342" xr:uid="{3AE50FD7-085C-4B49-93DD-91EE942B529E}"/>
    <cellStyle name="Währung 2 4 2 3 2 4 4 2" xfId="45927" xr:uid="{88ED7237-48B6-4A6F-B222-67B63F582233}"/>
    <cellStyle name="Währung 2 4 2 3 2 4 4 3" xfId="32486" xr:uid="{4AEBEB12-A5E5-43BA-BA80-2708D0F3C222}"/>
    <cellStyle name="Währung 2 4 2 3 2 4 5" xfId="51219" xr:uid="{3349AEE0-9772-4C33-8C30-93FFA15C7774}"/>
    <cellStyle name="Währung 2 4 2 3 2 4 6" xfId="38535" xr:uid="{91F1398C-2118-40E0-93F5-13AC85B40499}"/>
    <cellStyle name="Währung 2 4 2 3 2 4 7" xfId="20390" xr:uid="{7367EE7D-9228-43B4-A177-319347B5302F}"/>
    <cellStyle name="Währung 2 4 2 3 2 5" xfId="1238" xr:uid="{F7B5F985-115B-42D0-9132-FC2846945612}"/>
    <cellStyle name="Währung 2 4 2 3 2 5 2" xfId="4262" xr:uid="{57A3B10C-8906-4D24-B1D8-7E5C8AFB68DC}"/>
    <cellStyle name="Währung 2 4 2 3 2 5 2 2" xfId="10310" xr:uid="{64C1FDE2-F8FB-4404-B1D1-487CB75043A0}"/>
    <cellStyle name="Währung 2 4 2 3 2 5 2 2 2" xfId="28454" xr:uid="{BCC8F837-E411-4F00-A8A5-459A1877AB62}"/>
    <cellStyle name="Währung 2 4 2 3 2 5 2 3" xfId="16358" xr:uid="{967F997D-ED53-4D67-BF4A-4CA4AA2A3C86}"/>
    <cellStyle name="Währung 2 4 2 3 2 5 2 3 2" xfId="34502" xr:uid="{14CEF602-3333-43E2-9EAB-B04455FB359D}"/>
    <cellStyle name="Währung 2 4 2 3 2 5 2 4" xfId="44919" xr:uid="{AB77075E-70E6-4D77-88AB-52181A4A6036}"/>
    <cellStyle name="Währung 2 4 2 3 2 5 2 5" xfId="22406" xr:uid="{A8363EDC-3CF4-44B5-BC9C-DC58AFD1E464}"/>
    <cellStyle name="Währung 2 4 2 3 2 5 3" xfId="7286" xr:uid="{0706E111-8910-4F52-8BCE-88DFCD6BF987}"/>
    <cellStyle name="Währung 2 4 2 3 2 5 3 2" xfId="50211" xr:uid="{BA2C1802-1AF4-499F-81E3-B6DD3DB7B40D}"/>
    <cellStyle name="Währung 2 4 2 3 2 5 3 3" xfId="25430" xr:uid="{6F624914-4C1D-4AA2-9F59-C7A2A5D3A8CB}"/>
    <cellStyle name="Währung 2 4 2 3 2 5 4" xfId="13334" xr:uid="{6E84CA90-07FF-4D71-BC96-23ABF86FEE61}"/>
    <cellStyle name="Währung 2 4 2 3 2 5 4 2" xfId="31478" xr:uid="{BEF4ECDD-CAEF-4624-AB19-A90FB659D320}"/>
    <cellStyle name="Währung 2 4 2 3 2 5 5" xfId="37527" xr:uid="{D2C81E4E-0A9C-45BE-8E0D-072D4053E2F8}"/>
    <cellStyle name="Währung 2 4 2 3 2 5 6" xfId="19382" xr:uid="{CE59070D-BC6F-4462-9C6D-95B6ACE61D29}"/>
    <cellStyle name="Währung 2 4 2 3 2 6" xfId="3254" xr:uid="{762EE94B-6820-4ED0-B6E4-B83A847947ED}"/>
    <cellStyle name="Währung 2 4 2 3 2 6 2" xfId="9302" xr:uid="{0F1E0C88-C1BB-413D-85BF-BA07F9AE0269}"/>
    <cellStyle name="Währung 2 4 2 3 2 6 2 2" xfId="46935" xr:uid="{634152B8-A460-4144-B1E9-D5A635DEAE7D}"/>
    <cellStyle name="Währung 2 4 2 3 2 6 2 3" xfId="27446" xr:uid="{53876349-BF24-4A2B-A1A9-F958EE392DA5}"/>
    <cellStyle name="Währung 2 4 2 3 2 6 3" xfId="15350" xr:uid="{EB07F6E5-3937-41B2-B860-EE34C5C38AEE}"/>
    <cellStyle name="Währung 2 4 2 3 2 6 3 2" xfId="52227" xr:uid="{B83B6B06-5FF2-4580-A7E7-BE3F59CEC28B}"/>
    <cellStyle name="Währung 2 4 2 3 2 6 3 3" xfId="33494" xr:uid="{E88D8EF2-D41A-4CE9-9223-73FEBDAC5AE3}"/>
    <cellStyle name="Währung 2 4 2 3 2 6 4" xfId="39543" xr:uid="{EF529BCC-C041-4F4B-915C-F26E053A947E}"/>
    <cellStyle name="Währung 2 4 2 3 2 6 5" xfId="21398" xr:uid="{26F84075-531A-444D-81D9-463E7A12C443}"/>
    <cellStyle name="Währung 2 4 2 3 2 7" xfId="6278" xr:uid="{2A0864B7-1AAC-43D6-8972-B3F01E9420A8}"/>
    <cellStyle name="Währung 2 4 2 3 2 7 2" xfId="49035" xr:uid="{AD9A8888-9AB5-4B01-9218-2DE065BBAAA9}"/>
    <cellStyle name="Währung 2 4 2 3 2 7 3" xfId="54327" xr:uid="{E17E0A9C-FDC7-4090-BFFB-7B00D6B14BEC}"/>
    <cellStyle name="Währung 2 4 2 3 2 7 4" xfId="41643" xr:uid="{EE18860E-7FD9-4B46-8A92-8668CA2D07B2}"/>
    <cellStyle name="Währung 2 4 2 3 2 7 5" xfId="24422" xr:uid="{CCC8F5F1-84C5-4AF7-82DA-961EBACC614B}"/>
    <cellStyle name="Währung 2 4 2 3 2 8" xfId="12326" xr:uid="{51720B4A-B281-4673-BD79-A21570E885A0}"/>
    <cellStyle name="Währung 2 4 2 3 2 8 2" xfId="41811" xr:uid="{28D40FF8-8F41-4741-9504-89CC98363FB6}"/>
    <cellStyle name="Währung 2 4 2 3 2 8 3" xfId="30470" xr:uid="{A421AFF7-1E2D-4760-85BA-5A5556F3BEF6}"/>
    <cellStyle name="Währung 2 4 2 3 2 9" xfId="43911" xr:uid="{E4774FB3-D21D-4132-A53C-B5AFE713CC2D}"/>
    <cellStyle name="Währung 2 4 2 3 3" xfId="314" xr:uid="{EA3CA4F1-BE76-4859-9758-C508F1B7D2C6}"/>
    <cellStyle name="Währung 2 4 2 3 3 10" xfId="36603" xr:uid="{6842069C-7F91-407F-8D3B-AA525CE16DD8}"/>
    <cellStyle name="Währung 2 4 2 3 3 11" xfId="18458" xr:uid="{B61965A7-0533-444A-A871-AB71B1448757}"/>
    <cellStyle name="Währung 2 4 2 3 3 2" xfId="902" xr:uid="{EA92E190-EA2B-4B95-997F-5DB132D4C0F9}"/>
    <cellStyle name="Währung 2 4 2 3 3 2 2" xfId="2918" xr:uid="{D4C28BB0-39F5-4CBA-A74B-227B4BC8750A}"/>
    <cellStyle name="Währung 2 4 2 3 3 2 2 2" xfId="5942" xr:uid="{B4C055CF-3786-41AF-92FA-3B321B58AD8E}"/>
    <cellStyle name="Währung 2 4 2 3 3 2 2 2 2" xfId="11990" xr:uid="{C4088395-EC08-4AB9-80D9-CBD73D0E6EE5}"/>
    <cellStyle name="Währung 2 4 2 3 3 2 2 2 2 2" xfId="48615" xr:uid="{41144957-4AE0-4B33-887F-E56B4C35F509}"/>
    <cellStyle name="Währung 2 4 2 3 3 2 2 2 2 3" xfId="30134" xr:uid="{02534B83-BDFF-4DBD-A885-69225FA68A7D}"/>
    <cellStyle name="Währung 2 4 2 3 3 2 2 2 3" xfId="18038" xr:uid="{09466CAD-CEE7-4212-B7C7-A85BB853520B}"/>
    <cellStyle name="Währung 2 4 2 3 3 2 2 2 3 2" xfId="53907" xr:uid="{2D0F22A2-107C-4913-BEFC-AB2076F1229A}"/>
    <cellStyle name="Währung 2 4 2 3 3 2 2 2 3 3" xfId="36182" xr:uid="{1EAEEAF9-FABF-4D62-B6DC-A10FA9407A5E}"/>
    <cellStyle name="Währung 2 4 2 3 3 2 2 2 4" xfId="41223" xr:uid="{F717276D-6C19-4C51-AC42-C0397C580347}"/>
    <cellStyle name="Währung 2 4 2 3 3 2 2 2 5" xfId="24086" xr:uid="{8EFA6B19-BE08-4152-94F6-3C57316DC8E5}"/>
    <cellStyle name="Währung 2 4 2 3 3 2 2 3" xfId="8966" xr:uid="{161424B9-FC16-42BF-933E-1A4ACA2D5160}"/>
    <cellStyle name="Währung 2 4 2 3 3 2 2 3 2" xfId="43491" xr:uid="{A05F56C4-EFCC-4DD6-A738-1A92657E2A9B}"/>
    <cellStyle name="Währung 2 4 2 3 3 2 2 3 3" xfId="27110" xr:uid="{110BBB6F-1B0D-4349-8E9F-74CE40722C88}"/>
    <cellStyle name="Währung 2 4 2 3 3 2 2 4" xfId="15014" xr:uid="{48940F57-9083-4302-A705-CE3F027DFDD6}"/>
    <cellStyle name="Währung 2 4 2 3 3 2 2 4 2" xfId="46599" xr:uid="{868EE9D1-945D-4EBD-AEEE-BDAC9BB9E046}"/>
    <cellStyle name="Währung 2 4 2 3 3 2 2 4 3" xfId="33158" xr:uid="{4D44141A-A229-48F2-8003-F1238C738DF5}"/>
    <cellStyle name="Währung 2 4 2 3 3 2 2 5" xfId="51891" xr:uid="{AD69729F-7ACC-4FCA-9F02-FE4A7FC5CEE7}"/>
    <cellStyle name="Währung 2 4 2 3 3 2 2 6" xfId="39207" xr:uid="{8F52F5F8-C1CF-42D2-927B-F8C69C9CE43B}"/>
    <cellStyle name="Währung 2 4 2 3 3 2 2 7" xfId="21062" xr:uid="{F22A4DAD-3485-4E48-8D99-AFFCF152A9E6}"/>
    <cellStyle name="Währung 2 4 2 3 3 2 3" xfId="1910" xr:uid="{FE9688C3-7605-457F-8CB9-5F1E37568DCB}"/>
    <cellStyle name="Währung 2 4 2 3 3 2 3 2" xfId="4934" xr:uid="{6CC3BC63-223D-46C9-85FE-C966841CA77F}"/>
    <cellStyle name="Währung 2 4 2 3 3 2 3 2 2" xfId="10982" xr:uid="{4E337221-5ADC-4BE3-82B8-96133DD10EFF}"/>
    <cellStyle name="Währung 2 4 2 3 3 2 3 2 2 2" xfId="29126" xr:uid="{9BA58FCA-9894-4536-A497-8F618EC3F4D8}"/>
    <cellStyle name="Währung 2 4 2 3 3 2 3 2 3" xfId="17030" xr:uid="{3A355FF9-921A-4E0B-A71E-EAC5C58502AA}"/>
    <cellStyle name="Währung 2 4 2 3 3 2 3 2 3 2" xfId="35174" xr:uid="{E64C69EF-D8F2-4061-87C6-8065DD50FDD4}"/>
    <cellStyle name="Währung 2 4 2 3 3 2 3 2 4" xfId="45591" xr:uid="{E93081D5-E6FB-4954-A60A-251FEAE54090}"/>
    <cellStyle name="Währung 2 4 2 3 3 2 3 2 5" xfId="23078" xr:uid="{37C945B1-E23B-439B-92A8-6BCCECD3FEC1}"/>
    <cellStyle name="Währung 2 4 2 3 3 2 3 3" xfId="7958" xr:uid="{509AEF98-02E8-40B3-A80E-B3C448986553}"/>
    <cellStyle name="Währung 2 4 2 3 3 2 3 3 2" xfId="50883" xr:uid="{E7D590C8-8CBA-4713-9A1B-59AD2A1AFC64}"/>
    <cellStyle name="Währung 2 4 2 3 3 2 3 3 3" xfId="26102" xr:uid="{FBB03770-B4D6-4A71-9003-0BD3367B9D27}"/>
    <cellStyle name="Währung 2 4 2 3 3 2 3 4" xfId="14006" xr:uid="{14B78303-0911-45E7-83FA-60E592732A9C}"/>
    <cellStyle name="Währung 2 4 2 3 3 2 3 4 2" xfId="32150" xr:uid="{4F167637-1CD8-4045-A165-2E3353186AAE}"/>
    <cellStyle name="Währung 2 4 2 3 3 2 3 5" xfId="38199" xr:uid="{374B13E1-4E57-4A3D-AC1E-6A106679CDE5}"/>
    <cellStyle name="Währung 2 4 2 3 3 2 3 6" xfId="20054" xr:uid="{7C7321C6-F151-4F8E-B4E1-CF1286389F0E}"/>
    <cellStyle name="Währung 2 4 2 3 3 2 4" xfId="3926" xr:uid="{7F96D452-7B52-4F19-BD16-AB24A40089F5}"/>
    <cellStyle name="Währung 2 4 2 3 3 2 4 2" xfId="9974" xr:uid="{C0843D44-C3B2-45E7-AAD3-F7186EB0A344}"/>
    <cellStyle name="Währung 2 4 2 3 3 2 4 2 2" xfId="47607" xr:uid="{D6C317BE-7E32-44F4-B3ED-3CE89655753C}"/>
    <cellStyle name="Währung 2 4 2 3 3 2 4 2 3" xfId="28118" xr:uid="{7105D629-E66C-45B2-9948-7CA12C7CE2D7}"/>
    <cellStyle name="Währung 2 4 2 3 3 2 4 3" xfId="16022" xr:uid="{ED8C9E06-390A-4A0B-B89B-1067A190F3E2}"/>
    <cellStyle name="Währung 2 4 2 3 3 2 4 3 2" xfId="52899" xr:uid="{7088669A-C234-4ABD-95EF-94D4E8668634}"/>
    <cellStyle name="Währung 2 4 2 3 3 2 4 3 3" xfId="34166" xr:uid="{77A56030-69CC-4F50-95AC-F777B31F535B}"/>
    <cellStyle name="Währung 2 4 2 3 3 2 4 4" xfId="40215" xr:uid="{4CE59201-6F4F-43F8-A8DC-EFFEDB4A01DC}"/>
    <cellStyle name="Währung 2 4 2 3 3 2 4 5" xfId="22070" xr:uid="{23C9ABED-D206-494C-AF5A-CD7EF312E172}"/>
    <cellStyle name="Währung 2 4 2 3 3 2 5" xfId="6950" xr:uid="{F9EF8000-3547-4833-ADFA-6EC7387D2FB1}"/>
    <cellStyle name="Währung 2 4 2 3 3 2 5 2" xfId="42483" xr:uid="{63887DE1-F811-4C9A-B4ED-D91284FCBD99}"/>
    <cellStyle name="Währung 2 4 2 3 3 2 5 3" xfId="25094" xr:uid="{DFA5266F-614A-4773-906F-2105B66B7F26}"/>
    <cellStyle name="Währung 2 4 2 3 3 2 6" xfId="12998" xr:uid="{E1C28024-21B1-4202-B54C-B1C64D03F21A}"/>
    <cellStyle name="Währung 2 4 2 3 3 2 6 2" xfId="44583" xr:uid="{7745A01D-64C9-4C7C-847C-97E7A99749B5}"/>
    <cellStyle name="Währung 2 4 2 3 3 2 6 3" xfId="31142" xr:uid="{30FAD9CC-E663-4146-9E08-08251A24230C}"/>
    <cellStyle name="Währung 2 4 2 3 3 2 7" xfId="49875" xr:uid="{15021472-F340-455C-9C6A-EA5A0662D974}"/>
    <cellStyle name="Währung 2 4 2 3 3 2 8" xfId="37191" xr:uid="{6B141A24-9E01-43F2-84C4-E8944B03FDB7}"/>
    <cellStyle name="Währung 2 4 2 3 3 2 9" xfId="19046" xr:uid="{56196900-A57D-4AB5-9C61-B7906B77208D}"/>
    <cellStyle name="Währung 2 4 2 3 3 3" xfId="566" xr:uid="{A619889B-4C99-431C-BAC6-6F9E075AD0DB}"/>
    <cellStyle name="Währung 2 4 2 3 3 3 2" xfId="2582" xr:uid="{8276BADB-2520-4140-9C8A-FAB2EB377F06}"/>
    <cellStyle name="Währung 2 4 2 3 3 3 2 2" xfId="5606" xr:uid="{D9C7095F-0DC0-4F15-9AD5-5D35B5FC802D}"/>
    <cellStyle name="Währung 2 4 2 3 3 3 2 2 2" xfId="11654" xr:uid="{D7599E25-3F51-4E57-8C6B-C7D63BFB222E}"/>
    <cellStyle name="Währung 2 4 2 3 3 3 2 2 2 2" xfId="48279" xr:uid="{A9B75014-6071-4629-8A89-B09CD7DB7868}"/>
    <cellStyle name="Währung 2 4 2 3 3 3 2 2 2 3" xfId="29798" xr:uid="{C9288B37-8FB7-4F94-A445-2390D0FF784B}"/>
    <cellStyle name="Währung 2 4 2 3 3 3 2 2 3" xfId="17702" xr:uid="{D4AE3643-63F2-4AF0-B1ED-7AF8BD447E56}"/>
    <cellStyle name="Währung 2 4 2 3 3 3 2 2 3 2" xfId="53571" xr:uid="{60E25A5B-CF10-46B9-960A-D530E84B464D}"/>
    <cellStyle name="Währung 2 4 2 3 3 3 2 2 3 3" xfId="35846" xr:uid="{253C969A-D665-4735-A49D-21133FAD7680}"/>
    <cellStyle name="Währung 2 4 2 3 3 3 2 2 4" xfId="40887" xr:uid="{9E3B0DAF-897E-490E-B4DD-0E9AE6F02053}"/>
    <cellStyle name="Währung 2 4 2 3 3 3 2 2 5" xfId="23750" xr:uid="{E706B78A-E1B1-44A8-9C6D-3A8A3B1E3331}"/>
    <cellStyle name="Währung 2 4 2 3 3 3 2 3" xfId="8630" xr:uid="{96DB3461-C572-412C-931E-373CD5A402D7}"/>
    <cellStyle name="Währung 2 4 2 3 3 3 2 3 2" xfId="43155" xr:uid="{067CE93A-BD01-4B0A-8C4C-9B18D6D615EF}"/>
    <cellStyle name="Währung 2 4 2 3 3 3 2 3 3" xfId="26774" xr:uid="{9CD31F43-946F-41B3-A82D-CA5FFBBA6A3C}"/>
    <cellStyle name="Währung 2 4 2 3 3 3 2 4" xfId="14678" xr:uid="{08C07DC3-76BA-490A-AF5E-FD8447207CD4}"/>
    <cellStyle name="Währung 2 4 2 3 3 3 2 4 2" xfId="46263" xr:uid="{D3B942EC-9532-4E5D-8680-948013319C11}"/>
    <cellStyle name="Währung 2 4 2 3 3 3 2 4 3" xfId="32822" xr:uid="{68C561CE-6EC2-4343-A4D0-05FBDEA6451E}"/>
    <cellStyle name="Währung 2 4 2 3 3 3 2 5" xfId="51555" xr:uid="{C49BB04C-4903-46BF-92DD-4A07BD9B8CA1}"/>
    <cellStyle name="Währung 2 4 2 3 3 3 2 6" xfId="38871" xr:uid="{063634B6-3305-449E-B86C-6618C028BCEB}"/>
    <cellStyle name="Währung 2 4 2 3 3 3 2 7" xfId="20726" xr:uid="{AF709DCC-AAC1-4193-9F5D-CA7B39905392}"/>
    <cellStyle name="Währung 2 4 2 3 3 3 3" xfId="1574" xr:uid="{5F86DA48-1F02-4D44-8E15-CD3604E29AEE}"/>
    <cellStyle name="Währung 2 4 2 3 3 3 3 2" xfId="4598" xr:uid="{BBCBD75B-7F8B-4CA2-9C5E-833A7B9F123B}"/>
    <cellStyle name="Währung 2 4 2 3 3 3 3 2 2" xfId="10646" xr:uid="{E4DDBF57-3235-411C-B136-72B7976B88F9}"/>
    <cellStyle name="Währung 2 4 2 3 3 3 3 2 2 2" xfId="28790" xr:uid="{650C80CD-DADD-45EA-A48B-9D8BE1BE29F8}"/>
    <cellStyle name="Währung 2 4 2 3 3 3 3 2 3" xfId="16694" xr:uid="{CE47D4C5-C56D-420A-9AAC-10A2EE4C9DFF}"/>
    <cellStyle name="Währung 2 4 2 3 3 3 3 2 3 2" xfId="34838" xr:uid="{ED9467D6-ECCC-4858-BA35-30A3D749BFD9}"/>
    <cellStyle name="Währung 2 4 2 3 3 3 3 2 4" xfId="45255" xr:uid="{88F1857B-2C04-4C64-8D5B-727A542F4D3F}"/>
    <cellStyle name="Währung 2 4 2 3 3 3 3 2 5" xfId="22742" xr:uid="{41EBE520-22F8-48CE-BE9F-2F244B1D2956}"/>
    <cellStyle name="Währung 2 4 2 3 3 3 3 3" xfId="7622" xr:uid="{32687CEC-0495-4E66-8A2C-933570609466}"/>
    <cellStyle name="Währung 2 4 2 3 3 3 3 3 2" xfId="50547" xr:uid="{04C1F026-9BC8-4FA2-AD6C-9BBC399597AD}"/>
    <cellStyle name="Währung 2 4 2 3 3 3 3 3 3" xfId="25766" xr:uid="{A15AC09A-4F95-4856-8B35-25077CA5964E}"/>
    <cellStyle name="Währung 2 4 2 3 3 3 3 4" xfId="13670" xr:uid="{D6518E30-46AE-4C64-AACF-9C210C0EEE68}"/>
    <cellStyle name="Währung 2 4 2 3 3 3 3 4 2" xfId="31814" xr:uid="{02D8CBD4-D5BB-4162-8101-30178D23B054}"/>
    <cellStyle name="Währung 2 4 2 3 3 3 3 5" xfId="37863" xr:uid="{78DE553B-253D-4965-894B-F7A3071B86B5}"/>
    <cellStyle name="Währung 2 4 2 3 3 3 3 6" xfId="19718" xr:uid="{101D2AB7-349E-49F0-80DD-144FB6C29265}"/>
    <cellStyle name="Währung 2 4 2 3 3 3 4" xfId="3590" xr:uid="{19F4AF71-1BFE-4558-A207-55E6E125E7A5}"/>
    <cellStyle name="Währung 2 4 2 3 3 3 4 2" xfId="9638" xr:uid="{7011EDF3-3AD4-4F12-8DD9-E4E2F8D2C906}"/>
    <cellStyle name="Währung 2 4 2 3 3 3 4 2 2" xfId="47271" xr:uid="{3E4480AF-D02E-4B81-910C-971D51C008CE}"/>
    <cellStyle name="Währung 2 4 2 3 3 3 4 2 3" xfId="27782" xr:uid="{0608990B-FE94-4CDE-93EF-C00AFBD360D0}"/>
    <cellStyle name="Währung 2 4 2 3 3 3 4 3" xfId="15686" xr:uid="{D9FEF8E5-17FC-4B9C-9614-3B696A107E66}"/>
    <cellStyle name="Währung 2 4 2 3 3 3 4 3 2" xfId="52563" xr:uid="{D33B1D07-5635-4E21-9AD6-14CF3CA1186B}"/>
    <cellStyle name="Währung 2 4 2 3 3 3 4 3 3" xfId="33830" xr:uid="{FD2069F4-7A4C-4F11-B54D-7B373D2D88AA}"/>
    <cellStyle name="Währung 2 4 2 3 3 3 4 4" xfId="39879" xr:uid="{451A9904-277B-46E1-9828-45CEEC421873}"/>
    <cellStyle name="Währung 2 4 2 3 3 3 4 5" xfId="21734" xr:uid="{E83575BD-5B5D-47B2-AF1C-5C4D5836E1B7}"/>
    <cellStyle name="Währung 2 4 2 3 3 3 5" xfId="6614" xr:uid="{1FEC5BC3-A79F-4E54-AE59-0D11CD3F5355}"/>
    <cellStyle name="Währung 2 4 2 3 3 3 5 2" xfId="42147" xr:uid="{665CEA61-D7DC-466B-8BFF-31566EB3FFF9}"/>
    <cellStyle name="Währung 2 4 2 3 3 3 5 3" xfId="24758" xr:uid="{A8725BBB-A95B-474C-8363-C435002C10D7}"/>
    <cellStyle name="Währung 2 4 2 3 3 3 6" xfId="12662" xr:uid="{DD1BABCE-0434-4E17-92C8-6A13CF451D14}"/>
    <cellStyle name="Währung 2 4 2 3 3 3 6 2" xfId="44247" xr:uid="{52F5DB91-56F5-4A74-8970-E7F208A69CED}"/>
    <cellStyle name="Währung 2 4 2 3 3 3 6 3" xfId="30806" xr:uid="{2268F57B-75A6-499B-B8CE-87BB7112442E}"/>
    <cellStyle name="Währung 2 4 2 3 3 3 7" xfId="49539" xr:uid="{D7B16706-11AA-4932-9A2D-901018BE6C2F}"/>
    <cellStyle name="Währung 2 4 2 3 3 3 8" xfId="36855" xr:uid="{B2D70E86-BB0A-48DD-89EF-7C0DF5E06CDF}"/>
    <cellStyle name="Währung 2 4 2 3 3 3 9" xfId="18710" xr:uid="{E02D333F-CBB9-484D-9B85-835549B49024}"/>
    <cellStyle name="Währung 2 4 2 3 3 4" xfId="2330" xr:uid="{1007B1F4-D9B2-4940-9CF5-3C8D9AFB3A15}"/>
    <cellStyle name="Währung 2 4 2 3 3 4 2" xfId="5354" xr:uid="{E106BD5A-6939-4B7A-BFF0-66056B390CB5}"/>
    <cellStyle name="Währung 2 4 2 3 3 4 2 2" xfId="11402" xr:uid="{99F7E6D4-4F91-4A96-9A57-0F466C1FB270}"/>
    <cellStyle name="Währung 2 4 2 3 3 4 2 2 2" xfId="48027" xr:uid="{1DC36F12-997E-4BFD-8ADA-46B42496CB12}"/>
    <cellStyle name="Währung 2 4 2 3 3 4 2 2 3" xfId="29546" xr:uid="{3B43E377-3E66-4D89-BC2B-7A5F1D1AD979}"/>
    <cellStyle name="Währung 2 4 2 3 3 4 2 3" xfId="17450" xr:uid="{BAA4C283-CC8F-427B-A2C7-FF8AFCBEF3D1}"/>
    <cellStyle name="Währung 2 4 2 3 3 4 2 3 2" xfId="53319" xr:uid="{8A71D072-E32D-4831-844A-352EA665B0B8}"/>
    <cellStyle name="Währung 2 4 2 3 3 4 2 3 3" xfId="35594" xr:uid="{39300D8E-784B-4FA3-AF4B-62CBB1F18D94}"/>
    <cellStyle name="Währung 2 4 2 3 3 4 2 4" xfId="40635" xr:uid="{E745EC78-609C-4E4F-9260-4C65C2C46D89}"/>
    <cellStyle name="Währung 2 4 2 3 3 4 2 5" xfId="23498" xr:uid="{5C06C1FA-C6AB-461E-B1D0-47A004EE2AA0}"/>
    <cellStyle name="Währung 2 4 2 3 3 4 3" xfId="8378" xr:uid="{F4C3BD7B-C0A6-4BD9-8406-D2E33188CEDD}"/>
    <cellStyle name="Währung 2 4 2 3 3 4 3 2" xfId="42903" xr:uid="{CC133FB3-2FC8-42BD-A56C-C10A7FCF91BB}"/>
    <cellStyle name="Währung 2 4 2 3 3 4 3 3" xfId="26522" xr:uid="{204D8098-AA98-4CDC-BC38-72A72F2D5591}"/>
    <cellStyle name="Währung 2 4 2 3 3 4 4" xfId="14426" xr:uid="{1957A58F-8095-48FA-96C8-0329FA62523D}"/>
    <cellStyle name="Währung 2 4 2 3 3 4 4 2" xfId="46011" xr:uid="{01B5FDB3-D498-463A-8D48-172DC9F61F0F}"/>
    <cellStyle name="Währung 2 4 2 3 3 4 4 3" xfId="32570" xr:uid="{81FA81C2-C6FE-46AD-88ED-1BDA2527C6A8}"/>
    <cellStyle name="Währung 2 4 2 3 3 4 5" xfId="51303" xr:uid="{6F192FAC-1CBE-4C8C-89E2-3482C2B91F51}"/>
    <cellStyle name="Währung 2 4 2 3 3 4 6" xfId="38619" xr:uid="{43613714-D0DE-436B-80FE-30E8BCE3C289}"/>
    <cellStyle name="Währung 2 4 2 3 3 4 7" xfId="20474" xr:uid="{C2BA5C00-AF6C-4933-82EC-FEAF49288FCF}"/>
    <cellStyle name="Währung 2 4 2 3 3 5" xfId="1322" xr:uid="{4CE31242-09AC-46A0-A6D9-0149E4972924}"/>
    <cellStyle name="Währung 2 4 2 3 3 5 2" xfId="4346" xr:uid="{68C83158-B4DE-423C-B3F0-228BC7902D22}"/>
    <cellStyle name="Währung 2 4 2 3 3 5 2 2" xfId="10394" xr:uid="{C4B3BBA1-BC39-4A1B-B759-A54794759FE6}"/>
    <cellStyle name="Währung 2 4 2 3 3 5 2 2 2" xfId="28538" xr:uid="{FA4C8D3E-380A-4E95-A548-77554858B23F}"/>
    <cellStyle name="Währung 2 4 2 3 3 5 2 3" xfId="16442" xr:uid="{E04A8F37-5521-42A2-8549-45F57B6F27B5}"/>
    <cellStyle name="Währung 2 4 2 3 3 5 2 3 2" xfId="34586" xr:uid="{DAED24AA-6252-4D3C-8461-78B9021D1887}"/>
    <cellStyle name="Währung 2 4 2 3 3 5 2 4" xfId="45003" xr:uid="{5A665A55-FCC6-434C-83B9-69133DF35B70}"/>
    <cellStyle name="Währung 2 4 2 3 3 5 2 5" xfId="22490" xr:uid="{C428D994-B0C7-4FCB-8BD5-586EE756C2FF}"/>
    <cellStyle name="Währung 2 4 2 3 3 5 3" xfId="7370" xr:uid="{7D4172E6-2B92-4BD6-B9E9-B57E12810BE5}"/>
    <cellStyle name="Währung 2 4 2 3 3 5 3 2" xfId="50295" xr:uid="{66D402E7-009F-48A6-B58F-E51AEAAB1F9D}"/>
    <cellStyle name="Währung 2 4 2 3 3 5 3 3" xfId="25514" xr:uid="{8EA3F45F-AB04-477C-9F43-1DD467A6D2CA}"/>
    <cellStyle name="Währung 2 4 2 3 3 5 4" xfId="13418" xr:uid="{23873E17-29E9-4B1C-8706-E2B432AFA16A}"/>
    <cellStyle name="Währung 2 4 2 3 3 5 4 2" xfId="31562" xr:uid="{007043CB-3083-49F5-8276-0F481BD94784}"/>
    <cellStyle name="Währung 2 4 2 3 3 5 5" xfId="37611" xr:uid="{B4615541-766F-40A6-9D58-2C0B6D932A04}"/>
    <cellStyle name="Währung 2 4 2 3 3 5 6" xfId="19466" xr:uid="{0FE5B52B-CEE4-4C8D-9451-7AA284610A59}"/>
    <cellStyle name="Währung 2 4 2 3 3 6" xfId="3338" xr:uid="{41C94B9E-992A-4460-BF12-9E2185CDDBA8}"/>
    <cellStyle name="Währung 2 4 2 3 3 6 2" xfId="9386" xr:uid="{3CD48D59-9E5E-4A5C-A3F4-B35416E297F0}"/>
    <cellStyle name="Währung 2 4 2 3 3 6 2 2" xfId="47019" xr:uid="{26C3BAD2-181B-43B1-9EE1-3183A1480809}"/>
    <cellStyle name="Währung 2 4 2 3 3 6 2 3" xfId="27530" xr:uid="{F117CF6F-FC5A-4ACF-A84B-D48CE8EA0855}"/>
    <cellStyle name="Währung 2 4 2 3 3 6 3" xfId="15434" xr:uid="{5358314A-00FB-47C5-AC29-B75348339E82}"/>
    <cellStyle name="Währung 2 4 2 3 3 6 3 2" xfId="52311" xr:uid="{4BDD6E32-D3AA-40BF-A59A-2E568F4F6B81}"/>
    <cellStyle name="Währung 2 4 2 3 3 6 3 3" xfId="33578" xr:uid="{8008719C-EF11-48CC-9B69-407A42D133E9}"/>
    <cellStyle name="Währung 2 4 2 3 3 6 4" xfId="39627" xr:uid="{1A391B08-CD10-4E61-9BD2-348F96109028}"/>
    <cellStyle name="Währung 2 4 2 3 3 6 5" xfId="21482" xr:uid="{89C9DBFC-F77D-485A-959C-3BACE19349E7}"/>
    <cellStyle name="Währung 2 4 2 3 3 7" xfId="6362" xr:uid="{4592D084-3451-4DD0-BCCB-5CE4E2703688}"/>
    <cellStyle name="Währung 2 4 2 3 3 7 2" xfId="41895" xr:uid="{1390B350-EF19-4D2C-B0F2-B9F57D92D7A6}"/>
    <cellStyle name="Währung 2 4 2 3 3 7 3" xfId="24506" xr:uid="{B010CD35-34E8-4C24-A58B-65DB3EE47A9C}"/>
    <cellStyle name="Währung 2 4 2 3 3 8" xfId="12410" xr:uid="{F8794EEC-7221-4C23-B5FE-D81C7D67F20B}"/>
    <cellStyle name="Währung 2 4 2 3 3 8 2" xfId="43995" xr:uid="{18DAFAB7-F277-47C4-8CD3-CAFEF8EDC94D}"/>
    <cellStyle name="Währung 2 4 2 3 3 8 3" xfId="30554" xr:uid="{89F0AED5-5935-49A3-9E2F-F06EFFBDE80E}"/>
    <cellStyle name="Währung 2 4 2 3 3 9" xfId="49287" xr:uid="{D172882A-1228-4F63-BAB8-BFB6DAAA5374}"/>
    <cellStyle name="Währung 2 4 2 3 4" xfId="650" xr:uid="{12039E12-1356-4227-9E73-9D4E710FCC24}"/>
    <cellStyle name="Währung 2 4 2 3 4 2" xfId="2666" xr:uid="{B5A5D053-0B93-4789-A82A-BA8C6D7EF17A}"/>
    <cellStyle name="Währung 2 4 2 3 4 2 2" xfId="5690" xr:uid="{5A8A66F2-E89B-465E-9617-769DFA71BAEC}"/>
    <cellStyle name="Währung 2 4 2 3 4 2 2 2" xfId="11738" xr:uid="{4DFDA29C-4AC4-41F0-8710-0F9D8B927DBF}"/>
    <cellStyle name="Währung 2 4 2 3 4 2 2 2 2" xfId="48363" xr:uid="{57CE811E-D934-4219-A136-010AF1FDE8FE}"/>
    <cellStyle name="Währung 2 4 2 3 4 2 2 2 3" xfId="29882" xr:uid="{4FEE42E7-B65D-4327-8816-58F274CFB602}"/>
    <cellStyle name="Währung 2 4 2 3 4 2 2 3" xfId="17786" xr:uid="{DF0C9608-3D92-4737-B72C-0139E2204033}"/>
    <cellStyle name="Währung 2 4 2 3 4 2 2 3 2" xfId="53655" xr:uid="{3F2CCA42-67BA-48D7-973B-B9039257B4DA}"/>
    <cellStyle name="Währung 2 4 2 3 4 2 2 3 3" xfId="35930" xr:uid="{1651795E-A216-4F0C-A0B9-3BE3CECD1C75}"/>
    <cellStyle name="Währung 2 4 2 3 4 2 2 4" xfId="40971" xr:uid="{A0C1DC9E-D000-4C46-A551-9162F4EE2122}"/>
    <cellStyle name="Währung 2 4 2 3 4 2 2 5" xfId="23834" xr:uid="{1A235CAC-D02F-41FD-BB95-088B3F2C5FB7}"/>
    <cellStyle name="Währung 2 4 2 3 4 2 3" xfId="8714" xr:uid="{72609229-2041-4D06-B6A3-D10C20BF1F25}"/>
    <cellStyle name="Währung 2 4 2 3 4 2 3 2" xfId="43239" xr:uid="{E52EBDE6-4F80-46AB-B936-5D86E805B5FB}"/>
    <cellStyle name="Währung 2 4 2 3 4 2 3 3" xfId="26858" xr:uid="{74AEA4D1-AAAB-486C-865A-8A719E994929}"/>
    <cellStyle name="Währung 2 4 2 3 4 2 4" xfId="14762" xr:uid="{5836DDB0-E8B4-40D4-B93E-59F1E6E68631}"/>
    <cellStyle name="Währung 2 4 2 3 4 2 4 2" xfId="46347" xr:uid="{539AD87F-4AAC-47E4-BC31-CBF9E0194FE8}"/>
    <cellStyle name="Währung 2 4 2 3 4 2 4 3" xfId="32906" xr:uid="{D020DB1C-5603-44B6-8BCE-590A1E3D678D}"/>
    <cellStyle name="Währung 2 4 2 3 4 2 5" xfId="51639" xr:uid="{D499C579-77CB-40FD-8AA1-E3AA3C0CC1E9}"/>
    <cellStyle name="Währung 2 4 2 3 4 2 6" xfId="38955" xr:uid="{984F7C89-82DA-42F8-932C-48E6A312BD07}"/>
    <cellStyle name="Währung 2 4 2 3 4 2 7" xfId="20810" xr:uid="{1FEF7412-2B01-43E9-AFE9-3D245AC01A1B}"/>
    <cellStyle name="Währung 2 4 2 3 4 3" xfId="1658" xr:uid="{9EF29D9F-CF32-457D-93AC-56B4DCE11259}"/>
    <cellStyle name="Währung 2 4 2 3 4 3 2" xfId="4682" xr:uid="{08528557-39E8-467B-9AEE-5E7675EFE412}"/>
    <cellStyle name="Währung 2 4 2 3 4 3 2 2" xfId="10730" xr:uid="{5778EFEF-3507-4170-A6DE-B8D20358B7EA}"/>
    <cellStyle name="Währung 2 4 2 3 4 3 2 2 2" xfId="28874" xr:uid="{2F0194C1-C52A-4A2A-8C8A-56B6B683215A}"/>
    <cellStyle name="Währung 2 4 2 3 4 3 2 3" xfId="16778" xr:uid="{C9CFC81D-7EEC-48AF-ABA5-25B61A893C51}"/>
    <cellStyle name="Währung 2 4 2 3 4 3 2 3 2" xfId="34922" xr:uid="{83381E21-D3CA-4D23-9EDA-A971264161C8}"/>
    <cellStyle name="Währung 2 4 2 3 4 3 2 4" xfId="45339" xr:uid="{5EC3B972-9060-4FAF-99C7-86F565ED5B54}"/>
    <cellStyle name="Währung 2 4 2 3 4 3 2 5" xfId="22826" xr:uid="{D0DAA5E7-59EC-43A1-8374-12E9C55CE045}"/>
    <cellStyle name="Währung 2 4 2 3 4 3 3" xfId="7706" xr:uid="{00FBBBBE-CED2-44FD-AAC8-91DC5A9D0B53}"/>
    <cellStyle name="Währung 2 4 2 3 4 3 3 2" xfId="50631" xr:uid="{DA489113-01AF-4DB1-A0D2-3B9B3E6414D4}"/>
    <cellStyle name="Währung 2 4 2 3 4 3 3 3" xfId="25850" xr:uid="{0883762A-3945-46F0-A62C-A3C107FC6E34}"/>
    <cellStyle name="Währung 2 4 2 3 4 3 4" xfId="13754" xr:uid="{4A933C8A-FB10-47F5-8BFF-8E0B0FFCE4A6}"/>
    <cellStyle name="Währung 2 4 2 3 4 3 4 2" xfId="31898" xr:uid="{2B75EAFD-7BE0-4659-BC4B-2AD3C1DFDB56}"/>
    <cellStyle name="Währung 2 4 2 3 4 3 5" xfId="37947" xr:uid="{FA6E4765-F320-402F-81D9-AC3729086223}"/>
    <cellStyle name="Währung 2 4 2 3 4 3 6" xfId="19802" xr:uid="{3B89C8E2-29AF-4995-8A5C-3ADE9C403514}"/>
    <cellStyle name="Währung 2 4 2 3 4 4" xfId="3674" xr:uid="{A9F1B7BD-5CBC-4866-A1EE-4BAD9F48A158}"/>
    <cellStyle name="Währung 2 4 2 3 4 4 2" xfId="9722" xr:uid="{7AF4D2A2-40DE-4D71-A035-A2DB8225B526}"/>
    <cellStyle name="Währung 2 4 2 3 4 4 2 2" xfId="47355" xr:uid="{B8A6AA45-74DB-4CED-98B2-F9F0DEE7C266}"/>
    <cellStyle name="Währung 2 4 2 3 4 4 2 3" xfId="27866" xr:uid="{555E8AC7-2D87-41B9-BF3A-A4141F78F70D}"/>
    <cellStyle name="Währung 2 4 2 3 4 4 3" xfId="15770" xr:uid="{98976CAE-F18E-4F1E-995B-7DB677A43B93}"/>
    <cellStyle name="Währung 2 4 2 3 4 4 3 2" xfId="52647" xr:uid="{A4F5A127-0A3E-4831-8962-7C11D3066C7E}"/>
    <cellStyle name="Währung 2 4 2 3 4 4 3 3" xfId="33914" xr:uid="{EAEBA43F-1BDA-4ADE-8B1A-0D5FE02D30F5}"/>
    <cellStyle name="Währung 2 4 2 3 4 4 4" xfId="39963" xr:uid="{D6CD8EBA-2458-4567-9C6F-F648C2D5BF31}"/>
    <cellStyle name="Währung 2 4 2 3 4 4 5" xfId="21818" xr:uid="{A0C400E1-97DC-47DA-AE15-023E9AC496FE}"/>
    <cellStyle name="Währung 2 4 2 3 4 5" xfId="6698" xr:uid="{341B438C-E4B8-4DC7-B2CB-2A27B545C930}"/>
    <cellStyle name="Währung 2 4 2 3 4 5 2" xfId="42231" xr:uid="{4102E734-93E9-48BA-B53C-193490FA8093}"/>
    <cellStyle name="Währung 2 4 2 3 4 5 3" xfId="24842" xr:uid="{B24B38EE-D1F5-4533-9D03-BA75FB149D41}"/>
    <cellStyle name="Währung 2 4 2 3 4 6" xfId="12746" xr:uid="{0CCCFB94-4E48-49A6-B7B9-C70AA1FDDFBC}"/>
    <cellStyle name="Währung 2 4 2 3 4 6 2" xfId="44331" xr:uid="{551119DD-1969-4D7D-B261-C080C6E74685}"/>
    <cellStyle name="Währung 2 4 2 3 4 6 3" xfId="30890" xr:uid="{AC5F83D8-86C4-4FD1-8526-A8A8618B2388}"/>
    <cellStyle name="Währung 2 4 2 3 4 7" xfId="49623" xr:uid="{8B5D4656-82F3-4217-8B48-4D5241643E89}"/>
    <cellStyle name="Währung 2 4 2 3 4 8" xfId="36939" xr:uid="{14433CC4-95A2-4757-83C9-BD048ECA5EBE}"/>
    <cellStyle name="Währung 2 4 2 3 4 9" xfId="18794" xr:uid="{4AC3AC5E-2F37-4CBB-9614-B03587C67815}"/>
    <cellStyle name="Währung 2 4 2 3 5" xfId="734" xr:uid="{0908FEFB-6427-4230-99C8-588386C16D83}"/>
    <cellStyle name="Währung 2 4 2 3 5 2" xfId="2750" xr:uid="{2B6D028D-E711-4979-979B-7E5935AC6A8D}"/>
    <cellStyle name="Währung 2 4 2 3 5 2 2" xfId="5774" xr:uid="{5825AC71-8EFF-48FF-B98D-6ABE658E8DBC}"/>
    <cellStyle name="Währung 2 4 2 3 5 2 2 2" xfId="11822" xr:uid="{5101112F-07BD-4A9B-81A1-7639BED5EA2E}"/>
    <cellStyle name="Währung 2 4 2 3 5 2 2 2 2" xfId="48447" xr:uid="{F7BAD08F-5473-4136-BA89-FC44D64F8596}"/>
    <cellStyle name="Währung 2 4 2 3 5 2 2 2 3" xfId="29966" xr:uid="{7DD4E2F1-EA8D-4BFD-80C0-6084FAF02052}"/>
    <cellStyle name="Währung 2 4 2 3 5 2 2 3" xfId="17870" xr:uid="{2AB47F67-C2B7-4657-813D-5A1EDD1723D5}"/>
    <cellStyle name="Währung 2 4 2 3 5 2 2 3 2" xfId="53739" xr:uid="{094173A5-3029-4563-A186-38E71F16D469}"/>
    <cellStyle name="Währung 2 4 2 3 5 2 2 3 3" xfId="36014" xr:uid="{F0CE221B-0026-43B7-8B80-84E0A69D90EC}"/>
    <cellStyle name="Währung 2 4 2 3 5 2 2 4" xfId="41055" xr:uid="{24B0CF14-209F-47EC-9BDF-5D7AF9395B3D}"/>
    <cellStyle name="Währung 2 4 2 3 5 2 2 5" xfId="23918" xr:uid="{3CBCCC76-D70C-434A-982B-078AAE9F5A2E}"/>
    <cellStyle name="Währung 2 4 2 3 5 2 3" xfId="8798" xr:uid="{74D52BC1-0881-4897-8D8A-8AE62FB4A68A}"/>
    <cellStyle name="Währung 2 4 2 3 5 2 3 2" xfId="43323" xr:uid="{EF9246EC-702A-45DF-8BFD-E154E54B4C8A}"/>
    <cellStyle name="Währung 2 4 2 3 5 2 3 3" xfId="26942" xr:uid="{D3F935DB-8C70-4F49-9DFB-4D893CE45F2B}"/>
    <cellStyle name="Währung 2 4 2 3 5 2 4" xfId="14846" xr:uid="{FFBE6709-47B9-43DF-B9AC-56FB777A3280}"/>
    <cellStyle name="Währung 2 4 2 3 5 2 4 2" xfId="46431" xr:uid="{52816C57-2954-43F5-9D8C-E2D3F242879B}"/>
    <cellStyle name="Währung 2 4 2 3 5 2 4 3" xfId="32990" xr:uid="{1E8EEAAB-7A7B-41D1-A6D7-1D6DD65ED494}"/>
    <cellStyle name="Währung 2 4 2 3 5 2 5" xfId="51723" xr:uid="{63BC1935-D77C-422D-9C97-EE4C9D527108}"/>
    <cellStyle name="Währung 2 4 2 3 5 2 6" xfId="39039" xr:uid="{B33F9DF2-FA76-4446-8B33-F84AC6B4D73F}"/>
    <cellStyle name="Währung 2 4 2 3 5 2 7" xfId="20894" xr:uid="{74584714-010C-4CDA-97DA-78E5BAF7C380}"/>
    <cellStyle name="Währung 2 4 2 3 5 3" xfId="1742" xr:uid="{CB3E5870-928F-4067-B5F7-B15057F8148C}"/>
    <cellStyle name="Währung 2 4 2 3 5 3 2" xfId="4766" xr:uid="{2691410A-CB10-48D1-B840-4320D6FE86CB}"/>
    <cellStyle name="Währung 2 4 2 3 5 3 2 2" xfId="10814" xr:uid="{438A46B2-5C2B-4928-A321-B1CDF858DDB1}"/>
    <cellStyle name="Währung 2 4 2 3 5 3 2 2 2" xfId="28958" xr:uid="{82E331CC-60AD-46B4-8BDE-85BA152761CB}"/>
    <cellStyle name="Währung 2 4 2 3 5 3 2 3" xfId="16862" xr:uid="{55319500-7307-4DC3-A7E2-BE8908147E63}"/>
    <cellStyle name="Währung 2 4 2 3 5 3 2 3 2" xfId="35006" xr:uid="{86A23683-5D32-463C-AB09-1CE8D944C043}"/>
    <cellStyle name="Währung 2 4 2 3 5 3 2 4" xfId="45423" xr:uid="{6CFC54AA-0D5A-4ACA-BCA4-75119BC7D5A3}"/>
    <cellStyle name="Währung 2 4 2 3 5 3 2 5" xfId="22910" xr:uid="{F7AE0EED-7384-4E68-9777-5D529509F1CD}"/>
    <cellStyle name="Währung 2 4 2 3 5 3 3" xfId="7790" xr:uid="{7E1AE0B6-0338-4514-A0DE-12B267459AA7}"/>
    <cellStyle name="Währung 2 4 2 3 5 3 3 2" xfId="50715" xr:uid="{D15689DD-2ABD-48D8-B584-B9ED0CB09E39}"/>
    <cellStyle name="Währung 2 4 2 3 5 3 3 3" xfId="25934" xr:uid="{67E08E0F-02D4-42B1-BCB4-60E1C640BE67}"/>
    <cellStyle name="Währung 2 4 2 3 5 3 4" xfId="13838" xr:uid="{7470DF17-5D4F-46AA-9691-5DDB4B649445}"/>
    <cellStyle name="Währung 2 4 2 3 5 3 4 2" xfId="31982" xr:uid="{299E83EB-48C0-44C7-97DB-BC725C191E83}"/>
    <cellStyle name="Währung 2 4 2 3 5 3 5" xfId="38031" xr:uid="{873EFD46-B336-4962-95B7-2C666FABAD0B}"/>
    <cellStyle name="Währung 2 4 2 3 5 3 6" xfId="19886" xr:uid="{DDDA7C93-1F9A-48D8-A6C2-AACAE4E823C1}"/>
    <cellStyle name="Währung 2 4 2 3 5 4" xfId="3758" xr:uid="{F28B1244-5334-493D-81E7-0AE547322FC7}"/>
    <cellStyle name="Währung 2 4 2 3 5 4 2" xfId="9806" xr:uid="{DEFEB2E0-28F6-458A-9EF3-EC65F358432C}"/>
    <cellStyle name="Währung 2 4 2 3 5 4 2 2" xfId="47439" xr:uid="{26551DC2-E905-46D4-81FA-C827CBD7A120}"/>
    <cellStyle name="Währung 2 4 2 3 5 4 2 3" xfId="27950" xr:uid="{95D89B4C-DDA1-4032-8E35-A6867EBF7176}"/>
    <cellStyle name="Währung 2 4 2 3 5 4 3" xfId="15854" xr:uid="{0E9A431E-E55D-490F-9851-177D3A4931E8}"/>
    <cellStyle name="Währung 2 4 2 3 5 4 3 2" xfId="52731" xr:uid="{6686D183-513F-433C-B085-06E5F87F30A1}"/>
    <cellStyle name="Währung 2 4 2 3 5 4 3 3" xfId="33998" xr:uid="{EFBAC3CD-532D-4995-92D4-39B9D08109E2}"/>
    <cellStyle name="Währung 2 4 2 3 5 4 4" xfId="40047" xr:uid="{AB5C4CD8-1CE7-432C-A3D6-63BDB31BB47C}"/>
    <cellStyle name="Währung 2 4 2 3 5 4 5" xfId="21902" xr:uid="{D163631A-070E-40F1-A298-A058849C02F8}"/>
    <cellStyle name="Währung 2 4 2 3 5 5" xfId="6782" xr:uid="{E2E256D8-6A95-4DD3-B37F-4E45CC738AA2}"/>
    <cellStyle name="Währung 2 4 2 3 5 5 2" xfId="42315" xr:uid="{D5911FBE-78AF-4403-8592-F42A385FEE02}"/>
    <cellStyle name="Währung 2 4 2 3 5 5 3" xfId="24926" xr:uid="{F9D18A6D-13B4-4AFC-B64B-79F18ED633E8}"/>
    <cellStyle name="Währung 2 4 2 3 5 6" xfId="12830" xr:uid="{747AB446-27E1-4A11-9B5F-22D5697A3669}"/>
    <cellStyle name="Währung 2 4 2 3 5 6 2" xfId="44415" xr:uid="{EB17EE3F-DAA2-4508-85D0-0ADD038C1804}"/>
    <cellStyle name="Währung 2 4 2 3 5 6 3" xfId="30974" xr:uid="{89FF9C17-0F99-418A-898F-A59B30B4ADCB}"/>
    <cellStyle name="Währung 2 4 2 3 5 7" xfId="49707" xr:uid="{F8920621-0A99-4AA6-8FC0-B9D072184B4F}"/>
    <cellStyle name="Währung 2 4 2 3 5 8" xfId="37023" xr:uid="{5A5A8787-3811-405C-83AB-C353FEA85711}"/>
    <cellStyle name="Währung 2 4 2 3 5 9" xfId="18878" xr:uid="{44A7CE83-62D3-4E98-8E7C-DDC7BDC5254D}"/>
    <cellStyle name="Währung 2 4 2 3 6" xfId="986" xr:uid="{BCAF5B9E-0616-4B87-BF56-BE045C0FAD71}"/>
    <cellStyle name="Währung 2 4 2 3 6 2" xfId="3002" xr:uid="{8712A5CE-DCD1-452A-A86E-923A62EFAB16}"/>
    <cellStyle name="Währung 2 4 2 3 6 2 2" xfId="6026" xr:uid="{89CF7935-0EC4-45FF-816D-5DF26C8A2125}"/>
    <cellStyle name="Währung 2 4 2 3 6 2 2 2" xfId="12074" xr:uid="{6AB0935F-07D4-43BF-B81F-C3E55FDAAF65}"/>
    <cellStyle name="Währung 2 4 2 3 6 2 2 2 2" xfId="48699" xr:uid="{618AD2A2-1020-400F-9A01-EFCF6AB38C29}"/>
    <cellStyle name="Währung 2 4 2 3 6 2 2 2 3" xfId="30218" xr:uid="{44B5B61A-8D44-4D4F-BC59-A82D61BAA3CE}"/>
    <cellStyle name="Währung 2 4 2 3 6 2 2 3" xfId="18122" xr:uid="{A93B9A6B-EE83-4047-9102-50AB7A640021}"/>
    <cellStyle name="Währung 2 4 2 3 6 2 2 3 2" xfId="53991" xr:uid="{CFF2E71A-1BFC-483D-A0DC-2EC506BEB965}"/>
    <cellStyle name="Währung 2 4 2 3 6 2 2 3 3" xfId="36266" xr:uid="{F0B22CDA-FE0E-46B9-A078-37544CECCA74}"/>
    <cellStyle name="Währung 2 4 2 3 6 2 2 4" xfId="41307" xr:uid="{C1023E90-DBE7-431D-BD1B-E6672A24235F}"/>
    <cellStyle name="Währung 2 4 2 3 6 2 2 5" xfId="24170" xr:uid="{64030CCE-E391-44CB-9CBA-398F1048C65B}"/>
    <cellStyle name="Währung 2 4 2 3 6 2 3" xfId="9050" xr:uid="{870AC771-668C-4A72-8A9A-DD8CB3AAB38A}"/>
    <cellStyle name="Währung 2 4 2 3 6 2 3 2" xfId="43575" xr:uid="{B6A8100F-9EC1-4285-A0F3-F4A63087B4B0}"/>
    <cellStyle name="Währung 2 4 2 3 6 2 3 3" xfId="27194" xr:uid="{2339F962-CBE7-48D5-AE52-ECEE780D12D6}"/>
    <cellStyle name="Währung 2 4 2 3 6 2 4" xfId="15098" xr:uid="{1F0EDFC9-B402-4907-A9F5-BD42466995C4}"/>
    <cellStyle name="Währung 2 4 2 3 6 2 4 2" xfId="46683" xr:uid="{E76ACB93-1D52-413A-8BB6-809098A560CB}"/>
    <cellStyle name="Währung 2 4 2 3 6 2 4 3" xfId="33242" xr:uid="{49BCAF2E-4BB0-449D-B7D9-E3CFE5DDE19F}"/>
    <cellStyle name="Währung 2 4 2 3 6 2 5" xfId="51975" xr:uid="{1582BFF5-CD5A-4A7F-8222-B8C46BD7DFE2}"/>
    <cellStyle name="Währung 2 4 2 3 6 2 6" xfId="39291" xr:uid="{C0D6DCB5-DCEE-46CB-B9C9-DB6EBA90A20A}"/>
    <cellStyle name="Währung 2 4 2 3 6 2 7" xfId="21146" xr:uid="{9325970D-3531-41D6-8056-7BE5DEA79BD2}"/>
    <cellStyle name="Währung 2 4 2 3 6 3" xfId="1994" xr:uid="{1CE5FA2C-09B3-4174-AB3F-7A2BE19C9B3D}"/>
    <cellStyle name="Währung 2 4 2 3 6 3 2" xfId="5018" xr:uid="{C40343BA-F63C-40DF-BB40-4E5CEAC48AD4}"/>
    <cellStyle name="Währung 2 4 2 3 6 3 2 2" xfId="11066" xr:uid="{D60A5D6A-9F97-4E9E-8945-8340A9C6C536}"/>
    <cellStyle name="Währung 2 4 2 3 6 3 2 2 2" xfId="29210" xr:uid="{CCC2ECA7-AE8E-4C63-9E55-8136539B75F2}"/>
    <cellStyle name="Währung 2 4 2 3 6 3 2 3" xfId="17114" xr:uid="{AE73B73E-54C1-45B7-A860-2A911B88623C}"/>
    <cellStyle name="Währung 2 4 2 3 6 3 2 3 2" xfId="35258" xr:uid="{B75DE8B9-189A-4708-A912-5DA2674033D9}"/>
    <cellStyle name="Währung 2 4 2 3 6 3 2 4" xfId="45675" xr:uid="{58BD0D40-5803-4DE9-ABD8-B618E797B75F}"/>
    <cellStyle name="Währung 2 4 2 3 6 3 2 5" xfId="23162" xr:uid="{2FCF2E8F-FF0C-4B42-B2DD-A909993610BD}"/>
    <cellStyle name="Währung 2 4 2 3 6 3 3" xfId="8042" xr:uid="{053634F4-7561-43C3-AB89-BEE1F4A70CB8}"/>
    <cellStyle name="Währung 2 4 2 3 6 3 3 2" xfId="50967" xr:uid="{D6684513-478D-4258-8818-5682F49055B3}"/>
    <cellStyle name="Währung 2 4 2 3 6 3 3 3" xfId="26186" xr:uid="{326AF845-7444-4793-8B9A-67054C5824FC}"/>
    <cellStyle name="Währung 2 4 2 3 6 3 4" xfId="14090" xr:uid="{EA136AB6-01CF-455E-A9DA-F1C5FA49BBDD}"/>
    <cellStyle name="Währung 2 4 2 3 6 3 4 2" xfId="32234" xr:uid="{AC1E0696-A969-4D09-ADCB-CBC5985A5C46}"/>
    <cellStyle name="Währung 2 4 2 3 6 3 5" xfId="38283" xr:uid="{326F9744-CEE2-46A3-8309-C99B6AD0132C}"/>
    <cellStyle name="Währung 2 4 2 3 6 3 6" xfId="20138" xr:uid="{5F64561D-5340-4D8B-B482-11BAB4AE3234}"/>
    <cellStyle name="Währung 2 4 2 3 6 4" xfId="4010" xr:uid="{E53BDCC2-8A15-4D9C-8131-95D29B189832}"/>
    <cellStyle name="Währung 2 4 2 3 6 4 2" xfId="10058" xr:uid="{7E97309A-9451-4809-9FDB-CE7C7512C523}"/>
    <cellStyle name="Währung 2 4 2 3 6 4 2 2" xfId="47691" xr:uid="{F4A9321F-8007-470A-9A05-1B3554A80BB4}"/>
    <cellStyle name="Währung 2 4 2 3 6 4 2 3" xfId="28202" xr:uid="{46988209-C26F-4B21-A309-5C59E29EAE48}"/>
    <cellStyle name="Währung 2 4 2 3 6 4 3" xfId="16106" xr:uid="{582A03E4-948B-4CEB-B76A-272561145512}"/>
    <cellStyle name="Währung 2 4 2 3 6 4 3 2" xfId="52983" xr:uid="{BB222693-187E-49F9-84F0-2240E36A13C4}"/>
    <cellStyle name="Währung 2 4 2 3 6 4 3 3" xfId="34250" xr:uid="{7A02F5A0-DFFB-4811-9F6A-16E9582CC27C}"/>
    <cellStyle name="Währung 2 4 2 3 6 4 4" xfId="40299" xr:uid="{80A5BD61-170D-4EA1-B253-5A4FF778A7B3}"/>
    <cellStyle name="Währung 2 4 2 3 6 4 5" xfId="22154" xr:uid="{7EE9DBEE-4896-4F85-A8EA-31D7509F117A}"/>
    <cellStyle name="Währung 2 4 2 3 6 5" xfId="7034" xr:uid="{D14F2E72-0F34-4160-9ED4-69BF3F64754B}"/>
    <cellStyle name="Währung 2 4 2 3 6 5 2" xfId="42567" xr:uid="{A8566116-E961-417C-8C7C-360E8A00536A}"/>
    <cellStyle name="Währung 2 4 2 3 6 5 3" xfId="25178" xr:uid="{02BC6B70-BED7-456A-A0B6-C686673C4AC6}"/>
    <cellStyle name="Währung 2 4 2 3 6 6" xfId="13082" xr:uid="{BBC8A62D-DA57-443F-BF54-FF4BB9215004}"/>
    <cellStyle name="Währung 2 4 2 3 6 6 2" xfId="44667" xr:uid="{CAF74AEE-B299-48BF-BB5A-517666D9050C}"/>
    <cellStyle name="Währung 2 4 2 3 6 6 3" xfId="31226" xr:uid="{42429AA9-A0FC-4260-9E3E-75EE9C94BCA7}"/>
    <cellStyle name="Währung 2 4 2 3 6 7" xfId="49959" xr:uid="{57B6EDEE-DF40-4DE1-8D25-ACF99757E842}"/>
    <cellStyle name="Währung 2 4 2 3 6 8" xfId="37275" xr:uid="{63242013-F94E-4F3A-AA13-C65F733A9CCE}"/>
    <cellStyle name="Währung 2 4 2 3 6 9" xfId="19130" xr:uid="{F147A4FC-EDA5-4BF9-A727-F90F824C552B}"/>
    <cellStyle name="Währung 2 4 2 3 7" xfId="1070" xr:uid="{222DEC68-0B0D-4069-A0F7-BEC26BC57354}"/>
    <cellStyle name="Währung 2 4 2 3 7 2" xfId="3086" xr:uid="{56E840D5-0EB6-49F4-B641-97D7B2884FF0}"/>
    <cellStyle name="Währung 2 4 2 3 7 2 2" xfId="6110" xr:uid="{2543A37E-8572-4A26-94AC-0756D89654FF}"/>
    <cellStyle name="Währung 2 4 2 3 7 2 2 2" xfId="12158" xr:uid="{073A3F04-F2BB-435B-8BC6-3EF08C483E17}"/>
    <cellStyle name="Währung 2 4 2 3 7 2 2 2 2" xfId="48783" xr:uid="{78EBEA89-111D-4E7B-B24F-41C780876756}"/>
    <cellStyle name="Währung 2 4 2 3 7 2 2 2 3" xfId="30302" xr:uid="{155C8ED4-4401-4689-9811-A8A68D0C9B09}"/>
    <cellStyle name="Währung 2 4 2 3 7 2 2 3" xfId="18206" xr:uid="{946E76C8-1E3F-4B8F-8AEE-54C2FBF85623}"/>
    <cellStyle name="Währung 2 4 2 3 7 2 2 3 2" xfId="54075" xr:uid="{D29C2CF3-AA66-41E1-B8C3-272AB59F302A}"/>
    <cellStyle name="Währung 2 4 2 3 7 2 2 3 3" xfId="36350" xr:uid="{99CF84F7-4218-4E4A-A5C9-AC1A8C93AEE4}"/>
    <cellStyle name="Währung 2 4 2 3 7 2 2 4" xfId="41391" xr:uid="{B8661E01-8E80-4AB8-90D9-9C8ED66C88E7}"/>
    <cellStyle name="Währung 2 4 2 3 7 2 2 5" xfId="24254" xr:uid="{62639E52-6140-4B59-BED5-6BADBD33FC7E}"/>
    <cellStyle name="Währung 2 4 2 3 7 2 3" xfId="9134" xr:uid="{D695A2AB-8ACC-4A0E-9738-4E937190DD38}"/>
    <cellStyle name="Währung 2 4 2 3 7 2 3 2" xfId="43659" xr:uid="{3CD42F0C-C2A7-4FB9-B173-875D77AB1A7E}"/>
    <cellStyle name="Währung 2 4 2 3 7 2 3 3" xfId="27278" xr:uid="{A1031D61-C80E-4AF4-B2A4-DE10F9EF9BC4}"/>
    <cellStyle name="Währung 2 4 2 3 7 2 4" xfId="15182" xr:uid="{A4D04B8A-AC99-4C12-A641-FBE13410AEB0}"/>
    <cellStyle name="Währung 2 4 2 3 7 2 4 2" xfId="46767" xr:uid="{4C33D6A3-6C3B-4F22-A2E4-2DD92ACA2600}"/>
    <cellStyle name="Währung 2 4 2 3 7 2 4 3" xfId="33326" xr:uid="{50F56C03-D850-4C0C-B71B-D98AE5F52C36}"/>
    <cellStyle name="Währung 2 4 2 3 7 2 5" xfId="52059" xr:uid="{06B6CC93-9610-415D-9A2C-726F0A9F6306}"/>
    <cellStyle name="Währung 2 4 2 3 7 2 6" xfId="39375" xr:uid="{30D66673-439C-4D93-A513-2666830D7F2D}"/>
    <cellStyle name="Währung 2 4 2 3 7 2 7" xfId="21230" xr:uid="{F138AE2B-7CDD-4E4E-8645-FB33DE3CFAF3}"/>
    <cellStyle name="Währung 2 4 2 3 7 3" xfId="2078" xr:uid="{49466625-EB45-483F-9D29-60A835EED054}"/>
    <cellStyle name="Währung 2 4 2 3 7 3 2" xfId="5102" xr:uid="{1769AC6B-7BB3-4AAC-ADCC-843125127251}"/>
    <cellStyle name="Währung 2 4 2 3 7 3 2 2" xfId="11150" xr:uid="{CDE67349-62FB-4577-BAE6-AF5D89BC5DE0}"/>
    <cellStyle name="Währung 2 4 2 3 7 3 2 2 2" xfId="29294" xr:uid="{C4055024-D5C1-4AF7-93CC-7B0625C8AB67}"/>
    <cellStyle name="Währung 2 4 2 3 7 3 2 3" xfId="17198" xr:uid="{4BC37BFB-5977-4290-86FA-7480D9FCBD60}"/>
    <cellStyle name="Währung 2 4 2 3 7 3 2 3 2" xfId="35342" xr:uid="{210E8DAB-A953-4B87-B725-63913B7EA68F}"/>
    <cellStyle name="Währung 2 4 2 3 7 3 2 4" xfId="45759" xr:uid="{94EBDF05-3113-4748-8112-124832DFE76C}"/>
    <cellStyle name="Währung 2 4 2 3 7 3 2 5" xfId="23246" xr:uid="{ED518799-D779-4DC1-8755-A971084CC332}"/>
    <cellStyle name="Währung 2 4 2 3 7 3 3" xfId="8126" xr:uid="{535793AE-F62C-4766-B824-951DBE2549D5}"/>
    <cellStyle name="Währung 2 4 2 3 7 3 3 2" xfId="51051" xr:uid="{D5ECC25A-305A-428D-8C24-83C5BE60BE7D}"/>
    <cellStyle name="Währung 2 4 2 3 7 3 3 3" xfId="26270" xr:uid="{40B5B9A8-DB9C-4803-81C3-3B563606F443}"/>
    <cellStyle name="Währung 2 4 2 3 7 3 4" xfId="14174" xr:uid="{8981C862-D974-4ADF-8BF4-33D9075195E0}"/>
    <cellStyle name="Währung 2 4 2 3 7 3 4 2" xfId="32318" xr:uid="{1F48F942-9E2D-4839-9C2B-88426B40EBA0}"/>
    <cellStyle name="Währung 2 4 2 3 7 3 5" xfId="38367" xr:uid="{EF147750-1FA8-4BB9-BBCC-98144638D14B}"/>
    <cellStyle name="Währung 2 4 2 3 7 3 6" xfId="20222" xr:uid="{63BB1F0D-98B1-46FD-A393-0C9828EA28FC}"/>
    <cellStyle name="Währung 2 4 2 3 7 4" xfId="4094" xr:uid="{FACC0A81-087C-4D27-A352-9D27B6C01962}"/>
    <cellStyle name="Währung 2 4 2 3 7 4 2" xfId="10142" xr:uid="{4F25F775-5E52-4D4B-B026-E4FB0AB4FCF0}"/>
    <cellStyle name="Währung 2 4 2 3 7 4 2 2" xfId="47775" xr:uid="{D9F88F74-54CE-4A8D-A2F4-C5A1C12405C7}"/>
    <cellStyle name="Währung 2 4 2 3 7 4 2 3" xfId="28286" xr:uid="{5BBB12D7-3485-46C4-A66F-DE29ED990D5C}"/>
    <cellStyle name="Währung 2 4 2 3 7 4 3" xfId="16190" xr:uid="{F765B7BC-FFEE-4E21-9FE1-2B2FA0EA2134}"/>
    <cellStyle name="Währung 2 4 2 3 7 4 3 2" xfId="53067" xr:uid="{2D6A3D5A-2A94-4736-BEB1-0D6367FE381E}"/>
    <cellStyle name="Währung 2 4 2 3 7 4 3 3" xfId="34334" xr:uid="{B4CE582C-BF29-4EE7-B194-3EF744C8B438}"/>
    <cellStyle name="Währung 2 4 2 3 7 4 4" xfId="40383" xr:uid="{8AC4C8C0-2AF1-4FF8-B7DE-C007FF995FBC}"/>
    <cellStyle name="Währung 2 4 2 3 7 4 5" xfId="22238" xr:uid="{B297816E-D91C-44D4-A130-1FCF7CC74AC2}"/>
    <cellStyle name="Währung 2 4 2 3 7 5" xfId="7118" xr:uid="{1BF1E222-FE0C-4595-83DD-2001A78F3D90}"/>
    <cellStyle name="Währung 2 4 2 3 7 5 2" xfId="42651" xr:uid="{A6221679-61BA-4E96-B143-D0FB4CB2101A}"/>
    <cellStyle name="Währung 2 4 2 3 7 5 3" xfId="25262" xr:uid="{0A9405DF-C87F-4E0B-9B69-73AD95DC4707}"/>
    <cellStyle name="Währung 2 4 2 3 7 6" xfId="13166" xr:uid="{6359F015-FC1D-4378-903E-09DE457D8B4F}"/>
    <cellStyle name="Währung 2 4 2 3 7 6 2" xfId="44751" xr:uid="{6AC33E7B-5367-48EE-AA8F-6F707A78C508}"/>
    <cellStyle name="Währung 2 4 2 3 7 6 3" xfId="31310" xr:uid="{E5C6C869-E696-494D-9316-CD95BE9D16AA}"/>
    <cellStyle name="Währung 2 4 2 3 7 7" xfId="50043" xr:uid="{D6C77A0E-9DBB-4282-ADDA-D0350D37E3BF}"/>
    <cellStyle name="Währung 2 4 2 3 7 8" xfId="37359" xr:uid="{AE267F52-E8D5-4003-B810-E36769F3BFF0}"/>
    <cellStyle name="Währung 2 4 2 3 7 9" xfId="19214" xr:uid="{601CBEFE-756B-42C9-A70C-1AAF00A4F270}"/>
    <cellStyle name="Währung 2 4 2 3 8" xfId="398" xr:uid="{6DDCB369-F80D-49BA-B0B2-D23FBBFD0DF3}"/>
    <cellStyle name="Währung 2 4 2 3 8 2" xfId="2414" xr:uid="{532CC638-56E6-4A46-9F23-83460DF1FBC3}"/>
    <cellStyle name="Währung 2 4 2 3 8 2 2" xfId="5438" xr:uid="{9647B55C-FD55-47E1-90CB-4B82F1A0BD2E}"/>
    <cellStyle name="Währung 2 4 2 3 8 2 2 2" xfId="11486" xr:uid="{7A34E89E-058F-4E59-A614-86A34AA8CAA4}"/>
    <cellStyle name="Währung 2 4 2 3 8 2 2 2 2" xfId="48111" xr:uid="{B072C41F-E698-4A26-A0DD-D492FAE17731}"/>
    <cellStyle name="Währung 2 4 2 3 8 2 2 2 3" xfId="29630" xr:uid="{5EB34361-9DC4-4670-B689-FC514874D476}"/>
    <cellStyle name="Währung 2 4 2 3 8 2 2 3" xfId="17534" xr:uid="{4CB55227-09C4-43D7-9AD3-CD99C9565A5E}"/>
    <cellStyle name="Währung 2 4 2 3 8 2 2 3 2" xfId="53403" xr:uid="{E26B3D42-A170-4352-86EF-73B97A7310EE}"/>
    <cellStyle name="Währung 2 4 2 3 8 2 2 3 3" xfId="35678" xr:uid="{8282D43D-3E99-4D14-8B8F-10700BFC69D9}"/>
    <cellStyle name="Währung 2 4 2 3 8 2 2 4" xfId="40719" xr:uid="{4EC97B1D-92EF-4D70-BD3A-CB57E73F549B}"/>
    <cellStyle name="Währung 2 4 2 3 8 2 2 5" xfId="23582" xr:uid="{9B249788-A6BF-424B-B936-9ABE53BD8D38}"/>
    <cellStyle name="Währung 2 4 2 3 8 2 3" xfId="8462" xr:uid="{14E70364-8ECA-42DF-9FB8-88803A49ED61}"/>
    <cellStyle name="Währung 2 4 2 3 8 2 3 2" xfId="42987" xr:uid="{78528635-C4EF-4474-B4F1-A39220BD7C6F}"/>
    <cellStyle name="Währung 2 4 2 3 8 2 3 3" xfId="26606" xr:uid="{6578DD78-2C78-43D4-BF28-6EA2A50FB619}"/>
    <cellStyle name="Währung 2 4 2 3 8 2 4" xfId="14510" xr:uid="{7AD6BEA8-9F5F-4041-942B-C9D671C86F4B}"/>
    <cellStyle name="Währung 2 4 2 3 8 2 4 2" xfId="46095" xr:uid="{01B2D5E2-81A8-4CE9-B83E-30ED72C0F888}"/>
    <cellStyle name="Währung 2 4 2 3 8 2 4 3" xfId="32654" xr:uid="{3D50019C-51EB-4A33-B452-2A256676F0BF}"/>
    <cellStyle name="Währung 2 4 2 3 8 2 5" xfId="51387" xr:uid="{1B6B3163-4715-4BBE-A037-DC17333F617C}"/>
    <cellStyle name="Währung 2 4 2 3 8 2 6" xfId="38703" xr:uid="{E787CBEB-8377-44A7-A4F5-0ED265E1B311}"/>
    <cellStyle name="Währung 2 4 2 3 8 2 7" xfId="20558" xr:uid="{2BF6B1C9-89C6-4E7C-8481-0E17325B8BD8}"/>
    <cellStyle name="Währung 2 4 2 3 8 3" xfId="1406" xr:uid="{AA5D0124-DA00-48C3-BCF3-557C445F9526}"/>
    <cellStyle name="Währung 2 4 2 3 8 3 2" xfId="4430" xr:uid="{CF690FB3-385E-4404-BF76-BB988F0FDBCD}"/>
    <cellStyle name="Währung 2 4 2 3 8 3 2 2" xfId="10478" xr:uid="{25B4660B-6D28-440B-9F90-03FE946549A0}"/>
    <cellStyle name="Währung 2 4 2 3 8 3 2 2 2" xfId="28622" xr:uid="{87117488-B4A6-4D9F-A771-E43141CB634B}"/>
    <cellStyle name="Währung 2 4 2 3 8 3 2 3" xfId="16526" xr:uid="{4A96181D-1729-465B-B298-4E8D3C8F169E}"/>
    <cellStyle name="Währung 2 4 2 3 8 3 2 3 2" xfId="34670" xr:uid="{5527DF52-4786-4126-BD4F-93BC245CAC31}"/>
    <cellStyle name="Währung 2 4 2 3 8 3 2 4" xfId="45087" xr:uid="{6E138A77-1932-4DBA-A0C9-3693BD7BFC4A}"/>
    <cellStyle name="Währung 2 4 2 3 8 3 2 5" xfId="22574" xr:uid="{C605DD92-84D9-4425-B084-48036E5FEABD}"/>
    <cellStyle name="Währung 2 4 2 3 8 3 3" xfId="7454" xr:uid="{C30F28BE-1BEB-4124-81E1-86E5B9527328}"/>
    <cellStyle name="Währung 2 4 2 3 8 3 3 2" xfId="50379" xr:uid="{28126AE7-182D-4B35-90BB-8034C2055A73}"/>
    <cellStyle name="Währung 2 4 2 3 8 3 3 3" xfId="25598" xr:uid="{BA2ABCA2-F8E8-4843-9EE7-21AB7AB42B1E}"/>
    <cellStyle name="Währung 2 4 2 3 8 3 4" xfId="13502" xr:uid="{4C6394BF-7D90-49FF-A1F5-4B130C6208AE}"/>
    <cellStyle name="Währung 2 4 2 3 8 3 4 2" xfId="31646" xr:uid="{2C623C10-7E5E-4348-AD34-42F7832903B8}"/>
    <cellStyle name="Währung 2 4 2 3 8 3 5" xfId="37695" xr:uid="{B7D561DE-EB4D-434A-9A95-614D42F8AE6B}"/>
    <cellStyle name="Währung 2 4 2 3 8 3 6" xfId="19550" xr:uid="{1CEA3713-2973-453A-AD48-9FD0931CDC6A}"/>
    <cellStyle name="Währung 2 4 2 3 8 4" xfId="3422" xr:uid="{61612CAF-B30B-4EB8-8585-D5CF435296B0}"/>
    <cellStyle name="Währung 2 4 2 3 8 4 2" xfId="9470" xr:uid="{4E78744D-09D5-4A74-86CA-FD16620759E3}"/>
    <cellStyle name="Währung 2 4 2 3 8 4 2 2" xfId="47103" xr:uid="{D98D920B-6E70-43A5-914D-A847077EA0BA}"/>
    <cellStyle name="Währung 2 4 2 3 8 4 2 3" xfId="27614" xr:uid="{01E5D65B-EF98-4441-997A-71CF3F90C695}"/>
    <cellStyle name="Währung 2 4 2 3 8 4 3" xfId="15518" xr:uid="{5E6A66F2-B325-46EC-AD9A-92C4138616FB}"/>
    <cellStyle name="Währung 2 4 2 3 8 4 3 2" xfId="52395" xr:uid="{81E91E73-27FE-4529-9A77-CCFB1D6BAF4E}"/>
    <cellStyle name="Währung 2 4 2 3 8 4 3 3" xfId="33662" xr:uid="{FE515474-6219-48EE-84AE-F7D6EDB49812}"/>
    <cellStyle name="Währung 2 4 2 3 8 4 4" xfId="39711" xr:uid="{D17AEF1D-B15A-4183-A55A-B205EB149584}"/>
    <cellStyle name="Währung 2 4 2 3 8 4 5" xfId="21566" xr:uid="{13268EDD-5285-474A-A5DC-DA4CAD440642}"/>
    <cellStyle name="Währung 2 4 2 3 8 5" xfId="6446" xr:uid="{F80747EE-C73C-4F12-98D1-37E9ACFD432B}"/>
    <cellStyle name="Währung 2 4 2 3 8 5 2" xfId="41979" xr:uid="{FB652D5E-3DF5-4500-B87D-BB60320C14FF}"/>
    <cellStyle name="Währung 2 4 2 3 8 5 3" xfId="24590" xr:uid="{F27D8BFE-CD6E-4EE7-8275-4E4761D012C9}"/>
    <cellStyle name="Währung 2 4 2 3 8 6" xfId="12494" xr:uid="{D594AEC5-D311-4941-8A11-206D610C542B}"/>
    <cellStyle name="Währung 2 4 2 3 8 6 2" xfId="44079" xr:uid="{32F2CBE7-7141-41B6-9E2F-DE8E3DFB8688}"/>
    <cellStyle name="Währung 2 4 2 3 8 6 3" xfId="30638" xr:uid="{4FFDEAD3-6D63-45C3-8E49-43994016CD62}"/>
    <cellStyle name="Währung 2 4 2 3 8 7" xfId="49371" xr:uid="{7514CA58-28EC-45DC-9526-D3615D7F36A1}"/>
    <cellStyle name="Währung 2 4 2 3 8 8" xfId="36687" xr:uid="{542CEFA8-2CBB-4E82-9DDF-4A01DD977D20}"/>
    <cellStyle name="Währung 2 4 2 3 8 9" xfId="18542" xr:uid="{B3B94411-AF8F-433B-9867-B4F66243BDAC}"/>
    <cellStyle name="Währung 2 4 2 3 9" xfId="2162" xr:uid="{10B4C571-1427-42A3-A1AC-7452EF7E67BC}"/>
    <cellStyle name="Währung 2 4 2 3 9 2" xfId="5186" xr:uid="{AE614BF0-4A92-43DC-BB9D-6F2DB2F12C59}"/>
    <cellStyle name="Währung 2 4 2 3 9 2 2" xfId="11234" xr:uid="{AC71F0E5-8029-4228-8677-41334E457083}"/>
    <cellStyle name="Währung 2 4 2 3 9 2 2 2" xfId="47859" xr:uid="{4DB863D8-5AE7-4D82-B966-45BCB0D2627B}"/>
    <cellStyle name="Währung 2 4 2 3 9 2 2 3" xfId="29378" xr:uid="{CD1CC666-AF40-45A6-9656-F77F86A892F0}"/>
    <cellStyle name="Währung 2 4 2 3 9 2 3" xfId="17282" xr:uid="{E6E3E2EF-5D0E-4E68-BC1A-D14B9C0F0C3A}"/>
    <cellStyle name="Währung 2 4 2 3 9 2 3 2" xfId="53151" xr:uid="{FC8652BA-88AA-46BC-8020-C9FF97905C3D}"/>
    <cellStyle name="Währung 2 4 2 3 9 2 3 3" xfId="35426" xr:uid="{13851A92-FE33-4D54-8BE2-67F6642290CB}"/>
    <cellStyle name="Währung 2 4 2 3 9 2 4" xfId="40467" xr:uid="{96A92B14-608E-42A5-887B-70C59D69107D}"/>
    <cellStyle name="Währung 2 4 2 3 9 2 5" xfId="23330" xr:uid="{6B4752D5-D0D6-46EB-9966-B9A57873CDB3}"/>
    <cellStyle name="Währung 2 4 2 3 9 3" xfId="8210" xr:uid="{1FA8FD2F-5CBE-44EE-8DD8-60892E4A378F}"/>
    <cellStyle name="Währung 2 4 2 3 9 3 2" xfId="42735" xr:uid="{25BE4315-487A-4B5B-AE76-9ABB33D8622F}"/>
    <cellStyle name="Währung 2 4 2 3 9 3 3" xfId="26354" xr:uid="{A04EE1B7-03F9-4F56-B975-CFC66947E389}"/>
    <cellStyle name="Währung 2 4 2 3 9 4" xfId="14258" xr:uid="{4B37EB0B-A177-418F-9ACD-96166B02AF0A}"/>
    <cellStyle name="Währung 2 4 2 3 9 4 2" xfId="45843" xr:uid="{BD5CD4EB-F2A9-4C85-BB7B-4F84B5F44450}"/>
    <cellStyle name="Währung 2 4 2 3 9 4 3" xfId="32402" xr:uid="{F0ABC6C1-7C7A-4FDF-8C10-0DDF46654571}"/>
    <cellStyle name="Währung 2 4 2 3 9 5" xfId="51135" xr:uid="{E0DEB131-2664-4E5D-9B37-2B2A506ADA80}"/>
    <cellStyle name="Währung 2 4 2 3 9 6" xfId="38451" xr:uid="{E020FD93-E85A-4099-94CE-39E48ECBD7DF}"/>
    <cellStyle name="Währung 2 4 2 3 9 7" xfId="20306" xr:uid="{C920946E-6496-457E-AF99-6EFFBAE900CB}"/>
    <cellStyle name="Währung 2 4 2 4" xfId="190" xr:uid="{991E9392-B543-42B5-9703-FE916294BF4B}"/>
    <cellStyle name="Währung 2 4 2 4 10" xfId="49163" xr:uid="{DCBEEE05-E8D4-4696-BEE4-021F8CB406F6}"/>
    <cellStyle name="Währung 2 4 2 4 11" xfId="54455" xr:uid="{B14827CA-0F8B-4497-A9F0-780FDA4E40B6}"/>
    <cellStyle name="Währung 2 4 2 4 12" xfId="36479" xr:uid="{9F7797D6-426F-4B98-95E3-6E72C71E6D29}"/>
    <cellStyle name="Währung 2 4 2 4 13" xfId="18334" xr:uid="{9503D6FA-0491-4BB4-ABCA-B2D802D8965A}"/>
    <cellStyle name="Währung 2 4 2 4 2" xfId="778" xr:uid="{1F2258DD-1E9B-48F6-9321-090B7C3B429F}"/>
    <cellStyle name="Währung 2 4 2 4 2 2" xfId="2794" xr:uid="{A07AEB0E-B8C1-486C-B5E6-ABFB066F5EB9}"/>
    <cellStyle name="Währung 2 4 2 4 2 2 2" xfId="5818" xr:uid="{83E4BBEC-B829-422B-9BDC-0C884AA463BE}"/>
    <cellStyle name="Währung 2 4 2 4 2 2 2 2" xfId="11866" xr:uid="{65D15BB9-57AB-4A08-A822-6B00600FBFE6}"/>
    <cellStyle name="Währung 2 4 2 4 2 2 2 2 2" xfId="48491" xr:uid="{639161C5-A0BA-4C66-953F-2494D5F5A558}"/>
    <cellStyle name="Währung 2 4 2 4 2 2 2 2 3" xfId="30010" xr:uid="{B438BA5F-E7A1-40FB-BAAA-81D41ABCD972}"/>
    <cellStyle name="Währung 2 4 2 4 2 2 2 3" xfId="17914" xr:uid="{EE50D526-A02D-4B44-BCCE-7C043272DC4D}"/>
    <cellStyle name="Währung 2 4 2 4 2 2 2 3 2" xfId="53783" xr:uid="{DFE6C7CB-F335-4C2B-9260-A95180ECFCDB}"/>
    <cellStyle name="Währung 2 4 2 4 2 2 2 3 3" xfId="36058" xr:uid="{976A78C3-6630-4233-B46D-FAF36ECB908F}"/>
    <cellStyle name="Währung 2 4 2 4 2 2 2 4" xfId="41099" xr:uid="{6D197019-300B-4C55-91B0-308D01C3EE4B}"/>
    <cellStyle name="Währung 2 4 2 4 2 2 2 5" xfId="23962" xr:uid="{D5E1B095-832B-434F-A0EB-7CE2AB09382F}"/>
    <cellStyle name="Währung 2 4 2 4 2 2 3" xfId="8842" xr:uid="{150999B5-0E4E-4DC1-AC48-CA0E005F3FC9}"/>
    <cellStyle name="Währung 2 4 2 4 2 2 3 2" xfId="43367" xr:uid="{82289D78-8213-4273-9115-7FABE4F7D365}"/>
    <cellStyle name="Währung 2 4 2 4 2 2 3 3" xfId="26986" xr:uid="{8B12E135-7A2D-4B6E-8763-D987416415FE}"/>
    <cellStyle name="Währung 2 4 2 4 2 2 4" xfId="14890" xr:uid="{426D28EE-4D95-4A28-98FD-8E414D872F0E}"/>
    <cellStyle name="Währung 2 4 2 4 2 2 4 2" xfId="46475" xr:uid="{49D07C3D-26D7-416F-867D-5270F2A5FE43}"/>
    <cellStyle name="Währung 2 4 2 4 2 2 4 3" xfId="33034" xr:uid="{94CEEB35-E4A4-4963-9181-64555A07A603}"/>
    <cellStyle name="Währung 2 4 2 4 2 2 5" xfId="51767" xr:uid="{8BEEC8B3-3CA9-4CDA-82A9-A444FC291E94}"/>
    <cellStyle name="Währung 2 4 2 4 2 2 6" xfId="39083" xr:uid="{752A3F7D-C81D-4886-855E-5A40D38D65E8}"/>
    <cellStyle name="Währung 2 4 2 4 2 2 7" xfId="20938" xr:uid="{13522FE9-BC2F-4501-875A-571692971219}"/>
    <cellStyle name="Währung 2 4 2 4 2 3" xfId="1786" xr:uid="{C7A5D6D7-846A-48B2-8EA4-F615D372A2B7}"/>
    <cellStyle name="Währung 2 4 2 4 2 3 2" xfId="4810" xr:uid="{8693F4F4-75A1-440B-A8D5-4363B933DF4D}"/>
    <cellStyle name="Währung 2 4 2 4 2 3 2 2" xfId="10858" xr:uid="{725B73FB-E850-4F98-9FE8-5630CEFC2B47}"/>
    <cellStyle name="Währung 2 4 2 4 2 3 2 2 2" xfId="29002" xr:uid="{FD2DDB75-8688-4B85-90D1-4E0A877FFF60}"/>
    <cellStyle name="Währung 2 4 2 4 2 3 2 3" xfId="16906" xr:uid="{3BC72D7E-4665-4575-BE3F-99D9A1A70773}"/>
    <cellStyle name="Währung 2 4 2 4 2 3 2 3 2" xfId="35050" xr:uid="{595E702B-077B-485D-803C-77C4534B84E1}"/>
    <cellStyle name="Währung 2 4 2 4 2 3 2 4" xfId="45467" xr:uid="{C3B8664B-D9AD-4ED4-80ED-D31FB38A757F}"/>
    <cellStyle name="Währung 2 4 2 4 2 3 2 5" xfId="22954" xr:uid="{2E489C87-E484-4001-8306-965940174A7C}"/>
    <cellStyle name="Währung 2 4 2 4 2 3 3" xfId="7834" xr:uid="{C7EA61A3-6420-43ED-94F4-D073FEE4FE96}"/>
    <cellStyle name="Währung 2 4 2 4 2 3 3 2" xfId="50759" xr:uid="{B1A8A918-B9BA-4B22-B6FD-B8F37D85BD58}"/>
    <cellStyle name="Währung 2 4 2 4 2 3 3 3" xfId="25978" xr:uid="{72F456E9-6F18-476D-B395-89CE0B54DE0C}"/>
    <cellStyle name="Währung 2 4 2 4 2 3 4" xfId="13882" xr:uid="{DCF3B6DC-2773-4BE6-A4D7-B797C5E49B1A}"/>
    <cellStyle name="Währung 2 4 2 4 2 3 4 2" xfId="32026" xr:uid="{710DAE07-72D3-4915-A00E-F93976FDFCE6}"/>
    <cellStyle name="Währung 2 4 2 4 2 3 5" xfId="38075" xr:uid="{9FC3BD0F-57C0-44F8-BD58-6FEDAFC97EB8}"/>
    <cellStyle name="Währung 2 4 2 4 2 3 6" xfId="19930" xr:uid="{421727B7-D3E2-46E0-84C8-D8DE8FE4672D}"/>
    <cellStyle name="Währung 2 4 2 4 2 4" xfId="3802" xr:uid="{4EFF2A7E-BB26-4AC0-BA33-2836213766F7}"/>
    <cellStyle name="Währung 2 4 2 4 2 4 2" xfId="9850" xr:uid="{4FB27A64-28D7-47EF-B739-786517248BBD}"/>
    <cellStyle name="Währung 2 4 2 4 2 4 2 2" xfId="47483" xr:uid="{2FDA6244-3A3D-4F72-82AE-2B784FAF780C}"/>
    <cellStyle name="Währung 2 4 2 4 2 4 2 3" xfId="27994" xr:uid="{0A62A901-AA98-4A80-A7E3-DECC455AF0A1}"/>
    <cellStyle name="Währung 2 4 2 4 2 4 3" xfId="15898" xr:uid="{DE5CF980-6DE8-4471-A867-7E2C072ECAF3}"/>
    <cellStyle name="Währung 2 4 2 4 2 4 3 2" xfId="52775" xr:uid="{7C707EE4-E968-4096-8591-2498340BEA47}"/>
    <cellStyle name="Währung 2 4 2 4 2 4 3 3" xfId="34042" xr:uid="{97DA4D2E-9409-4218-A8E1-E5AA90A9E134}"/>
    <cellStyle name="Währung 2 4 2 4 2 4 4" xfId="40091" xr:uid="{FE837AEC-FC93-44AB-8526-EDA5C350910D}"/>
    <cellStyle name="Währung 2 4 2 4 2 4 5" xfId="21946" xr:uid="{E8C3E918-53CD-47C0-8BEC-17555B15AC76}"/>
    <cellStyle name="Währung 2 4 2 4 2 5" xfId="6826" xr:uid="{22C286EF-94B8-48FF-A2B4-F0B09E4AEE1B}"/>
    <cellStyle name="Währung 2 4 2 4 2 5 2" xfId="42359" xr:uid="{6DAB0A20-5514-42AA-9AC2-6E579F783D0E}"/>
    <cellStyle name="Währung 2 4 2 4 2 5 3" xfId="24970" xr:uid="{0E1A7733-2363-40D3-B2E0-B85D8591CFC9}"/>
    <cellStyle name="Währung 2 4 2 4 2 6" xfId="12874" xr:uid="{8FAAAB7C-0CD0-47AF-A55B-B601F7ECF399}"/>
    <cellStyle name="Währung 2 4 2 4 2 6 2" xfId="44459" xr:uid="{64A7200E-53F4-4F07-B5EB-E4440A3A45C1}"/>
    <cellStyle name="Währung 2 4 2 4 2 6 3" xfId="31018" xr:uid="{34A3B9F6-D3A0-42B8-B34E-DEE547174D6B}"/>
    <cellStyle name="Währung 2 4 2 4 2 7" xfId="49751" xr:uid="{09207AC8-A1A2-4120-8BF0-C689B4EBA5E0}"/>
    <cellStyle name="Währung 2 4 2 4 2 8" xfId="37067" xr:uid="{144CFD8E-9FEE-4897-92A3-0F4DB5B4F3F3}"/>
    <cellStyle name="Währung 2 4 2 4 2 9" xfId="18922" xr:uid="{EFA276BB-53E4-48D4-9330-752F86B0823B}"/>
    <cellStyle name="Währung 2 4 2 4 3" xfId="442" xr:uid="{A16BE758-1DCA-49A6-86B7-018A1FAAD35C}"/>
    <cellStyle name="Währung 2 4 2 4 3 2" xfId="2458" xr:uid="{12EA3178-1F95-4BA2-ABF0-F012B59E9F52}"/>
    <cellStyle name="Währung 2 4 2 4 3 2 2" xfId="5482" xr:uid="{6F416230-80BF-4E62-A57B-036FB5B38EB6}"/>
    <cellStyle name="Währung 2 4 2 4 3 2 2 2" xfId="11530" xr:uid="{D4CEB958-5D81-4A4C-AE46-7BDDD5339F4A}"/>
    <cellStyle name="Währung 2 4 2 4 3 2 2 2 2" xfId="48155" xr:uid="{06BB4E34-0D4C-4C80-8EDA-AD7012FBDCF3}"/>
    <cellStyle name="Währung 2 4 2 4 3 2 2 2 3" xfId="29674" xr:uid="{2CFF6EFC-5376-4D68-B18D-5E3E1ECC6E66}"/>
    <cellStyle name="Währung 2 4 2 4 3 2 2 3" xfId="17578" xr:uid="{E5A09FC6-48E6-4360-9507-1ED3806B115D}"/>
    <cellStyle name="Währung 2 4 2 4 3 2 2 3 2" xfId="53447" xr:uid="{014AA535-EBD1-4954-82AA-F4A9E1130325}"/>
    <cellStyle name="Währung 2 4 2 4 3 2 2 3 3" xfId="35722" xr:uid="{D81F7766-1B04-43BD-8316-742DC4A599A2}"/>
    <cellStyle name="Währung 2 4 2 4 3 2 2 4" xfId="40763" xr:uid="{EAE25EEC-688C-4316-9895-DAE409315783}"/>
    <cellStyle name="Währung 2 4 2 4 3 2 2 5" xfId="23626" xr:uid="{670D661F-883B-4056-B3ED-E3BE8DEF2E2C}"/>
    <cellStyle name="Währung 2 4 2 4 3 2 3" xfId="8506" xr:uid="{1FDCE7E3-EA8E-4FC0-BFCC-0965EED00B30}"/>
    <cellStyle name="Währung 2 4 2 4 3 2 3 2" xfId="43031" xr:uid="{CF98EABE-6B96-415A-A553-28260F2DBDFD}"/>
    <cellStyle name="Währung 2 4 2 4 3 2 3 3" xfId="26650" xr:uid="{498000D0-60E1-412B-92C1-A01D0B1231AC}"/>
    <cellStyle name="Währung 2 4 2 4 3 2 4" xfId="14554" xr:uid="{96722E42-8C97-4E5D-85D6-464BC741DF0C}"/>
    <cellStyle name="Währung 2 4 2 4 3 2 4 2" xfId="46139" xr:uid="{DDB4767D-5B3A-4A28-AE38-DD1C219B8605}"/>
    <cellStyle name="Währung 2 4 2 4 3 2 4 3" xfId="32698" xr:uid="{AE6B9DB7-E50B-4245-86E5-21BA197F04E3}"/>
    <cellStyle name="Währung 2 4 2 4 3 2 5" xfId="51431" xr:uid="{808146B6-7BB9-48E9-B057-BF2E02895DDB}"/>
    <cellStyle name="Währung 2 4 2 4 3 2 6" xfId="38747" xr:uid="{756A56CF-FDFC-428A-AD0D-7E8882F1A93B}"/>
    <cellStyle name="Währung 2 4 2 4 3 2 7" xfId="20602" xr:uid="{F66B1F62-ED40-4737-BF3A-80C7E06A6DE3}"/>
    <cellStyle name="Währung 2 4 2 4 3 3" xfId="1450" xr:uid="{1873A432-ADA2-4087-B07D-065280F7DED8}"/>
    <cellStyle name="Währung 2 4 2 4 3 3 2" xfId="4474" xr:uid="{4CE6A7D1-03D0-431D-9455-8C8230F6DDA6}"/>
    <cellStyle name="Währung 2 4 2 4 3 3 2 2" xfId="10522" xr:uid="{6F1E5EEF-E819-4234-9B6E-BC85E87BB6F4}"/>
    <cellStyle name="Währung 2 4 2 4 3 3 2 2 2" xfId="28666" xr:uid="{A0A42990-0573-4423-949D-77015CFD5F57}"/>
    <cellStyle name="Währung 2 4 2 4 3 3 2 3" xfId="16570" xr:uid="{C6DEB8DD-125D-47B8-832C-7C6E32DA3241}"/>
    <cellStyle name="Währung 2 4 2 4 3 3 2 3 2" xfId="34714" xr:uid="{E90A8F6E-8112-4054-BD71-CFDD6EF1C8AA}"/>
    <cellStyle name="Währung 2 4 2 4 3 3 2 4" xfId="45131" xr:uid="{F68E0987-C7A6-4D87-BE2E-3F66A65E199C}"/>
    <cellStyle name="Währung 2 4 2 4 3 3 2 5" xfId="22618" xr:uid="{D14968D6-4350-46ED-A1B7-3245090E18F3}"/>
    <cellStyle name="Währung 2 4 2 4 3 3 3" xfId="7498" xr:uid="{9C23F1CC-2813-4EB1-A8A2-949F3BE7B07E}"/>
    <cellStyle name="Währung 2 4 2 4 3 3 3 2" xfId="50423" xr:uid="{8AE9AC58-2B37-45E0-8828-494EB94ADDF6}"/>
    <cellStyle name="Währung 2 4 2 4 3 3 3 3" xfId="25642" xr:uid="{1D267467-B55D-4E6B-BC92-14FEAA1E7B8C}"/>
    <cellStyle name="Währung 2 4 2 4 3 3 4" xfId="13546" xr:uid="{801590FA-F55D-46C3-897B-D7254AEF12A7}"/>
    <cellStyle name="Währung 2 4 2 4 3 3 4 2" xfId="31690" xr:uid="{93850B33-DB36-48F4-8E54-FD96F362AA18}"/>
    <cellStyle name="Währung 2 4 2 4 3 3 5" xfId="37739" xr:uid="{5316F29B-D22D-46EE-BA88-C5C3D7E9320F}"/>
    <cellStyle name="Währung 2 4 2 4 3 3 6" xfId="19594" xr:uid="{12563AE4-468B-49B3-A0E5-D5D2BD6C18FD}"/>
    <cellStyle name="Währung 2 4 2 4 3 4" xfId="3466" xr:uid="{82282E35-FA5C-4DEA-B2A6-D501C2343A3F}"/>
    <cellStyle name="Währung 2 4 2 4 3 4 2" xfId="9514" xr:uid="{AC973599-F73C-43EB-B34C-9EB2EC239C2F}"/>
    <cellStyle name="Währung 2 4 2 4 3 4 2 2" xfId="47147" xr:uid="{28E781CA-C564-41BE-86DD-C26A6836764F}"/>
    <cellStyle name="Währung 2 4 2 4 3 4 2 3" xfId="27658" xr:uid="{F70062BB-8AFC-41DD-9644-53523B441815}"/>
    <cellStyle name="Währung 2 4 2 4 3 4 3" xfId="15562" xr:uid="{2CCBF29F-E9E4-47FB-8972-48C73B8E8733}"/>
    <cellStyle name="Währung 2 4 2 4 3 4 3 2" xfId="52439" xr:uid="{1012237E-09D8-4469-8F3A-5D45D4F9F17A}"/>
    <cellStyle name="Währung 2 4 2 4 3 4 3 3" xfId="33706" xr:uid="{CF95BEDA-F258-4843-92DF-63A47AE0928A}"/>
    <cellStyle name="Währung 2 4 2 4 3 4 4" xfId="39755" xr:uid="{8E4D2E5C-ED1C-49DC-A35D-6ABEF9E59F52}"/>
    <cellStyle name="Währung 2 4 2 4 3 4 5" xfId="21610" xr:uid="{C8ECE18A-185E-4869-86C6-AFE086A81EDE}"/>
    <cellStyle name="Währung 2 4 2 4 3 5" xfId="6490" xr:uid="{D23A90E2-F913-4B25-BCC2-D746D42CD44C}"/>
    <cellStyle name="Währung 2 4 2 4 3 5 2" xfId="42023" xr:uid="{7B15727A-79A1-4C8B-B924-026A8019919C}"/>
    <cellStyle name="Währung 2 4 2 4 3 5 3" xfId="24634" xr:uid="{A7E5273A-645E-47AB-AB04-B0A9D8E76D01}"/>
    <cellStyle name="Währung 2 4 2 4 3 6" xfId="12538" xr:uid="{AFA2B3EC-C974-4656-A32B-E369301B8D49}"/>
    <cellStyle name="Währung 2 4 2 4 3 6 2" xfId="44123" xr:uid="{93C28C81-72FA-41EA-8915-78B8AAA2AA50}"/>
    <cellStyle name="Währung 2 4 2 4 3 6 3" xfId="30682" xr:uid="{275EE3BB-69C9-4E18-BE40-536E286364FC}"/>
    <cellStyle name="Währung 2 4 2 4 3 7" xfId="49415" xr:uid="{83CAFA0A-AE5A-4B47-B840-12C2F90482D2}"/>
    <cellStyle name="Währung 2 4 2 4 3 8" xfId="36731" xr:uid="{D8A75DB9-0AB6-45E6-BBD4-202DABD93EDA}"/>
    <cellStyle name="Währung 2 4 2 4 3 9" xfId="18586" xr:uid="{DA7634A2-6A36-424A-85AA-853C3E14A22D}"/>
    <cellStyle name="Währung 2 4 2 4 4" xfId="2206" xr:uid="{64F6096D-D671-46FC-96EF-3F45DE970EDC}"/>
    <cellStyle name="Währung 2 4 2 4 4 2" xfId="5230" xr:uid="{BAC17CF3-74FE-4DAE-A5C6-04FBE75AE6C6}"/>
    <cellStyle name="Währung 2 4 2 4 4 2 2" xfId="11278" xr:uid="{9D3EDAFA-9C71-4331-89A6-1E84382C984A}"/>
    <cellStyle name="Währung 2 4 2 4 4 2 2 2" xfId="47903" xr:uid="{7ABD1795-8EBF-4058-B012-C7D35369A394}"/>
    <cellStyle name="Währung 2 4 2 4 4 2 2 3" xfId="29422" xr:uid="{12E57CD5-6507-480F-B14B-7F8922BF63A6}"/>
    <cellStyle name="Währung 2 4 2 4 4 2 3" xfId="17326" xr:uid="{B58B0831-AD85-42F0-B2BD-100BFCFA62B1}"/>
    <cellStyle name="Währung 2 4 2 4 4 2 3 2" xfId="53195" xr:uid="{873B9375-BBCB-4FF7-AB19-3558B4ED2EDF}"/>
    <cellStyle name="Währung 2 4 2 4 4 2 3 3" xfId="35470" xr:uid="{B03885E4-E777-4DD0-BD3C-B7FEB15D9AD4}"/>
    <cellStyle name="Währung 2 4 2 4 4 2 4" xfId="40511" xr:uid="{2D8AA8EE-F1AA-44A9-877F-07ED08C08DA0}"/>
    <cellStyle name="Währung 2 4 2 4 4 2 5" xfId="23374" xr:uid="{E342312D-68F0-4366-8EAA-B1F6CB0637CD}"/>
    <cellStyle name="Währung 2 4 2 4 4 3" xfId="8254" xr:uid="{F5D5AB61-9208-4001-8298-831D2E691091}"/>
    <cellStyle name="Währung 2 4 2 4 4 3 2" xfId="42779" xr:uid="{561F961C-4438-4E6A-8BA8-55ABA8D1865F}"/>
    <cellStyle name="Währung 2 4 2 4 4 3 3" xfId="26398" xr:uid="{1191D99C-4285-416E-8C15-AFAA22B8B25D}"/>
    <cellStyle name="Währung 2 4 2 4 4 4" xfId="14302" xr:uid="{79536BEF-51A5-4821-A5C2-10278E061A3A}"/>
    <cellStyle name="Währung 2 4 2 4 4 4 2" xfId="45887" xr:uid="{64221ABF-4882-4A37-AF6B-979BC74BED26}"/>
    <cellStyle name="Währung 2 4 2 4 4 4 3" xfId="32446" xr:uid="{48298DDA-BB51-4FDB-BD26-98305EC77E05}"/>
    <cellStyle name="Währung 2 4 2 4 4 5" xfId="51179" xr:uid="{9A7FF533-DBF5-4F76-B697-E463A9778D2B}"/>
    <cellStyle name="Währung 2 4 2 4 4 6" xfId="38495" xr:uid="{06700692-9F84-4E9D-A921-C5160263B378}"/>
    <cellStyle name="Währung 2 4 2 4 4 7" xfId="20350" xr:uid="{73005B6F-09DD-4C24-BCD1-508BDFCEBC55}"/>
    <cellStyle name="Währung 2 4 2 4 5" xfId="1198" xr:uid="{D97ACB5A-51FC-412F-81E6-DC186EBDCA69}"/>
    <cellStyle name="Währung 2 4 2 4 5 2" xfId="4222" xr:uid="{6AA1FA91-CB8C-418E-925B-4193E6AF00CD}"/>
    <cellStyle name="Währung 2 4 2 4 5 2 2" xfId="10270" xr:uid="{5EF4EA5D-B798-4182-8627-5B19CBF7AC82}"/>
    <cellStyle name="Währung 2 4 2 4 5 2 2 2" xfId="28414" xr:uid="{8F86C86F-7FA4-4EC5-86B1-7A9C4D93EADE}"/>
    <cellStyle name="Währung 2 4 2 4 5 2 3" xfId="16318" xr:uid="{23D2C9FA-2237-4A05-8BA1-39204D8F83B1}"/>
    <cellStyle name="Währung 2 4 2 4 5 2 3 2" xfId="34462" xr:uid="{8F537944-21BD-455D-B3F8-78255DB5EB44}"/>
    <cellStyle name="Währung 2 4 2 4 5 2 4" xfId="44879" xr:uid="{D8E6AEE1-A9DC-47B5-918F-3B1CE45AD2BB}"/>
    <cellStyle name="Währung 2 4 2 4 5 2 5" xfId="22366" xr:uid="{13673355-68DB-4AD4-8994-0A3D2FDB1F70}"/>
    <cellStyle name="Währung 2 4 2 4 5 3" xfId="7246" xr:uid="{588C8E06-6D3D-421C-A41B-5668524556EA}"/>
    <cellStyle name="Währung 2 4 2 4 5 3 2" xfId="50171" xr:uid="{28053AAF-D3B1-432A-900C-399B11EF6060}"/>
    <cellStyle name="Währung 2 4 2 4 5 3 3" xfId="25390" xr:uid="{2156E651-DE85-4D3C-B1E8-436B17E4E329}"/>
    <cellStyle name="Währung 2 4 2 4 5 4" xfId="13294" xr:uid="{FA787C43-F78C-445B-9B8C-B869288B9154}"/>
    <cellStyle name="Währung 2 4 2 4 5 4 2" xfId="31438" xr:uid="{360AAA5F-BE0A-4139-A35C-191FADBCBF40}"/>
    <cellStyle name="Währung 2 4 2 4 5 5" xfId="37487" xr:uid="{E95DA217-BFDD-4802-A320-60B7BD2345B2}"/>
    <cellStyle name="Währung 2 4 2 4 5 6" xfId="19342" xr:uid="{86FFABE7-F94D-4011-BEC8-546B08B0DA7C}"/>
    <cellStyle name="Währung 2 4 2 4 6" xfId="3214" xr:uid="{6DD39ADF-47C7-463F-8904-A84F43E0AE9E}"/>
    <cellStyle name="Währung 2 4 2 4 6 2" xfId="9262" xr:uid="{0BB63F14-0BD8-4505-B945-3CC9A78E24C6}"/>
    <cellStyle name="Währung 2 4 2 4 6 2 2" xfId="46895" xr:uid="{09412902-4643-471B-9F29-F21E6BF37572}"/>
    <cellStyle name="Währung 2 4 2 4 6 2 3" xfId="27406" xr:uid="{49521B80-EC89-45B3-977C-C55AD1B268C1}"/>
    <cellStyle name="Währung 2 4 2 4 6 3" xfId="15310" xr:uid="{10A220D5-B907-4FE0-B5E5-814F7C6A82BE}"/>
    <cellStyle name="Währung 2 4 2 4 6 3 2" xfId="52187" xr:uid="{0FAAF91B-8120-49BD-8109-324B9D561B98}"/>
    <cellStyle name="Währung 2 4 2 4 6 3 3" xfId="33454" xr:uid="{A8B92C66-5DD2-458A-B97E-374DA8B0AEA6}"/>
    <cellStyle name="Währung 2 4 2 4 6 4" xfId="39503" xr:uid="{134928DC-0610-4B0A-A42C-2FE6B2E9D290}"/>
    <cellStyle name="Währung 2 4 2 4 6 5" xfId="21358" xr:uid="{7DD1EAFE-61E1-47A3-810B-B3BFE4B9889F}"/>
    <cellStyle name="Währung 2 4 2 4 7" xfId="6238" xr:uid="{3A9D8278-F46B-4B65-9784-2BB81B285958}"/>
    <cellStyle name="Währung 2 4 2 4 7 2" xfId="48995" xr:uid="{152A08C9-11DD-4074-A917-1CC0765DF705}"/>
    <cellStyle name="Währung 2 4 2 4 7 3" xfId="54287" xr:uid="{49BB1D29-C37D-4DC5-8C1F-20296B0BCC4F}"/>
    <cellStyle name="Währung 2 4 2 4 7 4" xfId="41603" xr:uid="{DC1AD130-06B3-46DA-8583-52E8F7907D85}"/>
    <cellStyle name="Währung 2 4 2 4 7 5" xfId="24382" xr:uid="{3D097E22-5B31-43EB-BE67-D6D13A2433A4}"/>
    <cellStyle name="Währung 2 4 2 4 8" xfId="12286" xr:uid="{B0C8886C-8C2B-4901-9E79-49999B0A24E2}"/>
    <cellStyle name="Währung 2 4 2 4 8 2" xfId="41771" xr:uid="{3B3DF4D6-A101-45AE-9727-050444830ABF}"/>
    <cellStyle name="Währung 2 4 2 4 8 3" xfId="30430" xr:uid="{65A6B43C-604F-40C9-B321-13C810BD8650}"/>
    <cellStyle name="Währung 2 4 2 4 9" xfId="43871" xr:uid="{A3D0328D-180E-460F-95FA-91AC5B1BB06B}"/>
    <cellStyle name="Währung 2 4 2 5" xfId="274" xr:uid="{69BF4135-D43E-49BC-865F-F5CD2E6A58C5}"/>
    <cellStyle name="Währung 2 4 2 5 10" xfId="36563" xr:uid="{E2ECE1F8-F145-492B-9D14-0F05F1CF4E55}"/>
    <cellStyle name="Währung 2 4 2 5 11" xfId="18418" xr:uid="{9AB0A4BB-6C74-431B-B743-AE5C9ACA21AF}"/>
    <cellStyle name="Währung 2 4 2 5 2" xfId="862" xr:uid="{7546A7F8-F6A4-4E7E-9497-413D8CE08600}"/>
    <cellStyle name="Währung 2 4 2 5 2 2" xfId="2878" xr:uid="{A124A7AA-E8E1-478E-9930-79A6108075E2}"/>
    <cellStyle name="Währung 2 4 2 5 2 2 2" xfId="5902" xr:uid="{AD32B151-E556-4BD8-8BEA-5A1D36777B59}"/>
    <cellStyle name="Währung 2 4 2 5 2 2 2 2" xfId="11950" xr:uid="{3F63668A-5F47-4E64-A7AF-B2BAC60DBFAC}"/>
    <cellStyle name="Währung 2 4 2 5 2 2 2 2 2" xfId="48575" xr:uid="{E6DF76FE-575C-4EB6-9930-52EAD2F52E2A}"/>
    <cellStyle name="Währung 2 4 2 5 2 2 2 2 3" xfId="30094" xr:uid="{278975EC-5E6C-4D8E-9B98-FE992B54144F}"/>
    <cellStyle name="Währung 2 4 2 5 2 2 2 3" xfId="17998" xr:uid="{DA92956D-7F8B-4E23-AC50-25431C57F0EC}"/>
    <cellStyle name="Währung 2 4 2 5 2 2 2 3 2" xfId="53867" xr:uid="{65F54D79-527B-46EC-9A50-D76B00E5E8A7}"/>
    <cellStyle name="Währung 2 4 2 5 2 2 2 3 3" xfId="36142" xr:uid="{D5E6EEC1-739A-4379-B919-180C270F562C}"/>
    <cellStyle name="Währung 2 4 2 5 2 2 2 4" xfId="41183" xr:uid="{01F5D333-EC79-4630-B758-F62D347247EB}"/>
    <cellStyle name="Währung 2 4 2 5 2 2 2 5" xfId="24046" xr:uid="{5F008B76-A03E-4A2A-81A3-6C2AAC2C94D1}"/>
    <cellStyle name="Währung 2 4 2 5 2 2 3" xfId="8926" xr:uid="{87037ADF-3600-4FED-B7CE-A2E8FB5AF3FD}"/>
    <cellStyle name="Währung 2 4 2 5 2 2 3 2" xfId="43451" xr:uid="{89DD7A36-F6E1-43D3-9583-BD5DA5265520}"/>
    <cellStyle name="Währung 2 4 2 5 2 2 3 3" xfId="27070" xr:uid="{4D5A8B27-96A2-43E7-AEEF-EA8309778E18}"/>
    <cellStyle name="Währung 2 4 2 5 2 2 4" xfId="14974" xr:uid="{911E7A52-19AA-45B7-8857-9A8A9357DFAC}"/>
    <cellStyle name="Währung 2 4 2 5 2 2 4 2" xfId="46559" xr:uid="{E26EC95F-3804-40E3-B540-4B1BD25DFABD}"/>
    <cellStyle name="Währung 2 4 2 5 2 2 4 3" xfId="33118" xr:uid="{BF756022-24F6-44E0-99D4-F1FA9582B638}"/>
    <cellStyle name="Währung 2 4 2 5 2 2 5" xfId="51851" xr:uid="{8C944ED7-AFC0-41DA-9163-7CFAD5D0BF2D}"/>
    <cellStyle name="Währung 2 4 2 5 2 2 6" xfId="39167" xr:uid="{793156E4-B760-4521-A9E0-4BA7ED01119E}"/>
    <cellStyle name="Währung 2 4 2 5 2 2 7" xfId="21022" xr:uid="{2718568F-A23D-4C3C-B663-15FBCC9C0E94}"/>
    <cellStyle name="Währung 2 4 2 5 2 3" xfId="1870" xr:uid="{0C260360-FE52-418F-BD6C-CED949F11D01}"/>
    <cellStyle name="Währung 2 4 2 5 2 3 2" xfId="4894" xr:uid="{C391271E-1300-4AAE-9528-9808E22BE5E8}"/>
    <cellStyle name="Währung 2 4 2 5 2 3 2 2" xfId="10942" xr:uid="{FD44EEF1-10DE-4E06-B344-598CD5809F36}"/>
    <cellStyle name="Währung 2 4 2 5 2 3 2 2 2" xfId="29086" xr:uid="{4FF97B21-EF48-4EA7-932A-1D355B248B25}"/>
    <cellStyle name="Währung 2 4 2 5 2 3 2 3" xfId="16990" xr:uid="{58978C9A-655F-4C3B-88B0-A124EDADB7D4}"/>
    <cellStyle name="Währung 2 4 2 5 2 3 2 3 2" xfId="35134" xr:uid="{8288EDAE-7103-44D9-A399-3D91E98E1AA9}"/>
    <cellStyle name="Währung 2 4 2 5 2 3 2 4" xfId="45551" xr:uid="{CAE82AD3-B43F-44CD-A138-BC2B9D79095A}"/>
    <cellStyle name="Währung 2 4 2 5 2 3 2 5" xfId="23038" xr:uid="{14B2782C-0A51-43E0-A06C-858DFD7F158B}"/>
    <cellStyle name="Währung 2 4 2 5 2 3 3" xfId="7918" xr:uid="{9238781D-9AF3-431D-9275-482C5C9F6207}"/>
    <cellStyle name="Währung 2 4 2 5 2 3 3 2" xfId="50843" xr:uid="{5A524BE8-90F4-4781-BFA5-BB3E693C0D88}"/>
    <cellStyle name="Währung 2 4 2 5 2 3 3 3" xfId="26062" xr:uid="{B6AEAFD6-951D-4E60-B39F-4753B9AD206C}"/>
    <cellStyle name="Währung 2 4 2 5 2 3 4" xfId="13966" xr:uid="{81289201-D5FF-44F4-8327-61E437092DF3}"/>
    <cellStyle name="Währung 2 4 2 5 2 3 4 2" xfId="32110" xr:uid="{DC57A4EB-B264-45FD-AAD7-AD26201375BB}"/>
    <cellStyle name="Währung 2 4 2 5 2 3 5" xfId="38159" xr:uid="{91D407F1-F5F7-41DA-85E8-1E3004588C10}"/>
    <cellStyle name="Währung 2 4 2 5 2 3 6" xfId="20014" xr:uid="{30D9995B-6D2F-4C30-BB21-B2432A5CF667}"/>
    <cellStyle name="Währung 2 4 2 5 2 4" xfId="3886" xr:uid="{A048AE1D-D7C0-440E-9982-D7A7338AE083}"/>
    <cellStyle name="Währung 2 4 2 5 2 4 2" xfId="9934" xr:uid="{548EDC91-DC38-42F9-BAF4-38FC88DCFB02}"/>
    <cellStyle name="Währung 2 4 2 5 2 4 2 2" xfId="47567" xr:uid="{5014B743-F9CC-4F51-A7B4-E96A8B9BC7E0}"/>
    <cellStyle name="Währung 2 4 2 5 2 4 2 3" xfId="28078" xr:uid="{F215B297-F325-4CDA-8957-9102D8B98067}"/>
    <cellStyle name="Währung 2 4 2 5 2 4 3" xfId="15982" xr:uid="{867FCAD3-4422-48E8-BD71-0901202B06A8}"/>
    <cellStyle name="Währung 2 4 2 5 2 4 3 2" xfId="52859" xr:uid="{3963C7EA-AC2E-45E3-83F4-EDF884FED8DB}"/>
    <cellStyle name="Währung 2 4 2 5 2 4 3 3" xfId="34126" xr:uid="{2E421D72-A454-4F1A-95CB-4E51E23309EE}"/>
    <cellStyle name="Währung 2 4 2 5 2 4 4" xfId="40175" xr:uid="{0EE7A7EE-E979-425F-A53C-6810102D06D5}"/>
    <cellStyle name="Währung 2 4 2 5 2 4 5" xfId="22030" xr:uid="{2F97A50F-9FEF-40BD-B6AD-4A28752E1BE6}"/>
    <cellStyle name="Währung 2 4 2 5 2 5" xfId="6910" xr:uid="{2992F3FF-D29D-4257-869B-D91FEB2CB3B5}"/>
    <cellStyle name="Währung 2 4 2 5 2 5 2" xfId="42443" xr:uid="{0B5C3748-FF32-4D09-8128-9172E72E4DC0}"/>
    <cellStyle name="Währung 2 4 2 5 2 5 3" xfId="25054" xr:uid="{F6CE7760-C7DC-4618-96CD-72D5F1B6B6A3}"/>
    <cellStyle name="Währung 2 4 2 5 2 6" xfId="12958" xr:uid="{66BF67E1-84D9-40F8-AE6D-A28A25A27EA3}"/>
    <cellStyle name="Währung 2 4 2 5 2 6 2" xfId="44543" xr:uid="{1C420C60-CA38-4C48-9285-2CBE2FF291B1}"/>
    <cellStyle name="Währung 2 4 2 5 2 6 3" xfId="31102" xr:uid="{6D3F9C9D-0465-449F-AF0E-F03567A4CAB4}"/>
    <cellStyle name="Währung 2 4 2 5 2 7" xfId="49835" xr:uid="{6AB7104A-FC0D-4F91-A30A-1157A1E58EAC}"/>
    <cellStyle name="Währung 2 4 2 5 2 8" xfId="37151" xr:uid="{B510EB40-4D57-4729-9F1B-6C633EB8802D}"/>
    <cellStyle name="Währung 2 4 2 5 2 9" xfId="19006" xr:uid="{80554363-8DBB-45BE-AB14-47EC2436EB9B}"/>
    <cellStyle name="Währung 2 4 2 5 3" xfId="526" xr:uid="{DF0E7CFB-D394-47FA-9D9F-AF8195CF821A}"/>
    <cellStyle name="Währung 2 4 2 5 3 2" xfId="2542" xr:uid="{A19B3FDC-3947-4746-8B53-97FBE6E19A7A}"/>
    <cellStyle name="Währung 2 4 2 5 3 2 2" xfId="5566" xr:uid="{17AA5F60-D321-46C0-B18A-F8C716F12D3C}"/>
    <cellStyle name="Währung 2 4 2 5 3 2 2 2" xfId="11614" xr:uid="{B9324348-1877-421B-A0A1-EA23F465C631}"/>
    <cellStyle name="Währung 2 4 2 5 3 2 2 2 2" xfId="48239" xr:uid="{91A9CFD5-A735-4FFE-BAA7-0F98AF3B402F}"/>
    <cellStyle name="Währung 2 4 2 5 3 2 2 2 3" xfId="29758" xr:uid="{31B42711-BDCE-435B-AA67-B34953D92E70}"/>
    <cellStyle name="Währung 2 4 2 5 3 2 2 3" xfId="17662" xr:uid="{F9457207-CCDE-49AC-AA78-AF1FA15AC94C}"/>
    <cellStyle name="Währung 2 4 2 5 3 2 2 3 2" xfId="53531" xr:uid="{BE899608-E266-47F0-9410-855512C1E9A8}"/>
    <cellStyle name="Währung 2 4 2 5 3 2 2 3 3" xfId="35806" xr:uid="{C335E714-9FF4-4D3D-B651-69373C926C40}"/>
    <cellStyle name="Währung 2 4 2 5 3 2 2 4" xfId="40847" xr:uid="{26EB3772-5487-4422-B2D4-D75B1EB1BDC1}"/>
    <cellStyle name="Währung 2 4 2 5 3 2 2 5" xfId="23710" xr:uid="{12A2FA07-6044-4D45-8070-CB4ADCC52472}"/>
    <cellStyle name="Währung 2 4 2 5 3 2 3" xfId="8590" xr:uid="{0A79A43E-F15A-434F-A8D1-AF60B65649A4}"/>
    <cellStyle name="Währung 2 4 2 5 3 2 3 2" xfId="43115" xr:uid="{FA2411D8-64BD-44D1-8C69-490316CFF49D}"/>
    <cellStyle name="Währung 2 4 2 5 3 2 3 3" xfId="26734" xr:uid="{A616C31D-F251-4656-84A4-AFA8C0EA0A58}"/>
    <cellStyle name="Währung 2 4 2 5 3 2 4" xfId="14638" xr:uid="{B0E508EE-3E26-48C9-8B13-B8A666F47A14}"/>
    <cellStyle name="Währung 2 4 2 5 3 2 4 2" xfId="46223" xr:uid="{C91583AA-5E19-4D08-8E6D-0846844D7B74}"/>
    <cellStyle name="Währung 2 4 2 5 3 2 4 3" xfId="32782" xr:uid="{20346C20-BD0F-42FD-BC2C-862887F3F1F8}"/>
    <cellStyle name="Währung 2 4 2 5 3 2 5" xfId="51515" xr:uid="{9314B73E-DDD1-4FC7-9B1D-D5FFDBA3D322}"/>
    <cellStyle name="Währung 2 4 2 5 3 2 6" xfId="38831" xr:uid="{7A49FFFF-4243-48F5-9381-E0F0015F0E61}"/>
    <cellStyle name="Währung 2 4 2 5 3 2 7" xfId="20686" xr:uid="{E6BF49C2-6E19-473F-A54B-48A929DF07C1}"/>
    <cellStyle name="Währung 2 4 2 5 3 3" xfId="1534" xr:uid="{3801F69C-6B7F-46C0-9A16-3E8F16C6A5B7}"/>
    <cellStyle name="Währung 2 4 2 5 3 3 2" xfId="4558" xr:uid="{2EE3167D-0817-4597-8BBF-342E1BD33DF9}"/>
    <cellStyle name="Währung 2 4 2 5 3 3 2 2" xfId="10606" xr:uid="{4DB66E69-03B0-4A80-BDE4-74EBDF56F180}"/>
    <cellStyle name="Währung 2 4 2 5 3 3 2 2 2" xfId="28750" xr:uid="{AC6C09A3-C075-484F-89E9-9540C48A189A}"/>
    <cellStyle name="Währung 2 4 2 5 3 3 2 3" xfId="16654" xr:uid="{DDCF174D-ECB5-452A-AB50-E75BE7A4B3AB}"/>
    <cellStyle name="Währung 2 4 2 5 3 3 2 3 2" xfId="34798" xr:uid="{3245F350-ADA3-44F6-852B-231DCEEFEF17}"/>
    <cellStyle name="Währung 2 4 2 5 3 3 2 4" xfId="45215" xr:uid="{33C7DE2F-10BD-4230-B189-F9A7F259D3CD}"/>
    <cellStyle name="Währung 2 4 2 5 3 3 2 5" xfId="22702" xr:uid="{6E72FF71-DA34-4695-870D-1E386B77E8E3}"/>
    <cellStyle name="Währung 2 4 2 5 3 3 3" xfId="7582" xr:uid="{277061F7-77F5-4643-9D9C-ED7EE628E4E3}"/>
    <cellStyle name="Währung 2 4 2 5 3 3 3 2" xfId="50507" xr:uid="{8226B1D2-A948-42E2-AAE6-620FD8F603AE}"/>
    <cellStyle name="Währung 2 4 2 5 3 3 3 3" xfId="25726" xr:uid="{24E7B07D-D460-4548-8F27-7D7B3A9B9DCD}"/>
    <cellStyle name="Währung 2 4 2 5 3 3 4" xfId="13630" xr:uid="{AD28C01B-7CDC-44A3-B1A7-7E3B2ADFEC5B}"/>
    <cellStyle name="Währung 2 4 2 5 3 3 4 2" xfId="31774" xr:uid="{1ADD13DA-D0A2-4947-82C8-108325C063CB}"/>
    <cellStyle name="Währung 2 4 2 5 3 3 5" xfId="37823" xr:uid="{2A602767-FE3D-4F6C-9465-D6EC526C6AEC}"/>
    <cellStyle name="Währung 2 4 2 5 3 3 6" xfId="19678" xr:uid="{B0D953D8-7089-4C14-88CE-15B4AA35B8A3}"/>
    <cellStyle name="Währung 2 4 2 5 3 4" xfId="3550" xr:uid="{920D8227-584C-4C44-8012-9274FF409FCE}"/>
    <cellStyle name="Währung 2 4 2 5 3 4 2" xfId="9598" xr:uid="{902EF825-3642-4551-AC94-C3058C199D58}"/>
    <cellStyle name="Währung 2 4 2 5 3 4 2 2" xfId="47231" xr:uid="{C0EA931C-B661-44F3-835A-825052DD727E}"/>
    <cellStyle name="Währung 2 4 2 5 3 4 2 3" xfId="27742" xr:uid="{1117D86A-84D2-4442-AA6F-582B17FB95D9}"/>
    <cellStyle name="Währung 2 4 2 5 3 4 3" xfId="15646" xr:uid="{D102C3A5-693B-474C-8288-FD4BAEBBB029}"/>
    <cellStyle name="Währung 2 4 2 5 3 4 3 2" xfId="52523" xr:uid="{B8E4ACE1-6628-4449-B5AD-45B5D523BFC4}"/>
    <cellStyle name="Währung 2 4 2 5 3 4 3 3" xfId="33790" xr:uid="{265F8810-2EC5-4BAD-915C-6AD2294A6CB1}"/>
    <cellStyle name="Währung 2 4 2 5 3 4 4" xfId="39839" xr:uid="{7AA4B661-2C9C-47FA-ADDD-A4D6F1F8F2DA}"/>
    <cellStyle name="Währung 2 4 2 5 3 4 5" xfId="21694" xr:uid="{5DD6D70D-DE50-43D0-B395-0D1129A542EC}"/>
    <cellStyle name="Währung 2 4 2 5 3 5" xfId="6574" xr:uid="{B59B8250-9B99-461B-9A89-7C08E8199FE4}"/>
    <cellStyle name="Währung 2 4 2 5 3 5 2" xfId="42107" xr:uid="{D4FB3873-1EE7-44D7-AE1B-332F032AE26F}"/>
    <cellStyle name="Währung 2 4 2 5 3 5 3" xfId="24718" xr:uid="{4B2FFC36-51F0-4E8C-9D11-30C6A322BECE}"/>
    <cellStyle name="Währung 2 4 2 5 3 6" xfId="12622" xr:uid="{9CCFD29B-5676-49A5-B3CB-0303EFBBEC3C}"/>
    <cellStyle name="Währung 2 4 2 5 3 6 2" xfId="44207" xr:uid="{D01F46E7-B4A1-4289-92E3-9748281F588C}"/>
    <cellStyle name="Währung 2 4 2 5 3 6 3" xfId="30766" xr:uid="{799BA144-6631-49A5-BACE-BC1A16E6A666}"/>
    <cellStyle name="Währung 2 4 2 5 3 7" xfId="49499" xr:uid="{E220699B-FFC2-4B46-A088-CF3312C50EA9}"/>
    <cellStyle name="Währung 2 4 2 5 3 8" xfId="36815" xr:uid="{6D6D12DC-975E-4D7B-90EA-ABDBF9B438A0}"/>
    <cellStyle name="Währung 2 4 2 5 3 9" xfId="18670" xr:uid="{626F3495-B75E-45EE-92CC-FC7412ACC984}"/>
    <cellStyle name="Währung 2 4 2 5 4" xfId="2290" xr:uid="{0B2BFD5C-AACC-4865-B4CB-BA98923F8487}"/>
    <cellStyle name="Währung 2 4 2 5 4 2" xfId="5314" xr:uid="{24374BC1-8FE2-4279-BB28-72F8A5185CA1}"/>
    <cellStyle name="Währung 2 4 2 5 4 2 2" xfId="11362" xr:uid="{384BCB03-EDC1-44E7-98CD-CE53FFF7DB47}"/>
    <cellStyle name="Währung 2 4 2 5 4 2 2 2" xfId="47987" xr:uid="{E7260421-9E13-4789-B235-384CE3A9FE51}"/>
    <cellStyle name="Währung 2 4 2 5 4 2 2 3" xfId="29506" xr:uid="{1AF97044-7F6C-4C6C-833B-087A5ACAC609}"/>
    <cellStyle name="Währung 2 4 2 5 4 2 3" xfId="17410" xr:uid="{95FDF74D-98A9-4798-A680-A2FA95831011}"/>
    <cellStyle name="Währung 2 4 2 5 4 2 3 2" xfId="53279" xr:uid="{54F61647-727F-47C3-A9A1-250ACFEE9BA3}"/>
    <cellStyle name="Währung 2 4 2 5 4 2 3 3" xfId="35554" xr:uid="{E0CBFCD1-DEEF-49FD-9FDD-65521EC77F76}"/>
    <cellStyle name="Währung 2 4 2 5 4 2 4" xfId="40595" xr:uid="{91EA0B2F-9D93-409C-9306-EC14EE04BF3C}"/>
    <cellStyle name="Währung 2 4 2 5 4 2 5" xfId="23458" xr:uid="{24E9FA77-70CA-4A26-85C3-00A7D32D1C17}"/>
    <cellStyle name="Währung 2 4 2 5 4 3" xfId="8338" xr:uid="{A4955B6A-C9B7-4EF9-8B59-3585B645B0FF}"/>
    <cellStyle name="Währung 2 4 2 5 4 3 2" xfId="42863" xr:uid="{05D78780-77FB-4B9A-9D16-D657EA37CB24}"/>
    <cellStyle name="Währung 2 4 2 5 4 3 3" xfId="26482" xr:uid="{02DB77DF-243C-4B56-928F-E051B293111F}"/>
    <cellStyle name="Währung 2 4 2 5 4 4" xfId="14386" xr:uid="{987F4A9E-3E2D-4DB5-BEAE-56CC4D31871E}"/>
    <cellStyle name="Währung 2 4 2 5 4 4 2" xfId="45971" xr:uid="{5FAB0340-1E43-4549-A25F-DBEC464C0D81}"/>
    <cellStyle name="Währung 2 4 2 5 4 4 3" xfId="32530" xr:uid="{24A9F54F-30E6-4FE6-9DB3-D9E3FAC2C51A}"/>
    <cellStyle name="Währung 2 4 2 5 4 5" xfId="51263" xr:uid="{B96AC82F-EC64-4239-B249-7031913F416B}"/>
    <cellStyle name="Währung 2 4 2 5 4 6" xfId="38579" xr:uid="{3F00E548-005D-4606-B73D-366C0C9C6DD7}"/>
    <cellStyle name="Währung 2 4 2 5 4 7" xfId="20434" xr:uid="{5928A2FB-BA64-4049-A542-C4DF70EA6AA7}"/>
    <cellStyle name="Währung 2 4 2 5 5" xfId="1282" xr:uid="{363815C8-C6AF-4A74-BBF2-6A0CAA040407}"/>
    <cellStyle name="Währung 2 4 2 5 5 2" xfId="4306" xr:uid="{07CE97A8-0DCA-451C-B7DF-94851E7AAC06}"/>
    <cellStyle name="Währung 2 4 2 5 5 2 2" xfId="10354" xr:uid="{F77F3867-D7CE-4B39-AC71-A2A734EDFF96}"/>
    <cellStyle name="Währung 2 4 2 5 5 2 2 2" xfId="28498" xr:uid="{D256DB3A-8512-404C-BDB4-A8DDC8692708}"/>
    <cellStyle name="Währung 2 4 2 5 5 2 3" xfId="16402" xr:uid="{4EE7C589-6B88-4EF9-85B7-C4DD7B0A063F}"/>
    <cellStyle name="Währung 2 4 2 5 5 2 3 2" xfId="34546" xr:uid="{2FB19A9E-7FEC-4F36-926A-FCAEA022AD8C}"/>
    <cellStyle name="Währung 2 4 2 5 5 2 4" xfId="44963" xr:uid="{575CD611-0312-4247-A4E6-35DEBA80DEEE}"/>
    <cellStyle name="Währung 2 4 2 5 5 2 5" xfId="22450" xr:uid="{DD9387DE-F9FF-4D7D-B486-B4A9BD3B6F1A}"/>
    <cellStyle name="Währung 2 4 2 5 5 3" xfId="7330" xr:uid="{8B357654-92BA-444B-9297-E44EA9498952}"/>
    <cellStyle name="Währung 2 4 2 5 5 3 2" xfId="50255" xr:uid="{80A36C18-7EBA-4B4F-90A1-67E474C16A92}"/>
    <cellStyle name="Währung 2 4 2 5 5 3 3" xfId="25474" xr:uid="{946B6B0C-7AB6-47CA-ABB6-9D40E183283C}"/>
    <cellStyle name="Währung 2 4 2 5 5 4" xfId="13378" xr:uid="{ED3B748E-C363-49BE-8DF6-D15A9F12F91C}"/>
    <cellStyle name="Währung 2 4 2 5 5 4 2" xfId="31522" xr:uid="{79097DCB-4762-4557-93ED-C9DA5125031E}"/>
    <cellStyle name="Währung 2 4 2 5 5 5" xfId="37571" xr:uid="{CD5B34F0-436A-49A4-A4BD-AEC284C8AFBC}"/>
    <cellStyle name="Währung 2 4 2 5 5 6" xfId="19426" xr:uid="{533C0DDF-2E6B-4460-A215-16E4E89B54CC}"/>
    <cellStyle name="Währung 2 4 2 5 6" xfId="3298" xr:uid="{A6BAE184-B7B1-4752-9F1A-EF9E49A1945A}"/>
    <cellStyle name="Währung 2 4 2 5 6 2" xfId="9346" xr:uid="{81771498-448A-4A86-A4DB-854D4B1B0FF2}"/>
    <cellStyle name="Währung 2 4 2 5 6 2 2" xfId="46979" xr:uid="{B3F0150B-0141-4C97-8C6A-336340272973}"/>
    <cellStyle name="Währung 2 4 2 5 6 2 3" xfId="27490" xr:uid="{E825B176-0661-4D31-9917-CA32657FFF5A}"/>
    <cellStyle name="Währung 2 4 2 5 6 3" xfId="15394" xr:uid="{8C844DF2-6C48-4E4B-90CB-71C1F40B8BDF}"/>
    <cellStyle name="Währung 2 4 2 5 6 3 2" xfId="52271" xr:uid="{DB5C19EC-4ED9-4B83-9DC1-C8F809858F1C}"/>
    <cellStyle name="Währung 2 4 2 5 6 3 3" xfId="33538" xr:uid="{ADC846A4-3720-4567-94BD-96126D93B692}"/>
    <cellStyle name="Währung 2 4 2 5 6 4" xfId="39587" xr:uid="{F4014312-AFFA-4D80-A05D-5D6D74B06D08}"/>
    <cellStyle name="Währung 2 4 2 5 6 5" xfId="21442" xr:uid="{87F94C89-8719-4A44-BE3F-E9BCDFEB9939}"/>
    <cellStyle name="Währung 2 4 2 5 7" xfId="6322" xr:uid="{CEC3FA58-4079-4B9B-9A82-611ABB944C9B}"/>
    <cellStyle name="Währung 2 4 2 5 7 2" xfId="41855" xr:uid="{2FF6FBFF-8699-46C3-A4BF-635F03DFE0AE}"/>
    <cellStyle name="Währung 2 4 2 5 7 3" xfId="24466" xr:uid="{842D0F40-30E7-4D1E-9572-C1A5200192EA}"/>
    <cellStyle name="Währung 2 4 2 5 8" xfId="12370" xr:uid="{B9799F4E-5306-48A6-B1C8-9A62927DF788}"/>
    <cellStyle name="Währung 2 4 2 5 8 2" xfId="43955" xr:uid="{BE9504C3-5799-4EE1-AA3D-FD56D814056B}"/>
    <cellStyle name="Währung 2 4 2 5 8 3" xfId="30514" xr:uid="{00D97453-FD6F-4C2D-BB01-96434440DF9E}"/>
    <cellStyle name="Währung 2 4 2 5 9" xfId="49247" xr:uid="{E1981D01-410C-4936-A844-03E37037D26B}"/>
    <cellStyle name="Währung 2 4 2 6" xfId="610" xr:uid="{71385603-6B60-4C26-94FC-A1F4B20388D9}"/>
    <cellStyle name="Währung 2 4 2 6 2" xfId="2626" xr:uid="{6E3F3D5A-ACCE-42C8-ADD8-B5E3F327FC1B}"/>
    <cellStyle name="Währung 2 4 2 6 2 2" xfId="5650" xr:uid="{58FF9B3D-1409-4FF7-8E13-7BF72F5FC355}"/>
    <cellStyle name="Währung 2 4 2 6 2 2 2" xfId="11698" xr:uid="{D078401D-10D5-4E97-AE89-88BB00A8E4B9}"/>
    <cellStyle name="Währung 2 4 2 6 2 2 2 2" xfId="48323" xr:uid="{0710DAAF-0FD4-4580-B025-D133EB8A1F7B}"/>
    <cellStyle name="Währung 2 4 2 6 2 2 2 3" xfId="29842" xr:uid="{588046AC-A046-4C85-8248-67CD2CC21DB6}"/>
    <cellStyle name="Währung 2 4 2 6 2 2 3" xfId="17746" xr:uid="{E3D5691E-8465-4167-99C0-F4DE765250B4}"/>
    <cellStyle name="Währung 2 4 2 6 2 2 3 2" xfId="53615" xr:uid="{E95ADA6A-B550-4968-B868-94C4E67338CD}"/>
    <cellStyle name="Währung 2 4 2 6 2 2 3 3" xfId="35890" xr:uid="{2B517CB8-2F59-4D43-8A94-58C9F59BF8B6}"/>
    <cellStyle name="Währung 2 4 2 6 2 2 4" xfId="40931" xr:uid="{D9FD2027-A61C-4A50-A23B-E6E8A63B9545}"/>
    <cellStyle name="Währung 2 4 2 6 2 2 5" xfId="23794" xr:uid="{42A6C46D-EBAE-4209-BCD6-4E650F0EA43E}"/>
    <cellStyle name="Währung 2 4 2 6 2 3" xfId="8674" xr:uid="{148897A8-A81D-42E0-8BB2-14C05E41D0AE}"/>
    <cellStyle name="Währung 2 4 2 6 2 3 2" xfId="43199" xr:uid="{ED018073-8716-4C28-BE28-77BDC7A0CEB2}"/>
    <cellStyle name="Währung 2 4 2 6 2 3 3" xfId="26818" xr:uid="{42149EBF-D21E-4AE8-8B7D-12725AC680C3}"/>
    <cellStyle name="Währung 2 4 2 6 2 4" xfId="14722" xr:uid="{19BACD83-33C8-406E-9834-38CFC1C271A0}"/>
    <cellStyle name="Währung 2 4 2 6 2 4 2" xfId="46307" xr:uid="{76101C49-1D15-4438-9317-B2F6D1D49067}"/>
    <cellStyle name="Währung 2 4 2 6 2 4 3" xfId="32866" xr:uid="{B74EFA5D-D287-4736-9B23-0459D673B6E0}"/>
    <cellStyle name="Währung 2 4 2 6 2 5" xfId="51599" xr:uid="{33721AB1-0222-45F4-9A50-70F4FA8AA0AA}"/>
    <cellStyle name="Währung 2 4 2 6 2 6" xfId="38915" xr:uid="{FF0B6328-9E9E-471C-976A-7C4EAC32F9BE}"/>
    <cellStyle name="Währung 2 4 2 6 2 7" xfId="20770" xr:uid="{B5DFC806-4A56-46EF-AF93-FB83900F6070}"/>
    <cellStyle name="Währung 2 4 2 6 3" xfId="1618" xr:uid="{46195C2A-B641-4661-949C-C85FCF2345F1}"/>
    <cellStyle name="Währung 2 4 2 6 3 2" xfId="4642" xr:uid="{E60E00F2-6882-48B7-ABF5-6CF8A4CF66DA}"/>
    <cellStyle name="Währung 2 4 2 6 3 2 2" xfId="10690" xr:uid="{D36F0F48-22F5-4CCA-A718-3C268427148F}"/>
    <cellStyle name="Währung 2 4 2 6 3 2 2 2" xfId="28834" xr:uid="{CD7B28B6-78EB-43AC-A88B-BEDF9710C58B}"/>
    <cellStyle name="Währung 2 4 2 6 3 2 3" xfId="16738" xr:uid="{E74AF125-91D1-4582-880E-9C62AA39E0AE}"/>
    <cellStyle name="Währung 2 4 2 6 3 2 3 2" xfId="34882" xr:uid="{18A85EF0-9BDC-4636-99E8-EFD05CDC5D11}"/>
    <cellStyle name="Währung 2 4 2 6 3 2 4" xfId="45299" xr:uid="{770139B4-1A50-4596-88C1-560D8BF26968}"/>
    <cellStyle name="Währung 2 4 2 6 3 2 5" xfId="22786" xr:uid="{FD90B9E0-5801-44EF-A666-B00E8AA41A4C}"/>
    <cellStyle name="Währung 2 4 2 6 3 3" xfId="7666" xr:uid="{4CCA41EF-7DE9-486B-96BA-1ACA356C43AB}"/>
    <cellStyle name="Währung 2 4 2 6 3 3 2" xfId="50591" xr:uid="{DD9799D6-0EB1-4162-9255-C33ABD613889}"/>
    <cellStyle name="Währung 2 4 2 6 3 3 3" xfId="25810" xr:uid="{C102BA5F-7E65-4B50-B4E5-706F430D8234}"/>
    <cellStyle name="Währung 2 4 2 6 3 4" xfId="13714" xr:uid="{C01EBAE6-8B17-4AFF-A9FF-2BEF3812416D}"/>
    <cellStyle name="Währung 2 4 2 6 3 4 2" xfId="31858" xr:uid="{7F56E66F-72C7-49E7-9223-C9CC38CEB5C5}"/>
    <cellStyle name="Währung 2 4 2 6 3 5" xfId="37907" xr:uid="{8B21E0C7-B623-40D3-986A-0E55A19E9E8B}"/>
    <cellStyle name="Währung 2 4 2 6 3 6" xfId="19762" xr:uid="{AF7DEADA-6CEB-46C4-9071-D73FD58D1549}"/>
    <cellStyle name="Währung 2 4 2 6 4" xfId="3634" xr:uid="{CB7DB640-44D2-4EBC-BF1C-A870375889BC}"/>
    <cellStyle name="Währung 2 4 2 6 4 2" xfId="9682" xr:uid="{4BBE326E-E268-4B3B-838E-07E3C396B453}"/>
    <cellStyle name="Währung 2 4 2 6 4 2 2" xfId="47315" xr:uid="{EA9CAF5C-D08B-42DC-8638-29810E36C3AF}"/>
    <cellStyle name="Währung 2 4 2 6 4 2 3" xfId="27826" xr:uid="{31323F2D-33CC-44D2-B47F-30B301173C36}"/>
    <cellStyle name="Währung 2 4 2 6 4 3" xfId="15730" xr:uid="{BE3FAB47-F86C-434E-B061-7D00AD4030EF}"/>
    <cellStyle name="Währung 2 4 2 6 4 3 2" xfId="52607" xr:uid="{11B15718-E370-471E-9793-92FF3717112F}"/>
    <cellStyle name="Währung 2 4 2 6 4 3 3" xfId="33874" xr:uid="{B9410AE3-D13A-4CFA-9DBD-52239DE72932}"/>
    <cellStyle name="Währung 2 4 2 6 4 4" xfId="39923" xr:uid="{7949FEBB-01F9-4810-A744-B55289372856}"/>
    <cellStyle name="Währung 2 4 2 6 4 5" xfId="21778" xr:uid="{FDAF65EA-28C3-43FA-A89C-477AEAA2F055}"/>
    <cellStyle name="Währung 2 4 2 6 5" xfId="6658" xr:uid="{D51B78E0-D115-426D-9467-A4C1800ED3B2}"/>
    <cellStyle name="Währung 2 4 2 6 5 2" xfId="42191" xr:uid="{62881313-74A8-4BAD-B916-D23C7A5AFFF1}"/>
    <cellStyle name="Währung 2 4 2 6 5 3" xfId="24802" xr:uid="{B948B93F-DFB8-4FD7-9D29-52B32DDD6729}"/>
    <cellStyle name="Währung 2 4 2 6 6" xfId="12706" xr:uid="{70BBD28C-5A73-43FB-BCF1-7F968C47F282}"/>
    <cellStyle name="Währung 2 4 2 6 6 2" xfId="44291" xr:uid="{C6440D91-EF4D-43ED-B1E5-914897082DEB}"/>
    <cellStyle name="Währung 2 4 2 6 6 3" xfId="30850" xr:uid="{AD4C0C91-1AB7-4849-809D-96596DD62639}"/>
    <cellStyle name="Währung 2 4 2 6 7" xfId="49583" xr:uid="{B569F108-DCA2-4AE2-872F-1A5EF38FBB95}"/>
    <cellStyle name="Währung 2 4 2 6 8" xfId="36899" xr:uid="{5FE5A49E-F478-4A16-AB9F-3781138D82F4}"/>
    <cellStyle name="Währung 2 4 2 6 9" xfId="18754" xr:uid="{45D0003E-6714-419C-90AC-0870386E7843}"/>
    <cellStyle name="Währung 2 4 2 7" xfId="694" xr:uid="{BEBBEAAE-EC54-4BD6-A016-1AE13E503894}"/>
    <cellStyle name="Währung 2 4 2 7 2" xfId="2710" xr:uid="{DE604E14-BF8D-4602-9EF1-35C1D7B630CB}"/>
    <cellStyle name="Währung 2 4 2 7 2 2" xfId="5734" xr:uid="{4876AA07-6D42-4C54-8CBA-FD36A701AF0B}"/>
    <cellStyle name="Währung 2 4 2 7 2 2 2" xfId="11782" xr:uid="{9D6C36E0-B998-4119-8D99-BDF48E4DE744}"/>
    <cellStyle name="Währung 2 4 2 7 2 2 2 2" xfId="48407" xr:uid="{692613D7-0F59-490D-A66F-1BFFD10BDF5F}"/>
    <cellStyle name="Währung 2 4 2 7 2 2 2 3" xfId="29926" xr:uid="{90406922-9A09-4DBA-AE06-3C3812D80462}"/>
    <cellStyle name="Währung 2 4 2 7 2 2 3" xfId="17830" xr:uid="{97ED5056-523D-49B8-8418-6F9507C1AD76}"/>
    <cellStyle name="Währung 2 4 2 7 2 2 3 2" xfId="53699" xr:uid="{2CACE1BD-E838-49F1-BD03-C0561B23483B}"/>
    <cellStyle name="Währung 2 4 2 7 2 2 3 3" xfId="35974" xr:uid="{A223BCFA-C930-4D42-9670-DCEA6ECBA321}"/>
    <cellStyle name="Währung 2 4 2 7 2 2 4" xfId="41015" xr:uid="{1774BB4D-D9BA-4D22-8D18-4D50C224C007}"/>
    <cellStyle name="Währung 2 4 2 7 2 2 5" xfId="23878" xr:uid="{03DCA8A4-097D-432A-8CCB-C809846264F2}"/>
    <cellStyle name="Währung 2 4 2 7 2 3" xfId="8758" xr:uid="{E81E40EB-9629-4495-94E0-579C2A3412A5}"/>
    <cellStyle name="Währung 2 4 2 7 2 3 2" xfId="43283" xr:uid="{CD7FFA0F-B503-4277-9568-EEC3654BBCD6}"/>
    <cellStyle name="Währung 2 4 2 7 2 3 3" xfId="26902" xr:uid="{CE50DC65-22E2-410C-B508-5A7C6DB4DE8D}"/>
    <cellStyle name="Währung 2 4 2 7 2 4" xfId="14806" xr:uid="{72005F1F-62BD-4E26-9BDE-C93A965CDE82}"/>
    <cellStyle name="Währung 2 4 2 7 2 4 2" xfId="46391" xr:uid="{1BADA9C2-6C95-45C6-8424-255D2989FE4C}"/>
    <cellStyle name="Währung 2 4 2 7 2 4 3" xfId="32950" xr:uid="{861CED13-B2BF-4AEA-B1EF-057FE7B26602}"/>
    <cellStyle name="Währung 2 4 2 7 2 5" xfId="51683" xr:uid="{99CB0944-BA4F-4179-9429-C8735BF51690}"/>
    <cellStyle name="Währung 2 4 2 7 2 6" xfId="38999" xr:uid="{BB1ACD75-4118-4EC6-8A06-AF63214705F0}"/>
    <cellStyle name="Währung 2 4 2 7 2 7" xfId="20854" xr:uid="{B8067AE7-8027-44EA-9678-810F676BB2E7}"/>
    <cellStyle name="Währung 2 4 2 7 3" xfId="1702" xr:uid="{7FADEAD5-4632-4930-8AFF-FC475DBCA2CF}"/>
    <cellStyle name="Währung 2 4 2 7 3 2" xfId="4726" xr:uid="{E97A6DA0-1738-414A-8206-6822DBA4F0F7}"/>
    <cellStyle name="Währung 2 4 2 7 3 2 2" xfId="10774" xr:uid="{B84E4DCF-B272-43EF-AE7A-7EA0C8D04F09}"/>
    <cellStyle name="Währung 2 4 2 7 3 2 2 2" xfId="28918" xr:uid="{8E3FC595-2627-46FD-828A-93107204FE90}"/>
    <cellStyle name="Währung 2 4 2 7 3 2 3" xfId="16822" xr:uid="{7FF1AC68-4B72-4F68-95CF-C03F44518DBD}"/>
    <cellStyle name="Währung 2 4 2 7 3 2 3 2" xfId="34966" xr:uid="{90D5CB34-2754-454B-9AC3-E77EA5BDDEF9}"/>
    <cellStyle name="Währung 2 4 2 7 3 2 4" xfId="45383" xr:uid="{338FC462-4AF8-4894-A29B-988FE9967836}"/>
    <cellStyle name="Währung 2 4 2 7 3 2 5" xfId="22870" xr:uid="{82D5685F-80A8-4BA1-85A1-5F5602C684AC}"/>
    <cellStyle name="Währung 2 4 2 7 3 3" xfId="7750" xr:uid="{4B63BE52-5115-406A-9CB3-5BA552953E0C}"/>
    <cellStyle name="Währung 2 4 2 7 3 3 2" xfId="50675" xr:uid="{61DAB799-98C9-4B0B-97B2-0F32C8F4DB46}"/>
    <cellStyle name="Währung 2 4 2 7 3 3 3" xfId="25894" xr:uid="{000F4E68-C77F-4BDC-92F6-408CF270CAA1}"/>
    <cellStyle name="Währung 2 4 2 7 3 4" xfId="13798" xr:uid="{1D3BA411-6A9F-4373-A75D-4ABA7E800067}"/>
    <cellStyle name="Währung 2 4 2 7 3 4 2" xfId="31942" xr:uid="{AEE0CEE6-2484-4A16-BE98-C71AF51EA5A8}"/>
    <cellStyle name="Währung 2 4 2 7 3 5" xfId="37991" xr:uid="{46259D32-391C-404E-8618-21F110119D95}"/>
    <cellStyle name="Währung 2 4 2 7 3 6" xfId="19846" xr:uid="{C73C99F9-2EAF-4FB4-9FE8-0FF83BFB871F}"/>
    <cellStyle name="Währung 2 4 2 7 4" xfId="3718" xr:uid="{E510750F-F29D-4267-AD06-26C7CF4AE42B}"/>
    <cellStyle name="Währung 2 4 2 7 4 2" xfId="9766" xr:uid="{F453DF49-6845-4662-BFF1-420943BD2F3E}"/>
    <cellStyle name="Währung 2 4 2 7 4 2 2" xfId="47399" xr:uid="{8B2C97D8-3767-4522-9151-D55BCF1F615D}"/>
    <cellStyle name="Währung 2 4 2 7 4 2 3" xfId="27910" xr:uid="{B4963139-2DB8-4724-BE46-2BDCD5BF4A67}"/>
    <cellStyle name="Währung 2 4 2 7 4 3" xfId="15814" xr:uid="{DE037C63-17E8-411B-A976-5E8260B65E8D}"/>
    <cellStyle name="Währung 2 4 2 7 4 3 2" xfId="52691" xr:uid="{6F7645C1-9F42-4459-9748-DD0F46A24D96}"/>
    <cellStyle name="Währung 2 4 2 7 4 3 3" xfId="33958" xr:uid="{3ACA7500-C6D8-4D6F-B3F9-721D84B87326}"/>
    <cellStyle name="Währung 2 4 2 7 4 4" xfId="40007" xr:uid="{31654D1E-EF09-43AE-8D96-F19482F047C9}"/>
    <cellStyle name="Währung 2 4 2 7 4 5" xfId="21862" xr:uid="{92DC228E-7B0C-4714-B9BA-58CF27E14108}"/>
    <cellStyle name="Währung 2 4 2 7 5" xfId="6742" xr:uid="{438FB6BE-7A06-4BD8-9065-5BF6AB9A8A82}"/>
    <cellStyle name="Währung 2 4 2 7 5 2" xfId="42275" xr:uid="{DD4FD124-0920-47C3-B134-473F98412646}"/>
    <cellStyle name="Währung 2 4 2 7 5 3" xfId="24886" xr:uid="{FD18D960-A8A1-45BF-9675-00AB57E4ECC5}"/>
    <cellStyle name="Währung 2 4 2 7 6" xfId="12790" xr:uid="{9E02DCC2-541A-47AA-AC9E-454ED0F463CE}"/>
    <cellStyle name="Währung 2 4 2 7 6 2" xfId="44375" xr:uid="{89B2E265-0EFF-423E-BDF1-73B8976CB355}"/>
    <cellStyle name="Währung 2 4 2 7 6 3" xfId="30934" xr:uid="{61FDBBA0-5DAB-4F25-A850-7849C5B71029}"/>
    <cellStyle name="Währung 2 4 2 7 7" xfId="49667" xr:uid="{95D25CFE-50CE-44C3-BBBD-287B2A7FB61F}"/>
    <cellStyle name="Währung 2 4 2 7 8" xfId="36983" xr:uid="{8B031104-FD9E-45DE-BA48-121AA85F5587}"/>
    <cellStyle name="Währung 2 4 2 7 9" xfId="18838" xr:uid="{1E071879-7EF2-430C-9F20-86D348D89938}"/>
    <cellStyle name="Währung 2 4 2 8" xfId="946" xr:uid="{AA3793F7-DC05-46FC-91AE-B70CC0C62E68}"/>
    <cellStyle name="Währung 2 4 2 8 2" xfId="2962" xr:uid="{993C4719-0021-4B57-8226-6C4E4902701A}"/>
    <cellStyle name="Währung 2 4 2 8 2 2" xfId="5986" xr:uid="{150E39A6-8849-43DA-AB49-66F9EC016A0E}"/>
    <cellStyle name="Währung 2 4 2 8 2 2 2" xfId="12034" xr:uid="{A2BD7F02-5F47-43AA-914D-3EC58B4EE6A0}"/>
    <cellStyle name="Währung 2 4 2 8 2 2 2 2" xfId="48659" xr:uid="{0357B8E1-6B5E-4817-B080-4325DAF99B60}"/>
    <cellStyle name="Währung 2 4 2 8 2 2 2 3" xfId="30178" xr:uid="{737A8C03-83AC-43FA-9DC6-2D491CF72F84}"/>
    <cellStyle name="Währung 2 4 2 8 2 2 3" xfId="18082" xr:uid="{72B585BA-DAA1-45E6-A659-F0DED826DA93}"/>
    <cellStyle name="Währung 2 4 2 8 2 2 3 2" xfId="53951" xr:uid="{1B6110D8-6961-4079-9110-F06B4D593819}"/>
    <cellStyle name="Währung 2 4 2 8 2 2 3 3" xfId="36226" xr:uid="{9410ECE5-FA94-4C6C-9848-A47EC55E4C96}"/>
    <cellStyle name="Währung 2 4 2 8 2 2 4" xfId="41267" xr:uid="{A23938DF-A25C-4268-85E8-81EE9FB29247}"/>
    <cellStyle name="Währung 2 4 2 8 2 2 5" xfId="24130" xr:uid="{AC4BF24C-8676-40BD-9FEF-4855FECAC0A2}"/>
    <cellStyle name="Währung 2 4 2 8 2 3" xfId="9010" xr:uid="{A96DAFCE-D95E-4CEC-BFF6-B6D32B0D26B5}"/>
    <cellStyle name="Währung 2 4 2 8 2 3 2" xfId="43535" xr:uid="{76B89585-8594-4CCB-B182-FFB64438E394}"/>
    <cellStyle name="Währung 2 4 2 8 2 3 3" xfId="27154" xr:uid="{FC5BA1A4-DA7F-4009-8248-B8EF85163B3C}"/>
    <cellStyle name="Währung 2 4 2 8 2 4" xfId="15058" xr:uid="{CB97D0D0-3FE5-4409-9EA8-A782CCBF3335}"/>
    <cellStyle name="Währung 2 4 2 8 2 4 2" xfId="46643" xr:uid="{83589BB6-6567-48B4-AF73-124E584062A6}"/>
    <cellStyle name="Währung 2 4 2 8 2 4 3" xfId="33202" xr:uid="{5F30BA9D-5525-4401-A33A-AC26FB5A90C2}"/>
    <cellStyle name="Währung 2 4 2 8 2 5" xfId="51935" xr:uid="{696E7CC5-78B3-473C-A9F8-BE50688216EB}"/>
    <cellStyle name="Währung 2 4 2 8 2 6" xfId="39251" xr:uid="{DF408CBB-4FE9-4BE5-BF87-BE22199526F3}"/>
    <cellStyle name="Währung 2 4 2 8 2 7" xfId="21106" xr:uid="{18497983-4D84-473D-A5DF-4C2C34DCD4A7}"/>
    <cellStyle name="Währung 2 4 2 8 3" xfId="1954" xr:uid="{41FA9586-32F6-4D93-819A-E3714A818B43}"/>
    <cellStyle name="Währung 2 4 2 8 3 2" xfId="4978" xr:uid="{530418B8-A1B7-43B7-9D62-D68239949B69}"/>
    <cellStyle name="Währung 2 4 2 8 3 2 2" xfId="11026" xr:uid="{8DA39448-DB07-4DCF-B52D-C2CD62E71CA1}"/>
    <cellStyle name="Währung 2 4 2 8 3 2 2 2" xfId="29170" xr:uid="{2C2697A6-83A9-49DA-BE5A-B7F0DF753235}"/>
    <cellStyle name="Währung 2 4 2 8 3 2 3" xfId="17074" xr:uid="{A3407850-98D9-451B-A1BC-463CAC1E92AF}"/>
    <cellStyle name="Währung 2 4 2 8 3 2 3 2" xfId="35218" xr:uid="{7180E611-66E0-4B99-98CD-EB8917FFC266}"/>
    <cellStyle name="Währung 2 4 2 8 3 2 4" xfId="45635" xr:uid="{F292A8B9-4554-489D-AF78-47FC532C1265}"/>
    <cellStyle name="Währung 2 4 2 8 3 2 5" xfId="23122" xr:uid="{42E326F5-E582-4759-977A-E91C883148C5}"/>
    <cellStyle name="Währung 2 4 2 8 3 3" xfId="8002" xr:uid="{3D55DED3-2171-4E6F-B514-DBEFEEEF75C2}"/>
    <cellStyle name="Währung 2 4 2 8 3 3 2" xfId="50927" xr:uid="{916F54A5-C116-4607-857D-619F764E4E94}"/>
    <cellStyle name="Währung 2 4 2 8 3 3 3" xfId="26146" xr:uid="{F1E03761-2588-450D-9F5F-CAF554646AB9}"/>
    <cellStyle name="Währung 2 4 2 8 3 4" xfId="14050" xr:uid="{62002DD9-4187-4C24-802C-1E1E2D73683D}"/>
    <cellStyle name="Währung 2 4 2 8 3 4 2" xfId="32194" xr:uid="{E2B31FA5-B9AA-49DB-BB21-8CB1232B4834}"/>
    <cellStyle name="Währung 2 4 2 8 3 5" xfId="38243" xr:uid="{4872EE85-15D4-456C-BC6B-2C33AB1A27FE}"/>
    <cellStyle name="Währung 2 4 2 8 3 6" xfId="20098" xr:uid="{68852517-FE48-4524-BD8A-3D746B580DC3}"/>
    <cellStyle name="Währung 2 4 2 8 4" xfId="3970" xr:uid="{01FD9A66-AD4B-40DC-980B-D7FDF6198942}"/>
    <cellStyle name="Währung 2 4 2 8 4 2" xfId="10018" xr:uid="{E92F5427-DB8E-40F3-8F0D-289C22BCCE0B}"/>
    <cellStyle name="Währung 2 4 2 8 4 2 2" xfId="47651" xr:uid="{D3EB5980-3077-45BA-98CD-974466784637}"/>
    <cellStyle name="Währung 2 4 2 8 4 2 3" xfId="28162" xr:uid="{9EA647A9-DBE7-44EC-BFE1-AD6035A2FC12}"/>
    <cellStyle name="Währung 2 4 2 8 4 3" xfId="16066" xr:uid="{F7E3F720-828C-4D39-AF10-9BDE021B3806}"/>
    <cellStyle name="Währung 2 4 2 8 4 3 2" xfId="52943" xr:uid="{5AFC7892-5A0F-46F1-8204-EFBF662F0D96}"/>
    <cellStyle name="Währung 2 4 2 8 4 3 3" xfId="34210" xr:uid="{1A07C20F-DFF5-4B29-BC50-5C28661559CF}"/>
    <cellStyle name="Währung 2 4 2 8 4 4" xfId="40259" xr:uid="{8E16FD8E-121D-4D1D-A19D-53329A6BA73F}"/>
    <cellStyle name="Währung 2 4 2 8 4 5" xfId="22114" xr:uid="{3DDF37F6-209C-4B40-9244-B2DA70C54C8D}"/>
    <cellStyle name="Währung 2 4 2 8 5" xfId="6994" xr:uid="{9590175A-E597-42E1-8988-BA8DDECFB80A}"/>
    <cellStyle name="Währung 2 4 2 8 5 2" xfId="42527" xr:uid="{24A33660-FCF5-4A45-B141-67968B994519}"/>
    <cellStyle name="Währung 2 4 2 8 5 3" xfId="25138" xr:uid="{0A26516E-4711-4530-9EA4-0EF421028E8A}"/>
    <cellStyle name="Währung 2 4 2 8 6" xfId="13042" xr:uid="{D5F07FD5-ED1D-4F0A-AE79-C14463AC79C3}"/>
    <cellStyle name="Währung 2 4 2 8 6 2" xfId="44627" xr:uid="{B603BBB4-CEC3-4D70-AA5F-8AFD5713660A}"/>
    <cellStyle name="Währung 2 4 2 8 6 3" xfId="31186" xr:uid="{F2B5AB83-494E-4DDB-9726-097976B2607B}"/>
    <cellStyle name="Währung 2 4 2 8 7" xfId="49919" xr:uid="{2D9C30DB-86F5-4F75-9672-3A445B7FDA99}"/>
    <cellStyle name="Währung 2 4 2 8 8" xfId="37235" xr:uid="{B1926CAD-E462-4B45-8225-D53B8410A842}"/>
    <cellStyle name="Währung 2 4 2 8 9" xfId="19090" xr:uid="{C24D9D13-412E-41AD-9808-332BB623A8FD}"/>
    <cellStyle name="Währung 2 4 2 9" xfId="1030" xr:uid="{30F3B9B6-82A3-4DDF-96E8-8D0AED05B4BD}"/>
    <cellStyle name="Währung 2 4 2 9 2" xfId="3046" xr:uid="{A5EF2C5F-2E64-4375-8F12-978A7881A02D}"/>
    <cellStyle name="Währung 2 4 2 9 2 2" xfId="6070" xr:uid="{11D12FA9-6973-4A52-8FC3-9EF284C6BD9E}"/>
    <cellStyle name="Währung 2 4 2 9 2 2 2" xfId="12118" xr:uid="{21E6AA64-2317-4638-B611-2018647722A6}"/>
    <cellStyle name="Währung 2 4 2 9 2 2 2 2" xfId="48743" xr:uid="{40B1659B-4AAD-4840-B512-414924A6D1C8}"/>
    <cellStyle name="Währung 2 4 2 9 2 2 2 3" xfId="30262" xr:uid="{400E76BA-A45C-4905-B400-D40959116E05}"/>
    <cellStyle name="Währung 2 4 2 9 2 2 3" xfId="18166" xr:uid="{3EAF230D-68D9-4CB2-B83F-5F0B17E41712}"/>
    <cellStyle name="Währung 2 4 2 9 2 2 3 2" xfId="54035" xr:uid="{F2DD9C88-EC3D-47D6-BD2D-D4D38ED89674}"/>
    <cellStyle name="Währung 2 4 2 9 2 2 3 3" xfId="36310" xr:uid="{974C4DD4-6AAA-4311-9BE6-13D172E70FFB}"/>
    <cellStyle name="Währung 2 4 2 9 2 2 4" xfId="41351" xr:uid="{D7E329A6-4DD9-4194-BD72-9E370706F323}"/>
    <cellStyle name="Währung 2 4 2 9 2 2 5" xfId="24214" xr:uid="{4FF5BC0B-E478-4C2C-BD67-7B9856DE769D}"/>
    <cellStyle name="Währung 2 4 2 9 2 3" xfId="9094" xr:uid="{A723033E-AE17-457C-AB7A-FA5E07A7F5AE}"/>
    <cellStyle name="Währung 2 4 2 9 2 3 2" xfId="43619" xr:uid="{C7D60E58-1044-4CAC-B12A-2FA0226AA600}"/>
    <cellStyle name="Währung 2 4 2 9 2 3 3" xfId="27238" xr:uid="{8777F7B6-D481-466E-9358-D117ACDB31DC}"/>
    <cellStyle name="Währung 2 4 2 9 2 4" xfId="15142" xr:uid="{3D213911-9D5F-4E30-907D-A6FE1AF1129D}"/>
    <cellStyle name="Währung 2 4 2 9 2 4 2" xfId="46727" xr:uid="{584D4A17-2DE3-4DFD-B2BB-F381F0EC5A9D}"/>
    <cellStyle name="Währung 2 4 2 9 2 4 3" xfId="33286" xr:uid="{FB37EF8D-3797-4139-9DBA-DBBC597D1F7E}"/>
    <cellStyle name="Währung 2 4 2 9 2 5" xfId="52019" xr:uid="{AC5AD300-8A8E-4827-B88E-EF0AC888DF95}"/>
    <cellStyle name="Währung 2 4 2 9 2 6" xfId="39335" xr:uid="{BE3A6D5C-A6DA-4D1E-9C9C-8FC7A2CF88CB}"/>
    <cellStyle name="Währung 2 4 2 9 2 7" xfId="21190" xr:uid="{24EF2300-6C0E-49A1-BF4C-DB72777169BA}"/>
    <cellStyle name="Währung 2 4 2 9 3" xfId="2038" xr:uid="{60832D65-65F8-4AD8-AA3F-4D336991E132}"/>
    <cellStyle name="Währung 2 4 2 9 3 2" xfId="5062" xr:uid="{6DE6265E-6EC2-470C-95C9-445819EE8AB5}"/>
    <cellStyle name="Währung 2 4 2 9 3 2 2" xfId="11110" xr:uid="{3045E4DE-5F5A-4144-8D4F-B5D5650F4659}"/>
    <cellStyle name="Währung 2 4 2 9 3 2 2 2" xfId="29254" xr:uid="{E3AB163A-D211-438A-B861-96161BCDB505}"/>
    <cellStyle name="Währung 2 4 2 9 3 2 3" xfId="17158" xr:uid="{70FDB9C3-BCC1-4EB2-BD5A-13CD19A6CD90}"/>
    <cellStyle name="Währung 2 4 2 9 3 2 3 2" xfId="35302" xr:uid="{9E71D224-911B-488D-A51D-1B1533BE5595}"/>
    <cellStyle name="Währung 2 4 2 9 3 2 4" xfId="45719" xr:uid="{F5CC6CDD-18B7-4BB0-AE11-B7E5DA8711AD}"/>
    <cellStyle name="Währung 2 4 2 9 3 2 5" xfId="23206" xr:uid="{E92D9CBE-3BE7-44D6-AC6E-036CD7F813A6}"/>
    <cellStyle name="Währung 2 4 2 9 3 3" xfId="8086" xr:uid="{78D4CFA2-9F13-4D93-A934-75FF3E0B8C1F}"/>
    <cellStyle name="Währung 2 4 2 9 3 3 2" xfId="51011" xr:uid="{8E1CE041-1D80-44CE-830C-404069B9D48C}"/>
    <cellStyle name="Währung 2 4 2 9 3 3 3" xfId="26230" xr:uid="{B60298C8-A9F2-4081-8AA7-76A190535C7C}"/>
    <cellStyle name="Währung 2 4 2 9 3 4" xfId="14134" xr:uid="{FD762485-9AA3-45F5-AB98-C09A660211CF}"/>
    <cellStyle name="Währung 2 4 2 9 3 4 2" xfId="32278" xr:uid="{48F4E6F8-EF49-45D6-82DC-50116F8F67C9}"/>
    <cellStyle name="Währung 2 4 2 9 3 5" xfId="38327" xr:uid="{C448DCB7-ADFC-44EE-85F7-5AEBFC9B1242}"/>
    <cellStyle name="Währung 2 4 2 9 3 6" xfId="20182" xr:uid="{2F8F860D-848D-4E8E-859A-CC2639627A46}"/>
    <cellStyle name="Währung 2 4 2 9 4" xfId="4054" xr:uid="{501656E1-F3CD-4E79-AA1C-881577397026}"/>
    <cellStyle name="Währung 2 4 2 9 4 2" xfId="10102" xr:uid="{B18EE3B6-E21D-4129-B7D3-BB7F9CE1158A}"/>
    <cellStyle name="Währung 2 4 2 9 4 2 2" xfId="47735" xr:uid="{57D39AAB-468C-4276-8626-7DEF0AAAD51B}"/>
    <cellStyle name="Währung 2 4 2 9 4 2 3" xfId="28246" xr:uid="{217571E8-354E-4175-BDFB-BDF1815296D5}"/>
    <cellStyle name="Währung 2 4 2 9 4 3" xfId="16150" xr:uid="{EABB00D9-1C3C-4CCA-99D0-838D4BB3BA92}"/>
    <cellStyle name="Währung 2 4 2 9 4 3 2" xfId="53027" xr:uid="{CF1F2252-06A8-4958-B1CD-8AE7822FF87B}"/>
    <cellStyle name="Währung 2 4 2 9 4 3 3" xfId="34294" xr:uid="{05BC6A42-7EE6-4D44-AECB-4391C00A18AB}"/>
    <cellStyle name="Währung 2 4 2 9 4 4" xfId="40343" xr:uid="{ED6C64AD-4D2A-48AF-8433-6BA3779D2B4F}"/>
    <cellStyle name="Währung 2 4 2 9 4 5" xfId="22198" xr:uid="{DFC39C70-A071-4395-98C0-9BF37BF042E2}"/>
    <cellStyle name="Währung 2 4 2 9 5" xfId="7078" xr:uid="{C4703393-CFFC-4E15-9436-73AF3D7E9A38}"/>
    <cellStyle name="Währung 2 4 2 9 5 2" xfId="42611" xr:uid="{844D67F1-1AB0-4C6D-AC10-D564F1700758}"/>
    <cellStyle name="Währung 2 4 2 9 5 3" xfId="25222" xr:uid="{D7ECBAA9-2B27-4321-BD41-599A0A30F462}"/>
    <cellStyle name="Währung 2 4 2 9 6" xfId="13126" xr:uid="{89F3CA3B-3776-4BD6-B8A8-65D0E9DE2202}"/>
    <cellStyle name="Währung 2 4 2 9 6 2" xfId="44711" xr:uid="{24D5DF5C-3267-43CA-A912-1C1814BEFE0C}"/>
    <cellStyle name="Währung 2 4 2 9 6 3" xfId="31270" xr:uid="{CE780297-C89F-433A-A3D2-6C2C0123F37E}"/>
    <cellStyle name="Währung 2 4 2 9 7" xfId="50003" xr:uid="{5D2D7ADD-C4F8-4E82-85AE-A57B9AA95422}"/>
    <cellStyle name="Währung 2 4 2 9 8" xfId="37319" xr:uid="{DFFA5EFF-141B-4165-85F0-D0D4CB1963DA}"/>
    <cellStyle name="Währung 2 4 2 9 9" xfId="19174" xr:uid="{3846A7C8-34CD-452E-99C3-E76644A3875D}"/>
    <cellStyle name="Währung 2 4 20" xfId="12190" xr:uid="{3A898B48-F019-4EBE-9AE5-B555084D78EA}"/>
    <cellStyle name="Währung 2 4 20 2" xfId="41675" xr:uid="{DDF9E151-CBFF-4D1F-A761-C0DED9929CA8}"/>
    <cellStyle name="Währung 2 4 20 3" xfId="30334" xr:uid="{BDE6F2CB-67D8-4526-A6E7-BDE3A0DB8A0A}"/>
    <cellStyle name="Währung 2 4 21" xfId="43775" xr:uid="{B8005EE7-B1D7-4CB1-92D6-6DAD778B31ED}"/>
    <cellStyle name="Währung 2 4 22" xfId="49067" xr:uid="{D25F2FC2-6A6F-4CE4-BF67-6A853D31724B}"/>
    <cellStyle name="Währung 2 4 23" xfId="54359" xr:uid="{7029AC1B-3A53-4C6F-B1AC-B255432A8EBA}"/>
    <cellStyle name="Währung 2 4 24" xfId="36383" xr:uid="{2C4670B9-0DA4-486C-BA30-0057C165EE44}"/>
    <cellStyle name="Währung 2 4 25" xfId="18238" xr:uid="{7C2F7E2B-D46B-4D49-9D1D-22533B7DCDFF}"/>
    <cellStyle name="Währung 2 4 3" xfId="44" xr:uid="{249C1377-322D-480B-964D-92019B06212C}"/>
    <cellStyle name="Währung 2 4 3 10" xfId="362" xr:uid="{0EC551C8-D0A5-4D9E-BCF4-EA5B63209CEE}"/>
    <cellStyle name="Währung 2 4 3 10 2" xfId="2378" xr:uid="{9B8539A7-C577-4CB0-B71C-83A1254BE17C}"/>
    <cellStyle name="Währung 2 4 3 10 2 2" xfId="5402" xr:uid="{D0E36157-90F6-4BDC-82C7-60E5B47A857C}"/>
    <cellStyle name="Währung 2 4 3 10 2 2 2" xfId="11450" xr:uid="{A92EB525-E3EE-4160-8312-BF3743182346}"/>
    <cellStyle name="Währung 2 4 3 10 2 2 2 2" xfId="48075" xr:uid="{AF383073-D809-4AB7-86B2-E7CC9D4213AE}"/>
    <cellStyle name="Währung 2 4 3 10 2 2 2 3" xfId="29594" xr:uid="{8CB4B58E-683A-4E86-AE9A-ED4535D9F219}"/>
    <cellStyle name="Währung 2 4 3 10 2 2 3" xfId="17498" xr:uid="{717F6511-0C1E-49D6-AD14-93A1DF9009AE}"/>
    <cellStyle name="Währung 2 4 3 10 2 2 3 2" xfId="53367" xr:uid="{845FEB43-2953-49D8-8545-1D91D7E152BE}"/>
    <cellStyle name="Währung 2 4 3 10 2 2 3 3" xfId="35642" xr:uid="{D79CE20A-1057-4386-AD0D-97531B81EC94}"/>
    <cellStyle name="Währung 2 4 3 10 2 2 4" xfId="40683" xr:uid="{B42DD1A3-3B3C-4AA1-BF98-01CEFEF9AEA2}"/>
    <cellStyle name="Währung 2 4 3 10 2 2 5" xfId="23546" xr:uid="{18AFE874-FE97-4C57-A550-B5C61B59A56A}"/>
    <cellStyle name="Währung 2 4 3 10 2 3" xfId="8426" xr:uid="{A6667D7C-6AE1-4E8F-BD97-EA7003C22304}"/>
    <cellStyle name="Währung 2 4 3 10 2 3 2" xfId="42951" xr:uid="{B39D13D1-6555-4E3C-89F0-6107CE79DD9B}"/>
    <cellStyle name="Währung 2 4 3 10 2 3 3" xfId="26570" xr:uid="{850A042D-8FA3-49A7-B135-F3668EEAD74D}"/>
    <cellStyle name="Währung 2 4 3 10 2 4" xfId="14474" xr:uid="{695419C7-2EEC-4583-B24B-2C20385A9E6E}"/>
    <cellStyle name="Währung 2 4 3 10 2 4 2" xfId="46059" xr:uid="{3F2C64E2-71EE-4A5A-BAB0-75407D49597F}"/>
    <cellStyle name="Währung 2 4 3 10 2 4 3" xfId="32618" xr:uid="{19582433-9CD5-4073-BDEC-91FB83523BC4}"/>
    <cellStyle name="Währung 2 4 3 10 2 5" xfId="51351" xr:uid="{A3A71DEB-E647-49FE-B480-F62E35591E6D}"/>
    <cellStyle name="Währung 2 4 3 10 2 6" xfId="38667" xr:uid="{E677DF94-3A24-489D-BA5E-80D7B5A7307D}"/>
    <cellStyle name="Währung 2 4 3 10 2 7" xfId="20522" xr:uid="{ED225970-DF21-4B1B-A584-95EBA3837D09}"/>
    <cellStyle name="Währung 2 4 3 10 3" xfId="1370" xr:uid="{863334E7-0CC3-403C-AEEA-3FA612E0C76A}"/>
    <cellStyle name="Währung 2 4 3 10 3 2" xfId="4394" xr:uid="{A088D39E-1CAC-469F-B8F4-A50E4DC87F95}"/>
    <cellStyle name="Währung 2 4 3 10 3 2 2" xfId="10442" xr:uid="{B24953F6-8ADF-4278-8CE7-FE4F8899B89D}"/>
    <cellStyle name="Währung 2 4 3 10 3 2 2 2" xfId="28586" xr:uid="{DDD385FF-52B3-45D2-8929-925B6AD2F9E8}"/>
    <cellStyle name="Währung 2 4 3 10 3 2 3" xfId="16490" xr:uid="{EA8330E3-441E-4D73-B46D-CE43862EEC01}"/>
    <cellStyle name="Währung 2 4 3 10 3 2 3 2" xfId="34634" xr:uid="{81C6FD9E-7864-42E3-B68C-C9A349C66A13}"/>
    <cellStyle name="Währung 2 4 3 10 3 2 4" xfId="45051" xr:uid="{0B933CEA-6D58-4CBA-B2F8-86AE465C0AE7}"/>
    <cellStyle name="Währung 2 4 3 10 3 2 5" xfId="22538" xr:uid="{7C477204-0931-4DE9-B8DB-916F23100FD5}"/>
    <cellStyle name="Währung 2 4 3 10 3 3" xfId="7418" xr:uid="{87B27B79-B0C5-42A6-A0AC-A8007B59707F}"/>
    <cellStyle name="Währung 2 4 3 10 3 3 2" xfId="50343" xr:uid="{94B9E524-042C-45A8-BE9D-D5E8D6B6A8F5}"/>
    <cellStyle name="Währung 2 4 3 10 3 3 3" xfId="25562" xr:uid="{9AA094F5-ED69-43C3-8C81-A149BE2208BD}"/>
    <cellStyle name="Währung 2 4 3 10 3 4" xfId="13466" xr:uid="{3FF340FB-5CBF-4918-9777-C12770DF46D1}"/>
    <cellStyle name="Währung 2 4 3 10 3 4 2" xfId="31610" xr:uid="{F6BBAACC-F3DB-4B46-ABF2-12427FF234AA}"/>
    <cellStyle name="Währung 2 4 3 10 3 5" xfId="37659" xr:uid="{D9D2C67C-ABED-4059-AB42-77676200B92A}"/>
    <cellStyle name="Währung 2 4 3 10 3 6" xfId="19514" xr:uid="{FFB18B87-88AF-4F58-8C07-988C9B97E962}"/>
    <cellStyle name="Währung 2 4 3 10 4" xfId="3386" xr:uid="{FBB91D94-A1D3-4E08-80BA-8A0B2DF1264C}"/>
    <cellStyle name="Währung 2 4 3 10 4 2" xfId="9434" xr:uid="{4878DD9B-033F-41AD-8394-7F2F8E273E66}"/>
    <cellStyle name="Währung 2 4 3 10 4 2 2" xfId="47067" xr:uid="{8B983824-CE2D-44C6-9454-C5BE5D749A0F}"/>
    <cellStyle name="Währung 2 4 3 10 4 2 3" xfId="27578" xr:uid="{4045EA13-42E3-4B1F-839B-9DB4851FF9E7}"/>
    <cellStyle name="Währung 2 4 3 10 4 3" xfId="15482" xr:uid="{B39E5739-06F1-431E-A77B-404F017C4B9D}"/>
    <cellStyle name="Währung 2 4 3 10 4 3 2" xfId="52359" xr:uid="{D6E287E4-049F-49BF-884C-0475E922EA2F}"/>
    <cellStyle name="Währung 2 4 3 10 4 3 3" xfId="33626" xr:uid="{DE52FCF2-5922-4AB9-A7DD-E47352FD2981}"/>
    <cellStyle name="Währung 2 4 3 10 4 4" xfId="39675" xr:uid="{1172FD7F-0E39-44FC-A312-7C3E13F5E0B5}"/>
    <cellStyle name="Währung 2 4 3 10 4 5" xfId="21530" xr:uid="{867835A3-3125-49D1-A438-D32F7201A530}"/>
    <cellStyle name="Währung 2 4 3 10 5" xfId="6410" xr:uid="{AC778D10-9431-4A12-933A-BA6F18704FB9}"/>
    <cellStyle name="Währung 2 4 3 10 5 2" xfId="41943" xr:uid="{1BC09AE6-D56F-4B52-ABBE-292CBE630B50}"/>
    <cellStyle name="Währung 2 4 3 10 5 3" xfId="24554" xr:uid="{7517455B-83D5-4ABD-A27D-A2A587D98B19}"/>
    <cellStyle name="Währung 2 4 3 10 6" xfId="12458" xr:uid="{8ED5BF61-EE34-48DB-8424-F35B99FCC478}"/>
    <cellStyle name="Währung 2 4 3 10 6 2" xfId="44043" xr:uid="{321EDA7B-8DC8-4AD3-A68F-6371B54FA44D}"/>
    <cellStyle name="Währung 2 4 3 10 6 3" xfId="30602" xr:uid="{CBE5EF2C-A4E9-4E31-B924-EB646AEC867C}"/>
    <cellStyle name="Währung 2 4 3 10 7" xfId="49335" xr:uid="{40B752B9-5E2E-4E42-85FD-C80DBE4801C7}"/>
    <cellStyle name="Währung 2 4 3 10 8" xfId="36651" xr:uid="{89A3BB52-4CC9-4093-AFE3-A73D7BFC6A4C}"/>
    <cellStyle name="Währung 2 4 3 10 9" xfId="18506" xr:uid="{554E0332-28B7-4318-9AE2-8CD2F5CC05DD}"/>
    <cellStyle name="Währung 2 4 3 11" xfId="2126" xr:uid="{151A113C-B6A5-4EBE-9379-76754236A387}"/>
    <cellStyle name="Währung 2 4 3 11 2" xfId="5150" xr:uid="{DAAAC1BB-1B9F-4599-BA8F-4C64A7A9C633}"/>
    <cellStyle name="Währung 2 4 3 11 2 2" xfId="11198" xr:uid="{C718A696-01C3-46C9-AA74-39F39EEDD175}"/>
    <cellStyle name="Währung 2 4 3 11 2 2 2" xfId="47823" xr:uid="{568D2FF9-ECEE-444E-82B6-7ABABE524054}"/>
    <cellStyle name="Währung 2 4 3 11 2 2 3" xfId="29342" xr:uid="{CFFB7F24-95CA-4DBF-8537-885C20728708}"/>
    <cellStyle name="Währung 2 4 3 11 2 3" xfId="17246" xr:uid="{E7F36473-D467-4A6C-840F-0642C424B774}"/>
    <cellStyle name="Währung 2 4 3 11 2 3 2" xfId="53115" xr:uid="{270FA9E6-748D-41E8-8770-4C3CE00E1396}"/>
    <cellStyle name="Währung 2 4 3 11 2 3 3" xfId="35390" xr:uid="{F83E044A-0EB8-44CB-B11A-186F55631CBC}"/>
    <cellStyle name="Währung 2 4 3 11 2 4" xfId="40431" xr:uid="{D447BB4D-6961-429C-8B2D-CB75C9C62F36}"/>
    <cellStyle name="Währung 2 4 3 11 2 5" xfId="23294" xr:uid="{CE4B3D0D-AEB8-4DD0-BFC2-C630CDB6F63B}"/>
    <cellStyle name="Währung 2 4 3 11 3" xfId="8174" xr:uid="{00306048-1A42-4EAC-A14A-1C6FAF707E9E}"/>
    <cellStyle name="Währung 2 4 3 11 3 2" xfId="42699" xr:uid="{054BC384-68B2-49BB-9AEA-45A1D5D6DDA2}"/>
    <cellStyle name="Währung 2 4 3 11 3 3" xfId="26318" xr:uid="{04D93385-7E41-460E-9B79-1954E0F994C8}"/>
    <cellStyle name="Währung 2 4 3 11 4" xfId="14222" xr:uid="{4389F160-C1BB-4DD6-B06A-1B709E11F14F}"/>
    <cellStyle name="Währung 2 4 3 11 4 2" xfId="45807" xr:uid="{0AB6F915-C64B-4A87-B5A3-AE69A687DA2B}"/>
    <cellStyle name="Währung 2 4 3 11 4 3" xfId="32366" xr:uid="{9DFB7947-0BDD-4907-A519-BC0993E70C9A}"/>
    <cellStyle name="Währung 2 4 3 11 5" xfId="51099" xr:uid="{26C8253E-455F-4323-9354-2461C98D28EB}"/>
    <cellStyle name="Währung 2 4 3 11 6" xfId="38415" xr:uid="{C91597F8-18D1-45B5-A565-7ABFECEA063A}"/>
    <cellStyle name="Währung 2 4 3 11 7" xfId="20270" xr:uid="{DBD0C8DB-0DCD-4943-858F-AA26A2B07DFE}"/>
    <cellStyle name="Währung 2 4 3 12" xfId="1118" xr:uid="{1C53B211-7A7D-4501-8487-963AD02A8F00}"/>
    <cellStyle name="Währung 2 4 3 12 2" xfId="4142" xr:uid="{E486B99B-06FB-4769-98CC-9321E28E3480}"/>
    <cellStyle name="Währung 2 4 3 12 2 2" xfId="10190" xr:uid="{742CF94B-87C5-4F93-B67D-FA9995EA1945}"/>
    <cellStyle name="Währung 2 4 3 12 2 2 2" xfId="48831" xr:uid="{5E338A30-0E57-44B3-A15E-FCBD85ADB4D0}"/>
    <cellStyle name="Währung 2 4 3 12 2 2 3" xfId="28334" xr:uid="{D89F4C7D-F206-416E-876B-A91C1DE79833}"/>
    <cellStyle name="Währung 2 4 3 12 2 3" xfId="16238" xr:uid="{D64F12CC-0754-4CA8-95C6-8B7F60B965AA}"/>
    <cellStyle name="Währung 2 4 3 12 2 3 2" xfId="54123" xr:uid="{5369A5D0-0289-48C2-8CC1-23AB1DDD46CA}"/>
    <cellStyle name="Währung 2 4 3 12 2 3 3" xfId="34382" xr:uid="{C524AE5A-B54A-4F74-B146-3364470A76D2}"/>
    <cellStyle name="Währung 2 4 3 12 2 4" xfId="41439" xr:uid="{65D63BE9-5D07-439D-9464-B759C9050910}"/>
    <cellStyle name="Währung 2 4 3 12 2 5" xfId="22286" xr:uid="{8206ED93-73B0-4BC0-A61F-3BB61FEABF2D}"/>
    <cellStyle name="Währung 2 4 3 12 3" xfId="7166" xr:uid="{1E82982D-90F9-4A8C-88D7-AC3A43611BCF}"/>
    <cellStyle name="Währung 2 4 3 12 3 2" xfId="43707" xr:uid="{32C3DCC8-0597-4C2F-AF19-822063AC6AF5}"/>
    <cellStyle name="Währung 2 4 3 12 3 3" xfId="25310" xr:uid="{8F70F937-FC30-465B-8518-D48E2F2B6A3B}"/>
    <cellStyle name="Währung 2 4 3 12 4" xfId="13214" xr:uid="{4FA5FFA8-59E4-4CA1-98F5-2F005A6EBFA0}"/>
    <cellStyle name="Währung 2 4 3 12 4 2" xfId="44799" xr:uid="{F9EB5ED6-A893-445D-9552-FDFB1B71AB97}"/>
    <cellStyle name="Währung 2 4 3 12 4 3" xfId="31358" xr:uid="{DDA83977-469C-42C0-834F-62D1120C37F0}"/>
    <cellStyle name="Währung 2 4 3 12 5" xfId="50091" xr:uid="{295F1693-4EE9-4451-AB69-C132F8B326B3}"/>
    <cellStyle name="Währung 2 4 3 12 6" xfId="37407" xr:uid="{38705556-4EC0-4AAC-9328-06FC4FCE433A}"/>
    <cellStyle name="Währung 2 4 3 12 7" xfId="19262" xr:uid="{BA57291A-F938-4AE6-8701-171AF70E9E24}"/>
    <cellStyle name="Währung 2 4 3 13" xfId="3134" xr:uid="{AC3BD96D-E284-42E4-85CB-87FC9EA0F823}"/>
    <cellStyle name="Währung 2 4 3 13 2" xfId="9182" xr:uid="{F9216690-B499-4256-869D-FE7E59D2019B}"/>
    <cellStyle name="Währung 2 4 3 13 2 2" xfId="46815" xr:uid="{82A1D1FC-057D-4010-9B20-20BDE1903FAC}"/>
    <cellStyle name="Währung 2 4 3 13 2 3" xfId="27326" xr:uid="{21509584-78EC-4F78-ACDC-E8A33474EE6F}"/>
    <cellStyle name="Währung 2 4 3 13 3" xfId="15230" xr:uid="{E3AAF4E3-C34D-4305-BD69-3AC2DCB24785}"/>
    <cellStyle name="Währung 2 4 3 13 3 2" xfId="52107" xr:uid="{79D3C97B-FA2D-4919-A0B2-C9E88BF12B63}"/>
    <cellStyle name="Währung 2 4 3 13 3 3" xfId="33374" xr:uid="{A6A7D22F-A753-404D-BB6A-94341AE8B710}"/>
    <cellStyle name="Währung 2 4 3 13 4" xfId="39423" xr:uid="{1D9E80AB-EC5D-4C32-9AD5-32AABADD17C8}"/>
    <cellStyle name="Währung 2 4 3 13 5" xfId="21278" xr:uid="{6C6C9ECA-FF26-4D5C-9554-8631641D655F}"/>
    <cellStyle name="Währung 2 4 3 14" xfId="6158" xr:uid="{F277F0F0-3D27-4472-B08C-8AB7DF4404DE}"/>
    <cellStyle name="Währung 2 4 3 14 2" xfId="48915" xr:uid="{81E92B67-8551-4D5F-99B6-BEFF3C4EBADF}"/>
    <cellStyle name="Währung 2 4 3 14 3" xfId="54207" xr:uid="{D48FBC5A-5388-4F16-87F3-DDDE6B8EECD8}"/>
    <cellStyle name="Währung 2 4 3 14 4" xfId="41523" xr:uid="{2CE8EDEF-F8A3-4AD2-A5E0-80223FCC3B80}"/>
    <cellStyle name="Währung 2 4 3 14 5" xfId="24302" xr:uid="{9BF79DD7-9906-4C74-B654-0BFAEDC5C2B5}"/>
    <cellStyle name="Währung 2 4 3 15" xfId="12206" xr:uid="{DC36A526-B7AD-4D17-AF98-C620FD6137BA}"/>
    <cellStyle name="Währung 2 4 3 15 2" xfId="41691" xr:uid="{EC74F387-8B8B-4E80-B86C-913D4DDA29C2}"/>
    <cellStyle name="Währung 2 4 3 15 3" xfId="30350" xr:uid="{95D510BA-1378-4E0B-AA3D-7C0C95054BB9}"/>
    <cellStyle name="Währung 2 4 3 16" xfId="43791" xr:uid="{07F0C14F-8F99-4521-8D8B-2AB4F1E76E5E}"/>
    <cellStyle name="Währung 2 4 3 17" xfId="49083" xr:uid="{8C94F23C-C992-4D4E-BF5B-1D5B94937EC6}"/>
    <cellStyle name="Währung 2 4 3 18" xfId="54375" xr:uid="{F2E9A6B3-10F5-4E41-8EAC-DCF60F5EA268}"/>
    <cellStyle name="Währung 2 4 3 19" xfId="36399" xr:uid="{21D37187-D00E-4FB7-A49B-EC4896C3D196}"/>
    <cellStyle name="Währung 2 4 3 2" xfId="84" xr:uid="{11F0D0AB-8890-4BC1-A69A-4A4F45030A25}"/>
    <cellStyle name="Währung 2 4 3 2 10" xfId="2146" xr:uid="{3D1A83F3-9ED9-4863-8199-65149FA6DFF3}"/>
    <cellStyle name="Währung 2 4 3 2 10 2" xfId="5170" xr:uid="{6798254A-F2E0-4621-B816-3E65F26FDF41}"/>
    <cellStyle name="Währung 2 4 3 2 10 2 2" xfId="11218" xr:uid="{D2607409-7E88-4BB6-A2ED-C0F330C4019A}"/>
    <cellStyle name="Währung 2 4 3 2 10 2 2 2" xfId="47843" xr:uid="{1C30F7A3-E6DD-42BD-81FD-AF3CA2800C75}"/>
    <cellStyle name="Währung 2 4 3 2 10 2 2 3" xfId="29362" xr:uid="{E3066D0F-736B-4E26-BB8F-415A2F624030}"/>
    <cellStyle name="Währung 2 4 3 2 10 2 3" xfId="17266" xr:uid="{B9FCF4DF-3229-4764-82CC-AABC5E173F11}"/>
    <cellStyle name="Währung 2 4 3 2 10 2 3 2" xfId="53135" xr:uid="{00F364AD-6276-4CA4-B974-4C7E81E44C94}"/>
    <cellStyle name="Währung 2 4 3 2 10 2 3 3" xfId="35410" xr:uid="{092CAAB9-D51D-42DE-BA82-78F293BEF5F0}"/>
    <cellStyle name="Währung 2 4 3 2 10 2 4" xfId="40451" xr:uid="{467BC9C4-89BC-479A-8E65-CAC007E358D7}"/>
    <cellStyle name="Währung 2 4 3 2 10 2 5" xfId="23314" xr:uid="{F74101D3-61D4-481D-B2A6-87A7A0C49197}"/>
    <cellStyle name="Währung 2 4 3 2 10 3" xfId="8194" xr:uid="{90C00991-E98A-45B8-9BFF-65B13F0843CE}"/>
    <cellStyle name="Währung 2 4 3 2 10 3 2" xfId="42719" xr:uid="{473FF845-9BA8-4018-B83C-3AD1F0E00E3D}"/>
    <cellStyle name="Währung 2 4 3 2 10 3 3" xfId="26338" xr:uid="{66B1EFBC-5351-4BF7-B3FC-0711CE72323B}"/>
    <cellStyle name="Währung 2 4 3 2 10 4" xfId="14242" xr:uid="{1ED63F16-BED7-4152-A3FC-FB48F9414BE4}"/>
    <cellStyle name="Währung 2 4 3 2 10 4 2" xfId="45827" xr:uid="{2EA481F5-4C14-43A7-B162-ED936582A90E}"/>
    <cellStyle name="Währung 2 4 3 2 10 4 3" xfId="32386" xr:uid="{9E841C20-7702-4331-9D8E-5AD5C615397C}"/>
    <cellStyle name="Währung 2 4 3 2 10 5" xfId="51119" xr:uid="{F1985C25-C42B-44C2-ADA3-F037111D9D19}"/>
    <cellStyle name="Währung 2 4 3 2 10 6" xfId="38435" xr:uid="{F6F6B84B-5B22-4A84-ABB0-7A1149F9077B}"/>
    <cellStyle name="Währung 2 4 3 2 10 7" xfId="20290" xr:uid="{5473B7EC-414D-4D4A-8A21-93AB269883A2}"/>
    <cellStyle name="Währung 2 4 3 2 11" xfId="1138" xr:uid="{C4238718-5CFB-4DDB-BDB1-F21D9E20F2A5}"/>
    <cellStyle name="Währung 2 4 3 2 11 2" xfId="4162" xr:uid="{907228F0-8D19-440C-B591-3FFCE21FC910}"/>
    <cellStyle name="Währung 2 4 3 2 11 2 2" xfId="10210" xr:uid="{6CB61905-9E2D-40CE-A32A-EAB2E6DD6BD4}"/>
    <cellStyle name="Währung 2 4 3 2 11 2 2 2" xfId="48851" xr:uid="{A553D8F8-5C02-440E-8368-AB5646690B52}"/>
    <cellStyle name="Währung 2 4 3 2 11 2 2 3" xfId="28354" xr:uid="{BD654766-64A3-4341-9430-E61DAF9D8989}"/>
    <cellStyle name="Währung 2 4 3 2 11 2 3" xfId="16258" xr:uid="{AADBCA08-D5C1-42DE-8F0B-4B6FF6D0E2B7}"/>
    <cellStyle name="Währung 2 4 3 2 11 2 3 2" xfId="54143" xr:uid="{94041EBA-9D04-4D50-B197-4B27F7E30F19}"/>
    <cellStyle name="Währung 2 4 3 2 11 2 3 3" xfId="34402" xr:uid="{C24C927E-3F56-4624-8477-6D0692482D32}"/>
    <cellStyle name="Währung 2 4 3 2 11 2 4" xfId="41459" xr:uid="{3D2BB661-2071-487D-B501-A9445509F309}"/>
    <cellStyle name="Währung 2 4 3 2 11 2 5" xfId="22306" xr:uid="{6EDAC19C-D065-44F0-8CA6-557D1D5458C0}"/>
    <cellStyle name="Währung 2 4 3 2 11 3" xfId="7186" xr:uid="{807C5781-B3E1-4CDC-B92A-3DA1477E8989}"/>
    <cellStyle name="Währung 2 4 3 2 11 3 2" xfId="43727" xr:uid="{22FC98C6-70C6-4FE1-A254-4388A22307E5}"/>
    <cellStyle name="Währung 2 4 3 2 11 3 3" xfId="25330" xr:uid="{E6A247B4-AF75-4A7D-BF26-72631C1A1830}"/>
    <cellStyle name="Währung 2 4 3 2 11 4" xfId="13234" xr:uid="{6CB3BCA2-94BF-42AC-8E2F-C522795303C9}"/>
    <cellStyle name="Währung 2 4 3 2 11 4 2" xfId="44819" xr:uid="{57A053CF-9624-490D-B8AB-6611D11C9299}"/>
    <cellStyle name="Währung 2 4 3 2 11 4 3" xfId="31378" xr:uid="{C3573154-3701-4742-AB49-0D932C72BE1E}"/>
    <cellStyle name="Währung 2 4 3 2 11 5" xfId="50111" xr:uid="{2A1B2F00-AB06-4F8C-95CF-4F650856990B}"/>
    <cellStyle name="Währung 2 4 3 2 11 6" xfId="37427" xr:uid="{9C66D4DD-4F96-4371-BC3C-2255F3BEA287}"/>
    <cellStyle name="Währung 2 4 3 2 11 7" xfId="19282" xr:uid="{AC58BB08-712A-40B5-8B24-8189ED803C67}"/>
    <cellStyle name="Währung 2 4 3 2 12" xfId="3154" xr:uid="{8F607A53-14A4-432F-987D-CE3389BFEEA9}"/>
    <cellStyle name="Währung 2 4 3 2 12 2" xfId="9202" xr:uid="{F8A120C4-9EB7-46C3-8A3B-FCB76A384C2A}"/>
    <cellStyle name="Währung 2 4 3 2 12 2 2" xfId="46835" xr:uid="{2EF83D48-4A90-491E-959D-78F7733D1EEA}"/>
    <cellStyle name="Währung 2 4 3 2 12 2 3" xfId="27346" xr:uid="{F1182194-4B1F-40CF-A535-2060654930D2}"/>
    <cellStyle name="Währung 2 4 3 2 12 3" xfId="15250" xr:uid="{25B3475D-64BD-4EE5-9AFB-040263BE8EC8}"/>
    <cellStyle name="Währung 2 4 3 2 12 3 2" xfId="52127" xr:uid="{F3BD4D65-CA42-4451-99DD-97E92773D7A2}"/>
    <cellStyle name="Währung 2 4 3 2 12 3 3" xfId="33394" xr:uid="{1ED52EEE-D0E5-4A08-B2FD-B89D3B154551}"/>
    <cellStyle name="Währung 2 4 3 2 12 4" xfId="39443" xr:uid="{3DCF146C-CADF-46AA-A64D-DBE5ED36B9F4}"/>
    <cellStyle name="Währung 2 4 3 2 12 5" xfId="21298" xr:uid="{9FB608E8-1910-4A4B-B61A-0B391E183F08}"/>
    <cellStyle name="Währung 2 4 3 2 13" xfId="6178" xr:uid="{B02DBD53-F4AF-4AD3-A313-51FBDF7B5D30}"/>
    <cellStyle name="Währung 2 4 3 2 13 2" xfId="48935" xr:uid="{93AAD3ED-38F5-4498-862A-85358C411E52}"/>
    <cellStyle name="Währung 2 4 3 2 13 3" xfId="54227" xr:uid="{DDC2BF43-303B-461F-83D2-C8FAE0597CC9}"/>
    <cellStyle name="Währung 2 4 3 2 13 4" xfId="41543" xr:uid="{3E4D9BD1-3F0C-4EE3-9CB0-25C293F69F1D}"/>
    <cellStyle name="Währung 2 4 3 2 13 5" xfId="24322" xr:uid="{4F25D211-41E4-4773-B5FC-E4EB733AFE8C}"/>
    <cellStyle name="Währung 2 4 3 2 14" xfId="12226" xr:uid="{172BA5DA-5E2A-43A4-BE86-C14D67B9D63A}"/>
    <cellStyle name="Währung 2 4 3 2 14 2" xfId="41711" xr:uid="{CBA94459-1C96-4C4F-95F6-4C5C274B3808}"/>
    <cellStyle name="Währung 2 4 3 2 14 3" xfId="30370" xr:uid="{3DBA4BB1-F60A-464D-9811-8828F84B907F}"/>
    <cellStyle name="Währung 2 4 3 2 15" xfId="43811" xr:uid="{23D0A657-2140-4E27-AA22-83A91C998811}"/>
    <cellStyle name="Währung 2 4 3 2 16" xfId="49103" xr:uid="{F4CFCE8D-5F52-4ACA-901F-2FF631462594}"/>
    <cellStyle name="Währung 2 4 3 2 17" xfId="54395" xr:uid="{DF937252-327A-488E-B077-76F3E8734B02}"/>
    <cellStyle name="Währung 2 4 3 2 18" xfId="36419" xr:uid="{0CA2531E-59D2-421C-8FC0-5FB828D2DD22}"/>
    <cellStyle name="Währung 2 4 3 2 19" xfId="18274" xr:uid="{B81CD42D-4DFC-46B8-88F7-756DBA5FE009}"/>
    <cellStyle name="Währung 2 4 3 2 2" xfId="164" xr:uid="{8E7C2AD0-5F08-4556-B65B-E62F76704B63}"/>
    <cellStyle name="Währung 2 4 3 2 2 10" xfId="1178" xr:uid="{BB4493D9-880E-4741-BFF1-8FCBCCBCAF6B}"/>
    <cellStyle name="Währung 2 4 3 2 2 10 2" xfId="4202" xr:uid="{1BAC14C9-ED07-4A79-A324-D712506CEA2B}"/>
    <cellStyle name="Währung 2 4 3 2 2 10 2 2" xfId="10250" xr:uid="{F2065F77-788B-4A85-8AA9-6D5F07BC3D7A}"/>
    <cellStyle name="Währung 2 4 3 2 2 10 2 2 2" xfId="48891" xr:uid="{3C2342BA-E50B-42A6-8D61-A2F7E8117D36}"/>
    <cellStyle name="Währung 2 4 3 2 2 10 2 2 3" xfId="28394" xr:uid="{E097A6D1-8E61-4447-8227-B97E724E3B0B}"/>
    <cellStyle name="Währung 2 4 3 2 2 10 2 3" xfId="16298" xr:uid="{98C790B0-3124-4007-8E90-0F90A9CFEDC4}"/>
    <cellStyle name="Währung 2 4 3 2 2 10 2 3 2" xfId="54183" xr:uid="{E45907EA-977C-468C-8D3E-C8D65C837ED7}"/>
    <cellStyle name="Währung 2 4 3 2 2 10 2 3 3" xfId="34442" xr:uid="{64C3B18B-AD77-420C-8ADB-5A63A4A8F087}"/>
    <cellStyle name="Währung 2 4 3 2 2 10 2 4" xfId="41499" xr:uid="{34CC9F6C-3C26-4EEB-9E6A-B4408A697176}"/>
    <cellStyle name="Währung 2 4 3 2 2 10 2 5" xfId="22346" xr:uid="{D7F8172D-B54B-44AB-B37A-58DA96A894B7}"/>
    <cellStyle name="Währung 2 4 3 2 2 10 3" xfId="7226" xr:uid="{C6A4BA20-47A5-4A1C-8527-955524D0B11E}"/>
    <cellStyle name="Währung 2 4 3 2 2 10 3 2" xfId="43767" xr:uid="{36A0C99F-0083-47E0-850C-74958A7D1F08}"/>
    <cellStyle name="Währung 2 4 3 2 2 10 3 3" xfId="25370" xr:uid="{F1CA1091-5994-4029-9A48-3E62FA58D3C9}"/>
    <cellStyle name="Währung 2 4 3 2 2 10 4" xfId="13274" xr:uid="{8AE4B1CF-82A3-4B17-9527-78D50BE2CCB3}"/>
    <cellStyle name="Währung 2 4 3 2 2 10 4 2" xfId="44859" xr:uid="{54CC3DE1-E5BD-41D4-B2BB-3546A3653F73}"/>
    <cellStyle name="Währung 2 4 3 2 2 10 4 3" xfId="31418" xr:uid="{FBC305D1-2787-4B26-A740-F2BC753119FB}"/>
    <cellStyle name="Währung 2 4 3 2 2 10 5" xfId="50151" xr:uid="{8D5B3074-05DF-4294-8A9F-6B840C9FDEDF}"/>
    <cellStyle name="Währung 2 4 3 2 2 10 6" xfId="37467" xr:uid="{3581E3E1-8A29-44D4-BE9D-8CC0F40878DB}"/>
    <cellStyle name="Währung 2 4 3 2 2 10 7" xfId="19322" xr:uid="{A2ABDC5F-BD51-4B52-AFF4-9EAFD396E6EC}"/>
    <cellStyle name="Währung 2 4 3 2 2 11" xfId="3194" xr:uid="{EC536CC9-5EA5-4EAE-A153-BC796D66755B}"/>
    <cellStyle name="Währung 2 4 3 2 2 11 2" xfId="9242" xr:uid="{F355BFEF-7957-45A4-B21F-DFD9BBA7F9F9}"/>
    <cellStyle name="Währung 2 4 3 2 2 11 2 2" xfId="46875" xr:uid="{F7917FCA-7B23-412F-B444-25B8B7A7AF85}"/>
    <cellStyle name="Währung 2 4 3 2 2 11 2 3" xfId="27386" xr:uid="{03F6781E-DBCD-4DD0-8C9C-D2BBFE5D6178}"/>
    <cellStyle name="Währung 2 4 3 2 2 11 3" xfId="15290" xr:uid="{9BB360C2-8D43-49EC-862F-3E02607CD8C6}"/>
    <cellStyle name="Währung 2 4 3 2 2 11 3 2" xfId="52167" xr:uid="{DC9B4340-9C56-4751-A9FA-32DCE484D7CD}"/>
    <cellStyle name="Währung 2 4 3 2 2 11 3 3" xfId="33434" xr:uid="{A64B40BB-68A3-470D-B351-F7C047867793}"/>
    <cellStyle name="Währung 2 4 3 2 2 11 4" xfId="39483" xr:uid="{684534A1-9D1F-4370-853F-885FE049326F}"/>
    <cellStyle name="Währung 2 4 3 2 2 11 5" xfId="21338" xr:uid="{5727B276-C5A1-481D-B93F-714916E73330}"/>
    <cellStyle name="Währung 2 4 3 2 2 12" xfId="6218" xr:uid="{0CE68C71-B361-4DC0-A072-4D81C0B1FC10}"/>
    <cellStyle name="Währung 2 4 3 2 2 12 2" xfId="48975" xr:uid="{340FDFF5-B089-4187-8AFC-22A796666475}"/>
    <cellStyle name="Währung 2 4 3 2 2 12 3" xfId="54267" xr:uid="{C5DD0A59-F293-4F63-826D-C68031A17C85}"/>
    <cellStyle name="Währung 2 4 3 2 2 12 4" xfId="41583" xr:uid="{6043FA89-93EE-4CE6-971F-E96FAF1B008C}"/>
    <cellStyle name="Währung 2 4 3 2 2 12 5" xfId="24362" xr:uid="{D97BD1A2-9118-4AF1-B537-F625B70A6318}"/>
    <cellStyle name="Währung 2 4 3 2 2 13" xfId="12266" xr:uid="{C40A0F77-CA03-4205-82E8-EEC206C6A495}"/>
    <cellStyle name="Währung 2 4 3 2 2 13 2" xfId="41751" xr:uid="{11747227-5B64-4D6D-8088-DC4736FAC694}"/>
    <cellStyle name="Währung 2 4 3 2 2 13 3" xfId="30410" xr:uid="{6F17022C-4C5D-4D55-B00E-61BC9B46B8C3}"/>
    <cellStyle name="Währung 2 4 3 2 2 14" xfId="43851" xr:uid="{B78FE105-3118-4DD8-9D43-D3830327CE7F}"/>
    <cellStyle name="Währung 2 4 3 2 2 15" xfId="49143" xr:uid="{D69509EF-63FE-4CDC-BD93-C7E20CB22780}"/>
    <cellStyle name="Währung 2 4 3 2 2 16" xfId="54435" xr:uid="{029FBE48-5146-467C-BF91-7CABCAE50253}"/>
    <cellStyle name="Währung 2 4 3 2 2 17" xfId="36459" xr:uid="{2DA957CB-690D-4DDF-8DDF-F25C99173D96}"/>
    <cellStyle name="Währung 2 4 3 2 2 18" xfId="18314" xr:uid="{F62BD1B7-F949-4783-9289-A0F49D808DAC}"/>
    <cellStyle name="Währung 2 4 3 2 2 2" xfId="254" xr:uid="{2FAF19ED-60CE-4CB5-A1FA-90FEB2B1C24C}"/>
    <cellStyle name="Währung 2 4 3 2 2 2 10" xfId="49227" xr:uid="{D675DED3-566A-4B74-A5A2-7DA1F2C195E8}"/>
    <cellStyle name="Währung 2 4 3 2 2 2 11" xfId="54519" xr:uid="{E67E420D-6B2E-44BC-A52A-6F3E25CA0613}"/>
    <cellStyle name="Währung 2 4 3 2 2 2 12" xfId="36543" xr:uid="{6FFB46F9-8C22-49FE-B9AE-B8BC254F6AB3}"/>
    <cellStyle name="Währung 2 4 3 2 2 2 13" xfId="18398" xr:uid="{0926571E-4958-40EC-94EC-30A9C067DACA}"/>
    <cellStyle name="Währung 2 4 3 2 2 2 2" xfId="842" xr:uid="{C8F0B609-A7F6-498F-9665-61A40CD28092}"/>
    <cellStyle name="Währung 2 4 3 2 2 2 2 2" xfId="2858" xr:uid="{A7FD4E49-C9C3-41E0-A57D-01296D965A3D}"/>
    <cellStyle name="Währung 2 4 3 2 2 2 2 2 2" xfId="5882" xr:uid="{214DA323-5AA7-4789-BD5D-B78AEABCDEC9}"/>
    <cellStyle name="Währung 2 4 3 2 2 2 2 2 2 2" xfId="11930" xr:uid="{7224E626-2875-4705-B13E-6E486FBE7C8B}"/>
    <cellStyle name="Währung 2 4 3 2 2 2 2 2 2 2 2" xfId="48555" xr:uid="{A6CE475D-97F0-4867-A1C5-99CF2810EB58}"/>
    <cellStyle name="Währung 2 4 3 2 2 2 2 2 2 2 3" xfId="30074" xr:uid="{A5813E90-6A0B-4A1D-8DAA-1A938138FE54}"/>
    <cellStyle name="Währung 2 4 3 2 2 2 2 2 2 3" xfId="17978" xr:uid="{B0C058CB-2208-4091-8368-F9172E6D3D08}"/>
    <cellStyle name="Währung 2 4 3 2 2 2 2 2 2 3 2" xfId="53847" xr:uid="{A99B1597-4E6C-4E6C-ABA6-709D492481E2}"/>
    <cellStyle name="Währung 2 4 3 2 2 2 2 2 2 3 3" xfId="36122" xr:uid="{E63314FD-E738-45E2-B436-278D82DE2587}"/>
    <cellStyle name="Währung 2 4 3 2 2 2 2 2 2 4" xfId="41163" xr:uid="{8F268FF6-2227-4FA3-A08D-AA8B95FBF64A}"/>
    <cellStyle name="Währung 2 4 3 2 2 2 2 2 2 5" xfId="24026" xr:uid="{2BCB8A9F-BCC6-426C-B5E4-43EA389AEDAA}"/>
    <cellStyle name="Währung 2 4 3 2 2 2 2 2 3" xfId="8906" xr:uid="{0807D4C7-8C0F-4DD1-BDDC-02C9413F3EF6}"/>
    <cellStyle name="Währung 2 4 3 2 2 2 2 2 3 2" xfId="43431" xr:uid="{84785557-2E76-4583-9ED5-590B45E5A5AF}"/>
    <cellStyle name="Währung 2 4 3 2 2 2 2 2 3 3" xfId="27050" xr:uid="{273D1AC4-BBE7-4B4C-81B9-D67D502AFCB5}"/>
    <cellStyle name="Währung 2 4 3 2 2 2 2 2 4" xfId="14954" xr:uid="{95BE8F4A-5C6A-4284-9F73-57E3FB0785C8}"/>
    <cellStyle name="Währung 2 4 3 2 2 2 2 2 4 2" xfId="46539" xr:uid="{6D3E278D-CCAD-4317-8D67-1685DBAD0D0F}"/>
    <cellStyle name="Währung 2 4 3 2 2 2 2 2 4 3" xfId="33098" xr:uid="{372D1892-E323-4552-9993-545DEEC594E4}"/>
    <cellStyle name="Währung 2 4 3 2 2 2 2 2 5" xfId="51831" xr:uid="{01B85BE8-A084-425F-BAC5-989519FE6639}"/>
    <cellStyle name="Währung 2 4 3 2 2 2 2 2 6" xfId="39147" xr:uid="{49D6148B-EB0A-4478-8CD0-4FF6D30ECBAA}"/>
    <cellStyle name="Währung 2 4 3 2 2 2 2 2 7" xfId="21002" xr:uid="{18365505-06B3-424D-B404-C689F4576558}"/>
    <cellStyle name="Währung 2 4 3 2 2 2 2 3" xfId="1850" xr:uid="{0366A3CF-1D08-4BDC-B34F-05A94B037621}"/>
    <cellStyle name="Währung 2 4 3 2 2 2 2 3 2" xfId="4874" xr:uid="{D5DD00E5-0F28-40A8-8D87-564C5A3C24E5}"/>
    <cellStyle name="Währung 2 4 3 2 2 2 2 3 2 2" xfId="10922" xr:uid="{366C420C-6C3C-489C-A918-40740EA5CA4B}"/>
    <cellStyle name="Währung 2 4 3 2 2 2 2 3 2 2 2" xfId="29066" xr:uid="{521F95AD-2FC5-418D-AB28-52F7981F76CC}"/>
    <cellStyle name="Währung 2 4 3 2 2 2 2 3 2 3" xfId="16970" xr:uid="{41332A46-BA85-4BAF-B2C1-4D92FD8C41D4}"/>
    <cellStyle name="Währung 2 4 3 2 2 2 2 3 2 3 2" xfId="35114" xr:uid="{1F8720B9-A185-4A7D-AE59-7638CB1E1E69}"/>
    <cellStyle name="Währung 2 4 3 2 2 2 2 3 2 4" xfId="45531" xr:uid="{56EB4B08-53B5-4C8A-BDD7-732121CF566A}"/>
    <cellStyle name="Währung 2 4 3 2 2 2 2 3 2 5" xfId="23018" xr:uid="{AC520B4D-3005-4BC3-849A-99BE68178F64}"/>
    <cellStyle name="Währung 2 4 3 2 2 2 2 3 3" xfId="7898" xr:uid="{820FBCE6-4005-4D09-8343-2E0BE035D7C2}"/>
    <cellStyle name="Währung 2 4 3 2 2 2 2 3 3 2" xfId="50823" xr:uid="{FB6E88C4-7B97-43D7-B433-D064E95EA72F}"/>
    <cellStyle name="Währung 2 4 3 2 2 2 2 3 3 3" xfId="26042" xr:uid="{477227A5-F27E-474A-B420-D89197E2784A}"/>
    <cellStyle name="Währung 2 4 3 2 2 2 2 3 4" xfId="13946" xr:uid="{4B5BC779-20DA-4DB6-BA79-89A8EBFECF5C}"/>
    <cellStyle name="Währung 2 4 3 2 2 2 2 3 4 2" xfId="32090" xr:uid="{F5E93699-3CDF-4226-8BE7-7AB6564C4512}"/>
    <cellStyle name="Währung 2 4 3 2 2 2 2 3 5" xfId="38139" xr:uid="{05ECEB99-60D9-4FC1-B327-78BEF69C00A3}"/>
    <cellStyle name="Währung 2 4 3 2 2 2 2 3 6" xfId="19994" xr:uid="{32EE17D3-9F6A-4CAC-8BC0-AB6B783516E7}"/>
    <cellStyle name="Währung 2 4 3 2 2 2 2 4" xfId="3866" xr:uid="{C9B32950-EBC1-454F-9BCA-03B96CA8E8D0}"/>
    <cellStyle name="Währung 2 4 3 2 2 2 2 4 2" xfId="9914" xr:uid="{B0A3DB22-D11C-4A32-9600-347D0AA38EAD}"/>
    <cellStyle name="Währung 2 4 3 2 2 2 2 4 2 2" xfId="47547" xr:uid="{B5CCBDD5-92B3-4D44-B63C-C819BEDD4DBC}"/>
    <cellStyle name="Währung 2 4 3 2 2 2 2 4 2 3" xfId="28058" xr:uid="{8DF34677-0844-4C5B-8983-BD282E1BDB5B}"/>
    <cellStyle name="Währung 2 4 3 2 2 2 2 4 3" xfId="15962" xr:uid="{73134BD8-7151-4F98-B851-0BDDE7201988}"/>
    <cellStyle name="Währung 2 4 3 2 2 2 2 4 3 2" xfId="52839" xr:uid="{BD5CF4D6-1B2C-4770-82D1-8D523608F5A5}"/>
    <cellStyle name="Währung 2 4 3 2 2 2 2 4 3 3" xfId="34106" xr:uid="{5AA46348-6AB6-439F-9228-F54CAFADF2F8}"/>
    <cellStyle name="Währung 2 4 3 2 2 2 2 4 4" xfId="40155" xr:uid="{FE38A294-F311-424A-AE7F-99BE18B42743}"/>
    <cellStyle name="Währung 2 4 3 2 2 2 2 4 5" xfId="22010" xr:uid="{4E01EA1E-9855-4954-969C-9503D659F140}"/>
    <cellStyle name="Währung 2 4 3 2 2 2 2 5" xfId="6890" xr:uid="{FDD18FAC-BD50-4A15-BCB2-C4915BF4DDF5}"/>
    <cellStyle name="Währung 2 4 3 2 2 2 2 5 2" xfId="42423" xr:uid="{D6A49F54-774A-4E1A-BA3C-5EAB2949D925}"/>
    <cellStyle name="Währung 2 4 3 2 2 2 2 5 3" xfId="25034" xr:uid="{07A4500E-2316-4D91-B862-DD2C97AB7C7A}"/>
    <cellStyle name="Währung 2 4 3 2 2 2 2 6" xfId="12938" xr:uid="{6CCB30EE-5C20-42FB-BD16-A9609736FF92}"/>
    <cellStyle name="Währung 2 4 3 2 2 2 2 6 2" xfId="44523" xr:uid="{545ED736-B757-4F9D-B802-2E25353D416B}"/>
    <cellStyle name="Währung 2 4 3 2 2 2 2 6 3" xfId="31082" xr:uid="{9B395672-34C6-4801-90BE-C14DAD6A2245}"/>
    <cellStyle name="Währung 2 4 3 2 2 2 2 7" xfId="49815" xr:uid="{B2AE118A-4473-4779-A28A-E49A5095B831}"/>
    <cellStyle name="Währung 2 4 3 2 2 2 2 8" xfId="37131" xr:uid="{CF2A02B5-C02C-4BE7-BB10-190F401401B4}"/>
    <cellStyle name="Währung 2 4 3 2 2 2 2 9" xfId="18986" xr:uid="{D7666B89-9A7D-4010-B234-FC06D518B7CC}"/>
    <cellStyle name="Währung 2 4 3 2 2 2 3" xfId="506" xr:uid="{EDBAB085-CF27-4295-BB3A-C6CA1938A984}"/>
    <cellStyle name="Währung 2 4 3 2 2 2 3 2" xfId="2522" xr:uid="{019C6B1D-4FA8-4B11-8E59-429B96FDAA57}"/>
    <cellStyle name="Währung 2 4 3 2 2 2 3 2 2" xfId="5546" xr:uid="{9800D1A0-379E-4BCD-8E82-FAB5999080E0}"/>
    <cellStyle name="Währung 2 4 3 2 2 2 3 2 2 2" xfId="11594" xr:uid="{8F127E31-8CAC-4712-B909-DC1EF403BDF3}"/>
    <cellStyle name="Währung 2 4 3 2 2 2 3 2 2 2 2" xfId="48219" xr:uid="{7712A667-93BD-4E16-859F-0EB09E3D5D22}"/>
    <cellStyle name="Währung 2 4 3 2 2 2 3 2 2 2 3" xfId="29738" xr:uid="{BDB58D72-840F-42C8-AC85-0C371C1DC2A3}"/>
    <cellStyle name="Währung 2 4 3 2 2 2 3 2 2 3" xfId="17642" xr:uid="{BC3E8107-84A1-4A61-83BB-9AAB8EDDA736}"/>
    <cellStyle name="Währung 2 4 3 2 2 2 3 2 2 3 2" xfId="53511" xr:uid="{94A7D2A2-F01A-4F47-9527-650707D3F4CB}"/>
    <cellStyle name="Währung 2 4 3 2 2 2 3 2 2 3 3" xfId="35786" xr:uid="{3EE91BA1-9513-4BD4-B5EA-378A9856275D}"/>
    <cellStyle name="Währung 2 4 3 2 2 2 3 2 2 4" xfId="40827" xr:uid="{69D32FF4-E780-4CF0-BEAF-3D4D0280A2C1}"/>
    <cellStyle name="Währung 2 4 3 2 2 2 3 2 2 5" xfId="23690" xr:uid="{024E25B9-4764-413B-824B-4FB5E9E02737}"/>
    <cellStyle name="Währung 2 4 3 2 2 2 3 2 3" xfId="8570" xr:uid="{56602B8B-E33C-4149-951E-3B17D0AF73DA}"/>
    <cellStyle name="Währung 2 4 3 2 2 2 3 2 3 2" xfId="43095" xr:uid="{692EBD85-9C0E-4024-A210-0431F98566B0}"/>
    <cellStyle name="Währung 2 4 3 2 2 2 3 2 3 3" xfId="26714" xr:uid="{A0508DED-9D26-4E73-922B-92643DAD4CBA}"/>
    <cellStyle name="Währung 2 4 3 2 2 2 3 2 4" xfId="14618" xr:uid="{2C7241A0-4A38-48D9-B737-69C9EA02E6D8}"/>
    <cellStyle name="Währung 2 4 3 2 2 2 3 2 4 2" xfId="46203" xr:uid="{F21B9ED6-5250-43C3-9C74-BA15D9338918}"/>
    <cellStyle name="Währung 2 4 3 2 2 2 3 2 4 3" xfId="32762" xr:uid="{2588341E-AFEA-4843-B80D-F44050FAFDE0}"/>
    <cellStyle name="Währung 2 4 3 2 2 2 3 2 5" xfId="51495" xr:uid="{5EDFC08F-2E6F-47C4-B377-E7FF3E8F6C5B}"/>
    <cellStyle name="Währung 2 4 3 2 2 2 3 2 6" xfId="38811" xr:uid="{D4847C4E-20E3-4C14-A8CC-3ED7B820E0A3}"/>
    <cellStyle name="Währung 2 4 3 2 2 2 3 2 7" xfId="20666" xr:uid="{B2AFF619-97B4-4EF8-BA55-629BC20C8AFC}"/>
    <cellStyle name="Währung 2 4 3 2 2 2 3 3" xfId="1514" xr:uid="{F0879CAA-DFE0-49FB-A49A-11B9DCF3E9B6}"/>
    <cellStyle name="Währung 2 4 3 2 2 2 3 3 2" xfId="4538" xr:uid="{540EEF39-3CF4-42A0-9B36-EB6DDE93EE13}"/>
    <cellStyle name="Währung 2 4 3 2 2 2 3 3 2 2" xfId="10586" xr:uid="{AC291B2B-5C4F-466F-ABAE-BDA8634001AC}"/>
    <cellStyle name="Währung 2 4 3 2 2 2 3 3 2 2 2" xfId="28730" xr:uid="{5DB18A5D-1396-4A53-9DF9-B1922A88B8B2}"/>
    <cellStyle name="Währung 2 4 3 2 2 2 3 3 2 3" xfId="16634" xr:uid="{C0C0FB9D-655F-4631-9784-0E8B982E75D1}"/>
    <cellStyle name="Währung 2 4 3 2 2 2 3 3 2 3 2" xfId="34778" xr:uid="{5B078013-CED1-4378-9762-9C990783F8C7}"/>
    <cellStyle name="Währung 2 4 3 2 2 2 3 3 2 4" xfId="45195" xr:uid="{1C04111E-7A12-42B4-89D8-19BED33BE185}"/>
    <cellStyle name="Währung 2 4 3 2 2 2 3 3 2 5" xfId="22682" xr:uid="{BB1031E0-CF28-46CD-B1E6-EEE411B7DCCA}"/>
    <cellStyle name="Währung 2 4 3 2 2 2 3 3 3" xfId="7562" xr:uid="{CCE36A71-EC79-41FD-8EA0-18C3D92716F7}"/>
    <cellStyle name="Währung 2 4 3 2 2 2 3 3 3 2" xfId="50487" xr:uid="{93B5C6E5-FEE2-4296-9074-FEA0AA837BEA}"/>
    <cellStyle name="Währung 2 4 3 2 2 2 3 3 3 3" xfId="25706" xr:uid="{72A87F27-2EE7-4638-928A-3636D0AE7183}"/>
    <cellStyle name="Währung 2 4 3 2 2 2 3 3 4" xfId="13610" xr:uid="{9025AA5D-8115-4956-B368-DC050DDB042A}"/>
    <cellStyle name="Währung 2 4 3 2 2 2 3 3 4 2" xfId="31754" xr:uid="{C643188D-BB87-4CBB-9FBE-7850A4465AD9}"/>
    <cellStyle name="Währung 2 4 3 2 2 2 3 3 5" xfId="37803" xr:uid="{6F02A28D-5DF1-46B2-A788-670360506E5B}"/>
    <cellStyle name="Währung 2 4 3 2 2 2 3 3 6" xfId="19658" xr:uid="{A2486E53-9F42-4D78-B922-686041A65D26}"/>
    <cellStyle name="Währung 2 4 3 2 2 2 3 4" xfId="3530" xr:uid="{9E7C8C4C-6EC3-47F4-8268-E20EB8733C0A}"/>
    <cellStyle name="Währung 2 4 3 2 2 2 3 4 2" xfId="9578" xr:uid="{0CEEF75F-F1ED-4422-B656-1B4C5041B6E4}"/>
    <cellStyle name="Währung 2 4 3 2 2 2 3 4 2 2" xfId="47211" xr:uid="{AFCF8CCD-8B1F-46D9-A19A-BC2695E033B9}"/>
    <cellStyle name="Währung 2 4 3 2 2 2 3 4 2 3" xfId="27722" xr:uid="{F6ED6D2C-F9AB-4858-B716-0928C4C699F4}"/>
    <cellStyle name="Währung 2 4 3 2 2 2 3 4 3" xfId="15626" xr:uid="{140F1909-2B7C-4851-A7EC-131D25485D16}"/>
    <cellStyle name="Währung 2 4 3 2 2 2 3 4 3 2" xfId="52503" xr:uid="{B13B1CB5-F5C1-48A4-98D1-66870116043C}"/>
    <cellStyle name="Währung 2 4 3 2 2 2 3 4 3 3" xfId="33770" xr:uid="{D016C85B-79D0-4835-B0F5-524C0DF17BF9}"/>
    <cellStyle name="Währung 2 4 3 2 2 2 3 4 4" xfId="39819" xr:uid="{6CB46540-3E26-472A-AFED-E77443A3C77F}"/>
    <cellStyle name="Währung 2 4 3 2 2 2 3 4 5" xfId="21674" xr:uid="{447B4D59-A7A8-44EA-A48A-68C339731041}"/>
    <cellStyle name="Währung 2 4 3 2 2 2 3 5" xfId="6554" xr:uid="{4D895899-2A1E-41A4-BC09-1059E48B3524}"/>
    <cellStyle name="Währung 2 4 3 2 2 2 3 5 2" xfId="42087" xr:uid="{A202EFF7-EF99-4498-BC83-A0C298FBD73A}"/>
    <cellStyle name="Währung 2 4 3 2 2 2 3 5 3" xfId="24698" xr:uid="{E73CC9E4-7243-4587-AA54-7A49F6D64977}"/>
    <cellStyle name="Währung 2 4 3 2 2 2 3 6" xfId="12602" xr:uid="{A1D67CD7-3D6B-4A7C-93A8-BF0ED0CB67CD}"/>
    <cellStyle name="Währung 2 4 3 2 2 2 3 6 2" xfId="44187" xr:uid="{E29F3E88-EA6F-4E2B-8256-FD44C80D95D9}"/>
    <cellStyle name="Währung 2 4 3 2 2 2 3 6 3" xfId="30746" xr:uid="{C2E7F3F6-2A17-4766-970A-5DDEE5A6BF32}"/>
    <cellStyle name="Währung 2 4 3 2 2 2 3 7" xfId="49479" xr:uid="{39BB8CA0-885F-4C24-B3C5-AFDC22D89F5F}"/>
    <cellStyle name="Währung 2 4 3 2 2 2 3 8" xfId="36795" xr:uid="{5E183513-0380-4B6F-BE77-407B57E30EEC}"/>
    <cellStyle name="Währung 2 4 3 2 2 2 3 9" xfId="18650" xr:uid="{2907A70F-6CBB-4329-97AB-98E3B6698176}"/>
    <cellStyle name="Währung 2 4 3 2 2 2 4" xfId="2270" xr:uid="{CCF43010-B444-4103-894C-0E9AC8A9F0D2}"/>
    <cellStyle name="Währung 2 4 3 2 2 2 4 2" xfId="5294" xr:uid="{ADCEEFE1-EA32-4D42-B614-73B75E982D24}"/>
    <cellStyle name="Währung 2 4 3 2 2 2 4 2 2" xfId="11342" xr:uid="{D1163CBB-3089-41D8-8950-DC7B09762418}"/>
    <cellStyle name="Währung 2 4 3 2 2 2 4 2 2 2" xfId="47967" xr:uid="{AE39170E-0108-49C8-9ABE-13959F8A95C6}"/>
    <cellStyle name="Währung 2 4 3 2 2 2 4 2 2 3" xfId="29486" xr:uid="{3E820D37-2D0D-4025-AEF5-0A27AFB5A31C}"/>
    <cellStyle name="Währung 2 4 3 2 2 2 4 2 3" xfId="17390" xr:uid="{02380C69-0270-47E4-8DF6-F1B0E1DE38E5}"/>
    <cellStyle name="Währung 2 4 3 2 2 2 4 2 3 2" xfId="53259" xr:uid="{EA0FAA28-2811-4CC9-8E40-000CA335EAAB}"/>
    <cellStyle name="Währung 2 4 3 2 2 2 4 2 3 3" xfId="35534" xr:uid="{946D5262-5B42-448F-B96D-599462E1DF37}"/>
    <cellStyle name="Währung 2 4 3 2 2 2 4 2 4" xfId="40575" xr:uid="{A3887930-17CD-4BB1-99F6-170E7894A2E0}"/>
    <cellStyle name="Währung 2 4 3 2 2 2 4 2 5" xfId="23438" xr:uid="{4E5B4752-3992-4A6D-8949-C3D914195103}"/>
    <cellStyle name="Währung 2 4 3 2 2 2 4 3" xfId="8318" xr:uid="{3FEC7571-58ED-4A07-B502-A6F05BD929ED}"/>
    <cellStyle name="Währung 2 4 3 2 2 2 4 3 2" xfId="42843" xr:uid="{BC200AF8-85B2-44FC-9B5A-0770923C69C8}"/>
    <cellStyle name="Währung 2 4 3 2 2 2 4 3 3" xfId="26462" xr:uid="{378E9D30-2B47-4775-B04A-58E28375FAF0}"/>
    <cellStyle name="Währung 2 4 3 2 2 2 4 4" xfId="14366" xr:uid="{9AFF763D-DFEE-46F2-B6A2-0C0454837DB6}"/>
    <cellStyle name="Währung 2 4 3 2 2 2 4 4 2" xfId="45951" xr:uid="{3394691A-4965-4DE6-9F87-148151C484B2}"/>
    <cellStyle name="Währung 2 4 3 2 2 2 4 4 3" xfId="32510" xr:uid="{D1032FD2-DE9D-4169-AEC8-25B1C8F274D7}"/>
    <cellStyle name="Währung 2 4 3 2 2 2 4 5" xfId="51243" xr:uid="{CEAE624C-3E59-4124-AD9F-D8FEA8D92A4A}"/>
    <cellStyle name="Währung 2 4 3 2 2 2 4 6" xfId="38559" xr:uid="{F6F8BB40-E988-4695-BE65-DE11606E0703}"/>
    <cellStyle name="Währung 2 4 3 2 2 2 4 7" xfId="20414" xr:uid="{5EB36B1B-D806-4393-A960-3AB6E831ABFC}"/>
    <cellStyle name="Währung 2 4 3 2 2 2 5" xfId="1262" xr:uid="{9CF71D04-0F74-4EEB-B4E2-C4E04B7B6013}"/>
    <cellStyle name="Währung 2 4 3 2 2 2 5 2" xfId="4286" xr:uid="{EC859714-93B2-4BE4-B657-027C3B93A606}"/>
    <cellStyle name="Währung 2 4 3 2 2 2 5 2 2" xfId="10334" xr:uid="{0ABA84A0-7BAB-412F-BE9F-BC8E279B55B6}"/>
    <cellStyle name="Währung 2 4 3 2 2 2 5 2 2 2" xfId="28478" xr:uid="{DF4C0AB4-50BA-4099-9590-AA5ECDBB2A0F}"/>
    <cellStyle name="Währung 2 4 3 2 2 2 5 2 3" xfId="16382" xr:uid="{D92BC930-E50D-4F14-AC48-E8CE36DA656A}"/>
    <cellStyle name="Währung 2 4 3 2 2 2 5 2 3 2" xfId="34526" xr:uid="{C0E71681-C92D-486B-B400-93264B3CD66E}"/>
    <cellStyle name="Währung 2 4 3 2 2 2 5 2 4" xfId="44943" xr:uid="{78B23D81-4D5F-4AEC-B14C-C47DE3F5CC36}"/>
    <cellStyle name="Währung 2 4 3 2 2 2 5 2 5" xfId="22430" xr:uid="{78FF8898-C7A0-43FB-9A89-29ACFCC379B4}"/>
    <cellStyle name="Währung 2 4 3 2 2 2 5 3" xfId="7310" xr:uid="{7F11D47E-D79D-4C6E-8B75-7D110B0D93D1}"/>
    <cellStyle name="Währung 2 4 3 2 2 2 5 3 2" xfId="50235" xr:uid="{E16C697B-4DCD-4C88-8162-87D72D92272F}"/>
    <cellStyle name="Währung 2 4 3 2 2 2 5 3 3" xfId="25454" xr:uid="{1CA5B8AD-FB84-4B0B-9A45-405DCE150D60}"/>
    <cellStyle name="Währung 2 4 3 2 2 2 5 4" xfId="13358" xr:uid="{433CBC8F-D390-443C-8512-0446A5777823}"/>
    <cellStyle name="Währung 2 4 3 2 2 2 5 4 2" xfId="31502" xr:uid="{7E9391E1-479E-409D-BCD6-A11F034DBD5B}"/>
    <cellStyle name="Währung 2 4 3 2 2 2 5 5" xfId="37551" xr:uid="{D525DEB9-4FBA-4CE5-A502-98096AE0D349}"/>
    <cellStyle name="Währung 2 4 3 2 2 2 5 6" xfId="19406" xr:uid="{D07170DE-2DC6-478A-BE81-8EB67D9FBA0A}"/>
    <cellStyle name="Währung 2 4 3 2 2 2 6" xfId="3278" xr:uid="{C8E7DCF2-8A29-4615-BAE6-E2F823325F21}"/>
    <cellStyle name="Währung 2 4 3 2 2 2 6 2" xfId="9326" xr:uid="{7636EACB-8B0C-4625-B5EB-466B1F1514E9}"/>
    <cellStyle name="Währung 2 4 3 2 2 2 6 2 2" xfId="46959" xr:uid="{13F84619-188F-4B95-AE5A-AF5FA556A9F9}"/>
    <cellStyle name="Währung 2 4 3 2 2 2 6 2 3" xfId="27470" xr:uid="{BFA5D145-578C-4956-812F-98CB7EFB4D8E}"/>
    <cellStyle name="Währung 2 4 3 2 2 2 6 3" xfId="15374" xr:uid="{3338B055-0665-41C1-8FFE-CC05EBF77D93}"/>
    <cellStyle name="Währung 2 4 3 2 2 2 6 3 2" xfId="52251" xr:uid="{DB9CA340-3D6C-4BFF-A81F-0D4DC815340C}"/>
    <cellStyle name="Währung 2 4 3 2 2 2 6 3 3" xfId="33518" xr:uid="{1530E344-5FC5-4C60-AFCE-6AF5C9E4C2E1}"/>
    <cellStyle name="Währung 2 4 3 2 2 2 6 4" xfId="39567" xr:uid="{78051111-4170-4797-ABC3-2646D07D9914}"/>
    <cellStyle name="Währung 2 4 3 2 2 2 6 5" xfId="21422" xr:uid="{FD088EA2-94F7-4BAF-9D76-45E71841A04C}"/>
    <cellStyle name="Währung 2 4 3 2 2 2 7" xfId="6302" xr:uid="{7F32D243-1827-4925-AF60-693E0FDE5FFD}"/>
    <cellStyle name="Währung 2 4 3 2 2 2 7 2" xfId="49059" xr:uid="{2A9AAC8A-7E2B-4269-B501-63E397F9510F}"/>
    <cellStyle name="Währung 2 4 3 2 2 2 7 3" xfId="54351" xr:uid="{6BD9B98D-5444-472F-9F22-5CB236B76C71}"/>
    <cellStyle name="Währung 2 4 3 2 2 2 7 4" xfId="41667" xr:uid="{34E98981-E4F9-41FD-A938-7AC9210E624F}"/>
    <cellStyle name="Währung 2 4 3 2 2 2 7 5" xfId="24446" xr:uid="{09890948-2844-4BB3-8687-9F045B56F3C3}"/>
    <cellStyle name="Währung 2 4 3 2 2 2 8" xfId="12350" xr:uid="{9C724ACE-D2AC-4F43-BAB0-EDC54D791085}"/>
    <cellStyle name="Währung 2 4 3 2 2 2 8 2" xfId="41835" xr:uid="{4BDD9881-BCC3-4D29-82E2-8D0F318A6869}"/>
    <cellStyle name="Währung 2 4 3 2 2 2 8 3" xfId="30494" xr:uid="{7F4E228C-F4AC-4C07-A147-21CB3846E568}"/>
    <cellStyle name="Währung 2 4 3 2 2 2 9" xfId="43935" xr:uid="{00677B1B-2675-4D6A-AB75-306F8EF3A377}"/>
    <cellStyle name="Währung 2 4 3 2 2 3" xfId="338" xr:uid="{9F0D89E6-953D-4FA7-B1D5-E74898475E77}"/>
    <cellStyle name="Währung 2 4 3 2 2 3 10" xfId="36627" xr:uid="{7B88665B-6381-4CE3-9364-8B34D72AF229}"/>
    <cellStyle name="Währung 2 4 3 2 2 3 11" xfId="18482" xr:uid="{B62BC6E1-8A59-4C72-80BA-D3A0004A3855}"/>
    <cellStyle name="Währung 2 4 3 2 2 3 2" xfId="926" xr:uid="{3CF8E0C0-F37D-42C7-9550-6A372068CAA7}"/>
    <cellStyle name="Währung 2 4 3 2 2 3 2 2" xfId="2942" xr:uid="{AACB125D-E0FA-41E3-A04E-3D8AF643366C}"/>
    <cellStyle name="Währung 2 4 3 2 2 3 2 2 2" xfId="5966" xr:uid="{080EC9F8-4656-4665-8AB4-210CA9ED0153}"/>
    <cellStyle name="Währung 2 4 3 2 2 3 2 2 2 2" xfId="12014" xr:uid="{E0AEF11D-B48F-4439-B5C9-2B4C89F3D7D5}"/>
    <cellStyle name="Währung 2 4 3 2 2 3 2 2 2 2 2" xfId="48639" xr:uid="{CFB0A610-EFC6-4F10-AD12-C58B478049CA}"/>
    <cellStyle name="Währung 2 4 3 2 2 3 2 2 2 2 3" xfId="30158" xr:uid="{1A55056E-FB08-478D-B7A3-B6873DB2C1D0}"/>
    <cellStyle name="Währung 2 4 3 2 2 3 2 2 2 3" xfId="18062" xr:uid="{D96BE63C-B4B9-408B-B6A0-BABD18865141}"/>
    <cellStyle name="Währung 2 4 3 2 2 3 2 2 2 3 2" xfId="53931" xr:uid="{7A10D7B0-054C-456B-85B4-12E081325B13}"/>
    <cellStyle name="Währung 2 4 3 2 2 3 2 2 2 3 3" xfId="36206" xr:uid="{EB5CBD0F-4D9F-4995-8C6A-C0EE3897C523}"/>
    <cellStyle name="Währung 2 4 3 2 2 3 2 2 2 4" xfId="41247" xr:uid="{765013A9-344D-4942-B96B-A2F80EADFD1E}"/>
    <cellStyle name="Währung 2 4 3 2 2 3 2 2 2 5" xfId="24110" xr:uid="{AECC096C-2942-482B-92A8-54F2FE7054A9}"/>
    <cellStyle name="Währung 2 4 3 2 2 3 2 2 3" xfId="8990" xr:uid="{695902BD-7291-430B-A882-69436B93BA1F}"/>
    <cellStyle name="Währung 2 4 3 2 2 3 2 2 3 2" xfId="43515" xr:uid="{BAAE2490-A3B7-4CB1-9B41-22DA3E76EFA4}"/>
    <cellStyle name="Währung 2 4 3 2 2 3 2 2 3 3" xfId="27134" xr:uid="{0030B1CB-FEFF-4790-8A52-E056DD71965E}"/>
    <cellStyle name="Währung 2 4 3 2 2 3 2 2 4" xfId="15038" xr:uid="{09041703-C977-46E7-B20B-0DD76C1EBA2D}"/>
    <cellStyle name="Währung 2 4 3 2 2 3 2 2 4 2" xfId="46623" xr:uid="{43B389E8-632E-44A6-8BF2-EA16B7F22F94}"/>
    <cellStyle name="Währung 2 4 3 2 2 3 2 2 4 3" xfId="33182" xr:uid="{53E4AB10-2602-4F1C-9A7B-DA19E287B401}"/>
    <cellStyle name="Währung 2 4 3 2 2 3 2 2 5" xfId="51915" xr:uid="{1C7B90E6-57F0-47D6-B671-9A50F3E18A67}"/>
    <cellStyle name="Währung 2 4 3 2 2 3 2 2 6" xfId="39231" xr:uid="{187F681B-AD2E-4F13-857A-3EAFE73465A4}"/>
    <cellStyle name="Währung 2 4 3 2 2 3 2 2 7" xfId="21086" xr:uid="{6221B921-A90E-4787-8EB8-C1253AB1CD19}"/>
    <cellStyle name="Währung 2 4 3 2 2 3 2 3" xfId="1934" xr:uid="{BE116524-9892-41F9-8BD9-3F4EBC774088}"/>
    <cellStyle name="Währung 2 4 3 2 2 3 2 3 2" xfId="4958" xr:uid="{7841AEF9-2B2B-45A4-9114-872E6378FB79}"/>
    <cellStyle name="Währung 2 4 3 2 2 3 2 3 2 2" xfId="11006" xr:uid="{FD6496B8-AE1E-4D05-B66A-8067D4968121}"/>
    <cellStyle name="Währung 2 4 3 2 2 3 2 3 2 2 2" xfId="29150" xr:uid="{FECAC8EC-277C-4FC3-B102-092E006FB125}"/>
    <cellStyle name="Währung 2 4 3 2 2 3 2 3 2 3" xfId="17054" xr:uid="{B2106EAD-E7C0-43F0-B62D-D012BC8566CA}"/>
    <cellStyle name="Währung 2 4 3 2 2 3 2 3 2 3 2" xfId="35198" xr:uid="{B9C0B622-1D44-4AFC-B692-DD150B78693C}"/>
    <cellStyle name="Währung 2 4 3 2 2 3 2 3 2 4" xfId="45615" xr:uid="{7F777864-CAC0-41E9-A69A-9D3C541E1312}"/>
    <cellStyle name="Währung 2 4 3 2 2 3 2 3 2 5" xfId="23102" xr:uid="{BBA94DC5-5C21-4014-9B21-CF94426AB463}"/>
    <cellStyle name="Währung 2 4 3 2 2 3 2 3 3" xfId="7982" xr:uid="{6DE6BE61-00F9-48AC-9131-89A2F4416FF4}"/>
    <cellStyle name="Währung 2 4 3 2 2 3 2 3 3 2" xfId="50907" xr:uid="{E10FB6B7-017A-4F9F-9E70-28A828C0373E}"/>
    <cellStyle name="Währung 2 4 3 2 2 3 2 3 3 3" xfId="26126" xr:uid="{474268EE-C4F7-41D4-9712-4D0D663AFCC3}"/>
    <cellStyle name="Währung 2 4 3 2 2 3 2 3 4" xfId="14030" xr:uid="{FE7249EC-5F4D-433A-A8D0-1453001C6994}"/>
    <cellStyle name="Währung 2 4 3 2 2 3 2 3 4 2" xfId="32174" xr:uid="{D39A9BFD-5815-4380-B51D-1A8295A6F76C}"/>
    <cellStyle name="Währung 2 4 3 2 2 3 2 3 5" xfId="38223" xr:uid="{1F291CC3-B12F-4798-B08B-86E3E16F84E2}"/>
    <cellStyle name="Währung 2 4 3 2 2 3 2 3 6" xfId="20078" xr:uid="{2537557B-A701-4A7B-8215-4C82059F0FD6}"/>
    <cellStyle name="Währung 2 4 3 2 2 3 2 4" xfId="3950" xr:uid="{DE1A574B-3869-41D0-8DE2-98BC4CCA39A7}"/>
    <cellStyle name="Währung 2 4 3 2 2 3 2 4 2" xfId="9998" xr:uid="{E057E1F6-E617-4F44-A097-7060204E10D8}"/>
    <cellStyle name="Währung 2 4 3 2 2 3 2 4 2 2" xfId="47631" xr:uid="{3534DFD0-CF1F-4BC2-9B4C-D2D4B1A25E31}"/>
    <cellStyle name="Währung 2 4 3 2 2 3 2 4 2 3" xfId="28142" xr:uid="{A216D760-0F2C-417A-BAB9-43FF0B425CA5}"/>
    <cellStyle name="Währung 2 4 3 2 2 3 2 4 3" xfId="16046" xr:uid="{F00CCCC1-B5CF-41A0-A228-86297D16EC10}"/>
    <cellStyle name="Währung 2 4 3 2 2 3 2 4 3 2" xfId="52923" xr:uid="{A7EB41C4-616E-4291-B9FF-43DE695083A2}"/>
    <cellStyle name="Währung 2 4 3 2 2 3 2 4 3 3" xfId="34190" xr:uid="{45775849-5928-436B-8981-26DD844F9D54}"/>
    <cellStyle name="Währung 2 4 3 2 2 3 2 4 4" xfId="40239" xr:uid="{5D1584D1-4ED2-4401-882B-F3368D6A359B}"/>
    <cellStyle name="Währung 2 4 3 2 2 3 2 4 5" xfId="22094" xr:uid="{C21BB4AA-B246-49AF-9578-0ED7D289527E}"/>
    <cellStyle name="Währung 2 4 3 2 2 3 2 5" xfId="6974" xr:uid="{83CC5611-E48C-41E7-8371-459C30D89BDF}"/>
    <cellStyle name="Währung 2 4 3 2 2 3 2 5 2" xfId="42507" xr:uid="{3074D96D-0B61-40D4-9B1F-C6EC53D7DB10}"/>
    <cellStyle name="Währung 2 4 3 2 2 3 2 5 3" xfId="25118" xr:uid="{764287E6-6A42-4CD5-980E-9AF3C5C29EAF}"/>
    <cellStyle name="Währung 2 4 3 2 2 3 2 6" xfId="13022" xr:uid="{1A50184D-DDE4-49BC-A662-29A592B64795}"/>
    <cellStyle name="Währung 2 4 3 2 2 3 2 6 2" xfId="44607" xr:uid="{8D7EBF55-D8C4-4321-A6B0-1448BFF84B33}"/>
    <cellStyle name="Währung 2 4 3 2 2 3 2 6 3" xfId="31166" xr:uid="{484D71A6-6705-4564-9280-EFEB060971DC}"/>
    <cellStyle name="Währung 2 4 3 2 2 3 2 7" xfId="49899" xr:uid="{E9EF5F00-C368-4C89-94B9-0ADFADF97A26}"/>
    <cellStyle name="Währung 2 4 3 2 2 3 2 8" xfId="37215" xr:uid="{B039B508-94C7-417E-B210-C0F58A03E7EF}"/>
    <cellStyle name="Währung 2 4 3 2 2 3 2 9" xfId="19070" xr:uid="{2325BECE-4C18-43CE-B2B6-EBCA6FA2817B}"/>
    <cellStyle name="Währung 2 4 3 2 2 3 3" xfId="590" xr:uid="{78557950-BB9D-4B5A-B500-4B74028F2CC4}"/>
    <cellStyle name="Währung 2 4 3 2 2 3 3 2" xfId="2606" xr:uid="{EB62946F-9FF1-4A99-8A03-B0EAE2BC4BA3}"/>
    <cellStyle name="Währung 2 4 3 2 2 3 3 2 2" xfId="5630" xr:uid="{350835CA-F28F-42B5-A0C3-7515DB238E50}"/>
    <cellStyle name="Währung 2 4 3 2 2 3 3 2 2 2" xfId="11678" xr:uid="{BDAC15AC-6500-46FF-BFCB-A72111880E96}"/>
    <cellStyle name="Währung 2 4 3 2 2 3 3 2 2 2 2" xfId="48303" xr:uid="{40DA8707-6E15-4BCD-8DA2-A157011C7D76}"/>
    <cellStyle name="Währung 2 4 3 2 2 3 3 2 2 2 3" xfId="29822" xr:uid="{4299AA2D-04E9-43A3-98A0-C0A32C979C2C}"/>
    <cellStyle name="Währung 2 4 3 2 2 3 3 2 2 3" xfId="17726" xr:uid="{38C3A4B8-8412-4255-BB89-A4C2B119ABF4}"/>
    <cellStyle name="Währung 2 4 3 2 2 3 3 2 2 3 2" xfId="53595" xr:uid="{012BB285-DF09-4F46-86CD-C73C83979899}"/>
    <cellStyle name="Währung 2 4 3 2 2 3 3 2 2 3 3" xfId="35870" xr:uid="{F0A70FE7-CE26-4C2F-8F3D-6AE34A8DD92F}"/>
    <cellStyle name="Währung 2 4 3 2 2 3 3 2 2 4" xfId="40911" xr:uid="{96B09878-028A-471E-8A33-F862EF481D72}"/>
    <cellStyle name="Währung 2 4 3 2 2 3 3 2 2 5" xfId="23774" xr:uid="{59EA2464-44E3-4988-BA0C-A11EBF4EC419}"/>
    <cellStyle name="Währung 2 4 3 2 2 3 3 2 3" xfId="8654" xr:uid="{021523A7-AE21-4EEF-826C-B572AF3133A6}"/>
    <cellStyle name="Währung 2 4 3 2 2 3 3 2 3 2" xfId="43179" xr:uid="{7CBC850B-FCC1-41C7-B61A-042160E99034}"/>
    <cellStyle name="Währung 2 4 3 2 2 3 3 2 3 3" xfId="26798" xr:uid="{E7E70656-810B-442A-B13C-9CD702730D0C}"/>
    <cellStyle name="Währung 2 4 3 2 2 3 3 2 4" xfId="14702" xr:uid="{6A87CC91-A846-411A-BC6D-7F3BB7551A9D}"/>
    <cellStyle name="Währung 2 4 3 2 2 3 3 2 4 2" xfId="46287" xr:uid="{03C1A927-C447-4C49-8D01-5360F97BE05D}"/>
    <cellStyle name="Währung 2 4 3 2 2 3 3 2 4 3" xfId="32846" xr:uid="{D829AE5A-7457-4F4F-8EE5-AF051499A9D5}"/>
    <cellStyle name="Währung 2 4 3 2 2 3 3 2 5" xfId="51579" xr:uid="{E9F32530-C199-4A2E-8B62-0DC529B84B51}"/>
    <cellStyle name="Währung 2 4 3 2 2 3 3 2 6" xfId="38895" xr:uid="{BC351B1B-8BE6-4890-9E83-59701FE65D49}"/>
    <cellStyle name="Währung 2 4 3 2 2 3 3 2 7" xfId="20750" xr:uid="{B06808E0-3A8C-47CA-B418-7A2FCB8106D2}"/>
    <cellStyle name="Währung 2 4 3 2 2 3 3 3" xfId="1598" xr:uid="{EFABCC4F-DAB5-44DB-9531-EE05E18912E8}"/>
    <cellStyle name="Währung 2 4 3 2 2 3 3 3 2" xfId="4622" xr:uid="{EFF60FEA-ECB3-48AB-99B5-A5C423ED4417}"/>
    <cellStyle name="Währung 2 4 3 2 2 3 3 3 2 2" xfId="10670" xr:uid="{54291DAF-B7DA-4BB2-9E03-86F82E7480FA}"/>
    <cellStyle name="Währung 2 4 3 2 2 3 3 3 2 2 2" xfId="28814" xr:uid="{4F08585A-9D65-4DF7-8C94-A5DD0EF4282E}"/>
    <cellStyle name="Währung 2 4 3 2 2 3 3 3 2 3" xfId="16718" xr:uid="{1B0C9347-B1BB-4E15-9CB8-F7848651F6AB}"/>
    <cellStyle name="Währung 2 4 3 2 2 3 3 3 2 3 2" xfId="34862" xr:uid="{F51C6A55-1E08-4DE1-A58A-A67F9E40F247}"/>
    <cellStyle name="Währung 2 4 3 2 2 3 3 3 2 4" xfId="45279" xr:uid="{3D8EEBBC-7F06-48FE-BF98-70B9E2CFBF63}"/>
    <cellStyle name="Währung 2 4 3 2 2 3 3 3 2 5" xfId="22766" xr:uid="{0722250F-B7C3-4F9D-8F70-726AF1F9F272}"/>
    <cellStyle name="Währung 2 4 3 2 2 3 3 3 3" xfId="7646" xr:uid="{32878214-D1D6-4EAA-A295-231CE74C4EC1}"/>
    <cellStyle name="Währung 2 4 3 2 2 3 3 3 3 2" xfId="50571" xr:uid="{329ECA2E-DDBA-427B-B2FC-CBE273101580}"/>
    <cellStyle name="Währung 2 4 3 2 2 3 3 3 3 3" xfId="25790" xr:uid="{D5B1238D-BB8B-4959-86B1-A17D8ABDE3CE}"/>
    <cellStyle name="Währung 2 4 3 2 2 3 3 3 4" xfId="13694" xr:uid="{EA67B7C8-9E45-44F6-86CC-A935326EFA95}"/>
    <cellStyle name="Währung 2 4 3 2 2 3 3 3 4 2" xfId="31838" xr:uid="{3D832BC7-090A-4669-A093-2EA0DBD58ED7}"/>
    <cellStyle name="Währung 2 4 3 2 2 3 3 3 5" xfId="37887" xr:uid="{62EDD4DF-A4BF-4608-A307-7C434828A471}"/>
    <cellStyle name="Währung 2 4 3 2 2 3 3 3 6" xfId="19742" xr:uid="{5E9297BD-A162-48A9-9BA6-7214F3FC018D}"/>
    <cellStyle name="Währung 2 4 3 2 2 3 3 4" xfId="3614" xr:uid="{65EF580C-DF7A-43AE-8BD1-94AC28F5626A}"/>
    <cellStyle name="Währung 2 4 3 2 2 3 3 4 2" xfId="9662" xr:uid="{14509601-6FC1-4F95-98AA-1F28B6728279}"/>
    <cellStyle name="Währung 2 4 3 2 2 3 3 4 2 2" xfId="47295" xr:uid="{F455BCCE-8C09-416C-9103-4EEF2B9EDE04}"/>
    <cellStyle name="Währung 2 4 3 2 2 3 3 4 2 3" xfId="27806" xr:uid="{AACE03B7-6F1C-4DB7-BF42-099834E2DA99}"/>
    <cellStyle name="Währung 2 4 3 2 2 3 3 4 3" xfId="15710" xr:uid="{ADB88A26-A7F0-4D27-A100-3EB1CA02CE55}"/>
    <cellStyle name="Währung 2 4 3 2 2 3 3 4 3 2" xfId="52587" xr:uid="{E216C913-4A30-4396-8B44-3FFC065DBCA5}"/>
    <cellStyle name="Währung 2 4 3 2 2 3 3 4 3 3" xfId="33854" xr:uid="{C24F6A0F-1BD5-4496-A2A2-8A7227410891}"/>
    <cellStyle name="Währung 2 4 3 2 2 3 3 4 4" xfId="39903" xr:uid="{1FE7655D-4538-44BB-8A84-6BABF5333B11}"/>
    <cellStyle name="Währung 2 4 3 2 2 3 3 4 5" xfId="21758" xr:uid="{0A73C545-EB8A-4B5B-944F-53982F242C97}"/>
    <cellStyle name="Währung 2 4 3 2 2 3 3 5" xfId="6638" xr:uid="{B4D3553D-4B56-4BC2-9E63-9B4C69E58707}"/>
    <cellStyle name="Währung 2 4 3 2 2 3 3 5 2" xfId="42171" xr:uid="{FCC95AAB-3D69-456F-978F-9BD1CDD951C7}"/>
    <cellStyle name="Währung 2 4 3 2 2 3 3 5 3" xfId="24782" xr:uid="{CE189D5D-909B-4ED1-A267-5A113759DEA3}"/>
    <cellStyle name="Währung 2 4 3 2 2 3 3 6" xfId="12686" xr:uid="{6685E1E7-7395-4D36-9A1F-6B61F022F1E7}"/>
    <cellStyle name="Währung 2 4 3 2 2 3 3 6 2" xfId="44271" xr:uid="{2B6A9033-8482-42E2-A043-16C46954D35C}"/>
    <cellStyle name="Währung 2 4 3 2 2 3 3 6 3" xfId="30830" xr:uid="{04774C56-C83E-494A-A86F-53E7243155A2}"/>
    <cellStyle name="Währung 2 4 3 2 2 3 3 7" xfId="49563" xr:uid="{46CEB485-E43E-4757-A5E8-58372B48FE70}"/>
    <cellStyle name="Währung 2 4 3 2 2 3 3 8" xfId="36879" xr:uid="{B7228938-0AA3-4F70-9678-0AD440AAE3D7}"/>
    <cellStyle name="Währung 2 4 3 2 2 3 3 9" xfId="18734" xr:uid="{C7CE266C-256C-4326-9540-ACC98D854EDE}"/>
    <cellStyle name="Währung 2 4 3 2 2 3 4" xfId="2354" xr:uid="{6B78BCBD-02B9-4EC7-81BF-9115C32232AB}"/>
    <cellStyle name="Währung 2 4 3 2 2 3 4 2" xfId="5378" xr:uid="{C07536BB-72DC-4F08-8735-D4BCEF363750}"/>
    <cellStyle name="Währung 2 4 3 2 2 3 4 2 2" xfId="11426" xr:uid="{33852212-0F01-4600-AEBC-F23B30E833AB}"/>
    <cellStyle name="Währung 2 4 3 2 2 3 4 2 2 2" xfId="48051" xr:uid="{95CAAAA7-E7EB-4242-A5E1-0BF04A03FBFA}"/>
    <cellStyle name="Währung 2 4 3 2 2 3 4 2 2 3" xfId="29570" xr:uid="{023C7EED-A76B-4872-8BCE-CC331B576DDC}"/>
    <cellStyle name="Währung 2 4 3 2 2 3 4 2 3" xfId="17474" xr:uid="{CF919F9B-25F7-46C0-9A70-508CA0262E12}"/>
    <cellStyle name="Währung 2 4 3 2 2 3 4 2 3 2" xfId="53343" xr:uid="{012BF616-997B-4E06-B020-51C09AF5F6E6}"/>
    <cellStyle name="Währung 2 4 3 2 2 3 4 2 3 3" xfId="35618" xr:uid="{82A485AE-1E30-41D7-BD7E-F3BC7854008C}"/>
    <cellStyle name="Währung 2 4 3 2 2 3 4 2 4" xfId="40659" xr:uid="{AF3FAC2E-794A-4B5B-9BFA-85CC9A1D4986}"/>
    <cellStyle name="Währung 2 4 3 2 2 3 4 2 5" xfId="23522" xr:uid="{12BFB719-32BB-45FF-B159-922474748236}"/>
    <cellStyle name="Währung 2 4 3 2 2 3 4 3" xfId="8402" xr:uid="{0814CC6B-33B8-4C58-B6D7-38DA4EA8D0F9}"/>
    <cellStyle name="Währung 2 4 3 2 2 3 4 3 2" xfId="42927" xr:uid="{CB23AD93-57AF-4C6A-82C1-26CAF50F5A76}"/>
    <cellStyle name="Währung 2 4 3 2 2 3 4 3 3" xfId="26546" xr:uid="{0DE35973-A8C4-48EC-B9C8-BDBAA9B70649}"/>
    <cellStyle name="Währung 2 4 3 2 2 3 4 4" xfId="14450" xr:uid="{9BF63F08-8F03-40B0-9FFD-E0313C653123}"/>
    <cellStyle name="Währung 2 4 3 2 2 3 4 4 2" xfId="46035" xr:uid="{59AF84A8-C1E3-4B96-8991-D3B45F712754}"/>
    <cellStyle name="Währung 2 4 3 2 2 3 4 4 3" xfId="32594" xr:uid="{6742CCCE-8D0E-4903-81C6-CEC913FE4BBA}"/>
    <cellStyle name="Währung 2 4 3 2 2 3 4 5" xfId="51327" xr:uid="{C5214F85-93E7-453B-B9A6-333684846DF8}"/>
    <cellStyle name="Währung 2 4 3 2 2 3 4 6" xfId="38643" xr:uid="{5B672DEE-8C47-4680-86F0-F0C4BAB1838D}"/>
    <cellStyle name="Währung 2 4 3 2 2 3 4 7" xfId="20498" xr:uid="{5267AA3E-3521-4369-BFCD-A71767625BD6}"/>
    <cellStyle name="Währung 2 4 3 2 2 3 5" xfId="1346" xr:uid="{7C95FBAD-7A74-4A89-9BDB-919D4BFCFA92}"/>
    <cellStyle name="Währung 2 4 3 2 2 3 5 2" xfId="4370" xr:uid="{163A9367-8CBF-40AE-A5FD-6446377FDD23}"/>
    <cellStyle name="Währung 2 4 3 2 2 3 5 2 2" xfId="10418" xr:uid="{97EA5854-7B17-4EB7-9F7A-1F6C9321EC3A}"/>
    <cellStyle name="Währung 2 4 3 2 2 3 5 2 2 2" xfId="28562" xr:uid="{2E0931A3-5EFB-478C-BEF7-7087A0A88F3F}"/>
    <cellStyle name="Währung 2 4 3 2 2 3 5 2 3" xfId="16466" xr:uid="{5D92AC4B-34D5-4BFB-B970-4D3164842F49}"/>
    <cellStyle name="Währung 2 4 3 2 2 3 5 2 3 2" xfId="34610" xr:uid="{9CF3B55B-7F6F-4F4C-9442-0E2209846B29}"/>
    <cellStyle name="Währung 2 4 3 2 2 3 5 2 4" xfId="45027" xr:uid="{3E1B0C3F-905E-4B72-9A73-478B21024CC2}"/>
    <cellStyle name="Währung 2 4 3 2 2 3 5 2 5" xfId="22514" xr:uid="{403036F3-764A-44B8-88D0-1D8503440DC4}"/>
    <cellStyle name="Währung 2 4 3 2 2 3 5 3" xfId="7394" xr:uid="{95C5DAE4-DE55-48E6-9E7C-D9779B102B8D}"/>
    <cellStyle name="Währung 2 4 3 2 2 3 5 3 2" xfId="50319" xr:uid="{28151F93-F139-484E-8F85-0218C0480AE1}"/>
    <cellStyle name="Währung 2 4 3 2 2 3 5 3 3" xfId="25538" xr:uid="{3E8D53FB-AB7B-42F0-9A6C-094936DC74C4}"/>
    <cellStyle name="Währung 2 4 3 2 2 3 5 4" xfId="13442" xr:uid="{7DA881D3-74DB-4432-8A25-1C4D8B1D0B48}"/>
    <cellStyle name="Währung 2 4 3 2 2 3 5 4 2" xfId="31586" xr:uid="{48F78902-FE03-44FD-B96E-92F2ADA96594}"/>
    <cellStyle name="Währung 2 4 3 2 2 3 5 5" xfId="37635" xr:uid="{59BD55D8-B052-4482-A836-10964A576268}"/>
    <cellStyle name="Währung 2 4 3 2 2 3 5 6" xfId="19490" xr:uid="{E4442A20-FD9C-4D6F-8FB8-064EEBFDCC11}"/>
    <cellStyle name="Währung 2 4 3 2 2 3 6" xfId="3362" xr:uid="{090B55F6-4410-4635-9F7B-C30F1B379726}"/>
    <cellStyle name="Währung 2 4 3 2 2 3 6 2" xfId="9410" xr:uid="{D6485E39-99BF-452F-B4DC-C7166AB30151}"/>
    <cellStyle name="Währung 2 4 3 2 2 3 6 2 2" xfId="47043" xr:uid="{DBA51508-8769-4CD6-ACE2-185835C77B65}"/>
    <cellStyle name="Währung 2 4 3 2 2 3 6 2 3" xfId="27554" xr:uid="{DB0CAE8C-E523-4239-82AD-595CA71CA42A}"/>
    <cellStyle name="Währung 2 4 3 2 2 3 6 3" xfId="15458" xr:uid="{3B279000-B8FB-4BC5-A71A-53905C83B89E}"/>
    <cellStyle name="Währung 2 4 3 2 2 3 6 3 2" xfId="52335" xr:uid="{809A8155-B0B2-4B1B-A598-F569261BB493}"/>
    <cellStyle name="Währung 2 4 3 2 2 3 6 3 3" xfId="33602" xr:uid="{71398710-E6CC-4434-A472-8C8734EC79CC}"/>
    <cellStyle name="Währung 2 4 3 2 2 3 6 4" xfId="39651" xr:uid="{D81D03DF-0021-4D44-91E2-14C12B430ECC}"/>
    <cellStyle name="Währung 2 4 3 2 2 3 6 5" xfId="21506" xr:uid="{27E6E6EC-BD06-407F-8346-DFB3260E2226}"/>
    <cellStyle name="Währung 2 4 3 2 2 3 7" xfId="6386" xr:uid="{0B24ADBB-0866-4A92-AE52-BD4BA9252FB2}"/>
    <cellStyle name="Währung 2 4 3 2 2 3 7 2" xfId="41919" xr:uid="{59FBCD41-0A37-4678-BBBF-2792F3749356}"/>
    <cellStyle name="Währung 2 4 3 2 2 3 7 3" xfId="24530" xr:uid="{534EBDA6-0F65-49EA-A3B9-B65F1021A009}"/>
    <cellStyle name="Währung 2 4 3 2 2 3 8" xfId="12434" xr:uid="{D83113BB-A575-47B8-9BF8-EBA2E22905C1}"/>
    <cellStyle name="Währung 2 4 3 2 2 3 8 2" xfId="44019" xr:uid="{D0F8DAD7-90EE-41D1-9BDC-FF87A1B327E9}"/>
    <cellStyle name="Währung 2 4 3 2 2 3 8 3" xfId="30578" xr:uid="{A3632DD8-E4B9-4E73-BA82-087EF5E1E6A9}"/>
    <cellStyle name="Währung 2 4 3 2 2 3 9" xfId="49311" xr:uid="{237D5FF8-41AD-477E-9A97-BF21D5B6A4A0}"/>
    <cellStyle name="Währung 2 4 3 2 2 4" xfId="674" xr:uid="{5ABED2B8-99C1-49FF-86C9-67AD5DDE8F4C}"/>
    <cellStyle name="Währung 2 4 3 2 2 4 2" xfId="2690" xr:uid="{AFBFB57D-56DC-46ED-8CDC-DD9FF5F5EB51}"/>
    <cellStyle name="Währung 2 4 3 2 2 4 2 2" xfId="5714" xr:uid="{AAF2E866-95A9-4430-8B50-BF5C51D275BA}"/>
    <cellStyle name="Währung 2 4 3 2 2 4 2 2 2" xfId="11762" xr:uid="{25F30E1A-872F-4FF5-9DC3-8563F4116260}"/>
    <cellStyle name="Währung 2 4 3 2 2 4 2 2 2 2" xfId="48387" xr:uid="{CCD3C104-64EA-40B0-87A3-02FC5D239B38}"/>
    <cellStyle name="Währung 2 4 3 2 2 4 2 2 2 3" xfId="29906" xr:uid="{1FB9AA7E-9282-4B29-A917-2C4238253A6B}"/>
    <cellStyle name="Währung 2 4 3 2 2 4 2 2 3" xfId="17810" xr:uid="{E7F5CC66-1DA9-4296-BBFB-B6112A24B69E}"/>
    <cellStyle name="Währung 2 4 3 2 2 4 2 2 3 2" xfId="53679" xr:uid="{ECAA582F-3471-4F35-AB4A-1C9448827543}"/>
    <cellStyle name="Währung 2 4 3 2 2 4 2 2 3 3" xfId="35954" xr:uid="{6DD40417-DCB5-44C4-86A3-7D96D03212EE}"/>
    <cellStyle name="Währung 2 4 3 2 2 4 2 2 4" xfId="40995" xr:uid="{02E65C50-5EE7-410B-8C0D-98C065F8C08F}"/>
    <cellStyle name="Währung 2 4 3 2 2 4 2 2 5" xfId="23858" xr:uid="{E3BEC359-4977-44AB-999F-11104296C6C3}"/>
    <cellStyle name="Währung 2 4 3 2 2 4 2 3" xfId="8738" xr:uid="{38785A48-4B9A-41F4-AC8A-6279D890CD69}"/>
    <cellStyle name="Währung 2 4 3 2 2 4 2 3 2" xfId="43263" xr:uid="{22B63480-6299-4D84-99A9-1124743F7EBC}"/>
    <cellStyle name="Währung 2 4 3 2 2 4 2 3 3" xfId="26882" xr:uid="{7ADAB1A7-3800-4440-B010-A1E3D792BCBC}"/>
    <cellStyle name="Währung 2 4 3 2 2 4 2 4" xfId="14786" xr:uid="{41747E1D-FE3D-4FF0-807E-E171184AC081}"/>
    <cellStyle name="Währung 2 4 3 2 2 4 2 4 2" xfId="46371" xr:uid="{81AE2EC2-B226-4586-80C2-5FC1C02DBB57}"/>
    <cellStyle name="Währung 2 4 3 2 2 4 2 4 3" xfId="32930" xr:uid="{9EAB82C9-A21B-4349-BB08-7A660BF98E76}"/>
    <cellStyle name="Währung 2 4 3 2 2 4 2 5" xfId="51663" xr:uid="{37FAC80E-691E-41A4-AD2D-407E673F3754}"/>
    <cellStyle name="Währung 2 4 3 2 2 4 2 6" xfId="38979" xr:uid="{C0D1A4B1-B771-4744-9002-2E096E64A7A4}"/>
    <cellStyle name="Währung 2 4 3 2 2 4 2 7" xfId="20834" xr:uid="{49E0F2D1-5C75-4C34-AB4F-F1D2273CCC07}"/>
    <cellStyle name="Währung 2 4 3 2 2 4 3" xfId="1682" xr:uid="{2DEEFC7B-77F7-4BF3-842C-DA226358197D}"/>
    <cellStyle name="Währung 2 4 3 2 2 4 3 2" xfId="4706" xr:uid="{A0F8542C-AB89-40BA-8226-C5968F3C27E5}"/>
    <cellStyle name="Währung 2 4 3 2 2 4 3 2 2" xfId="10754" xr:uid="{36F27EFB-E30A-44D6-814D-CC49B351A780}"/>
    <cellStyle name="Währung 2 4 3 2 2 4 3 2 2 2" xfId="28898" xr:uid="{FFC489FB-6DE3-4709-B867-9A25564DC500}"/>
    <cellStyle name="Währung 2 4 3 2 2 4 3 2 3" xfId="16802" xr:uid="{804A27BA-39F1-49C4-B996-49D082CC1C74}"/>
    <cellStyle name="Währung 2 4 3 2 2 4 3 2 3 2" xfId="34946" xr:uid="{B7106E36-2797-4263-B74D-43F72093BCE9}"/>
    <cellStyle name="Währung 2 4 3 2 2 4 3 2 4" xfId="45363" xr:uid="{779D09C8-EDAA-476A-ABDF-237A56541348}"/>
    <cellStyle name="Währung 2 4 3 2 2 4 3 2 5" xfId="22850" xr:uid="{8E1F159A-2CE2-494D-A2D2-19EBB23EA0F6}"/>
    <cellStyle name="Währung 2 4 3 2 2 4 3 3" xfId="7730" xr:uid="{A400A77E-863B-4063-BA52-D829AFCDB67E}"/>
    <cellStyle name="Währung 2 4 3 2 2 4 3 3 2" xfId="50655" xr:uid="{A77B1F7D-A0DB-4A95-8871-F6D6151B2708}"/>
    <cellStyle name="Währung 2 4 3 2 2 4 3 3 3" xfId="25874" xr:uid="{F98B93E4-D84D-46F0-90A4-FE830489F3C1}"/>
    <cellStyle name="Währung 2 4 3 2 2 4 3 4" xfId="13778" xr:uid="{8F8CD35B-731D-460D-8098-8A7174D6215D}"/>
    <cellStyle name="Währung 2 4 3 2 2 4 3 4 2" xfId="31922" xr:uid="{0CF71C08-AD85-4532-B425-4BB3319B3272}"/>
    <cellStyle name="Währung 2 4 3 2 2 4 3 5" xfId="37971" xr:uid="{96D29D32-8920-41A0-AC4F-909ED1372F4D}"/>
    <cellStyle name="Währung 2 4 3 2 2 4 3 6" xfId="19826" xr:uid="{B111D39F-AFBB-47CE-A0D1-E9378EF9EB94}"/>
    <cellStyle name="Währung 2 4 3 2 2 4 4" xfId="3698" xr:uid="{69681407-A5D3-4032-9411-69E26CBE75F9}"/>
    <cellStyle name="Währung 2 4 3 2 2 4 4 2" xfId="9746" xr:uid="{3B9F217C-83F3-42F5-8302-8B0AA5A0D086}"/>
    <cellStyle name="Währung 2 4 3 2 2 4 4 2 2" xfId="47379" xr:uid="{8CE7321F-BDC9-4489-B04B-FC63B11280E5}"/>
    <cellStyle name="Währung 2 4 3 2 2 4 4 2 3" xfId="27890" xr:uid="{810C568A-27F7-47DF-BF47-846FAC3904C5}"/>
    <cellStyle name="Währung 2 4 3 2 2 4 4 3" xfId="15794" xr:uid="{53EB4AAC-8E10-4D55-8248-042B509CC83F}"/>
    <cellStyle name="Währung 2 4 3 2 2 4 4 3 2" xfId="52671" xr:uid="{7B0F3FFB-66B8-4CBA-901A-E449D9CF04E6}"/>
    <cellStyle name="Währung 2 4 3 2 2 4 4 3 3" xfId="33938" xr:uid="{D34CD93F-D3A3-460E-A44D-6550F191990E}"/>
    <cellStyle name="Währung 2 4 3 2 2 4 4 4" xfId="39987" xr:uid="{A806EE64-0CCF-4507-B418-759C9B0EA9DB}"/>
    <cellStyle name="Währung 2 4 3 2 2 4 4 5" xfId="21842" xr:uid="{C45C6632-9C9D-4A5C-AFE0-8A681C8D64EB}"/>
    <cellStyle name="Währung 2 4 3 2 2 4 5" xfId="6722" xr:uid="{974E96A9-205A-4023-9335-D8E75009F995}"/>
    <cellStyle name="Währung 2 4 3 2 2 4 5 2" xfId="42255" xr:uid="{64E18084-E625-4893-8747-6E12B2DA19EE}"/>
    <cellStyle name="Währung 2 4 3 2 2 4 5 3" xfId="24866" xr:uid="{07DB2E17-239D-414C-9BC6-E8A82568A8E7}"/>
    <cellStyle name="Währung 2 4 3 2 2 4 6" xfId="12770" xr:uid="{7191C9A3-A6E4-4871-A9A3-C61092DDB7F6}"/>
    <cellStyle name="Währung 2 4 3 2 2 4 6 2" xfId="44355" xr:uid="{C7194308-1949-463B-8AFB-760C1CE77538}"/>
    <cellStyle name="Währung 2 4 3 2 2 4 6 3" xfId="30914" xr:uid="{13C1284D-FD6A-4E40-A378-BACDFEC564D7}"/>
    <cellStyle name="Währung 2 4 3 2 2 4 7" xfId="49647" xr:uid="{5CC36A24-AB22-4B1C-BDBC-C115D221417D}"/>
    <cellStyle name="Währung 2 4 3 2 2 4 8" xfId="36963" xr:uid="{3A74AE32-D0DB-4E81-A078-CA7177B1BD94}"/>
    <cellStyle name="Währung 2 4 3 2 2 4 9" xfId="18818" xr:uid="{0A81CD16-2552-417D-8604-F93BEC41332C}"/>
    <cellStyle name="Währung 2 4 3 2 2 5" xfId="758" xr:uid="{4F42E202-842F-491E-BEBE-9E3328E5F6CE}"/>
    <cellStyle name="Währung 2 4 3 2 2 5 2" xfId="2774" xr:uid="{D4285614-11A0-4026-8362-57B26B17AE33}"/>
    <cellStyle name="Währung 2 4 3 2 2 5 2 2" xfId="5798" xr:uid="{D8A449B0-F9AE-413E-998C-673E040C98DC}"/>
    <cellStyle name="Währung 2 4 3 2 2 5 2 2 2" xfId="11846" xr:uid="{8E6A72F6-5E98-49E1-A52C-92DE22A0E19A}"/>
    <cellStyle name="Währung 2 4 3 2 2 5 2 2 2 2" xfId="48471" xr:uid="{6440D825-F83F-4AE5-80DD-241DA367C138}"/>
    <cellStyle name="Währung 2 4 3 2 2 5 2 2 2 3" xfId="29990" xr:uid="{1B7677CC-D917-418F-ACDA-3E89FBE44908}"/>
    <cellStyle name="Währung 2 4 3 2 2 5 2 2 3" xfId="17894" xr:uid="{D035063D-7BDF-4EF7-88A1-2C5A1666D39C}"/>
    <cellStyle name="Währung 2 4 3 2 2 5 2 2 3 2" xfId="53763" xr:uid="{022FC17D-8BBD-446D-B638-C08BC28FC523}"/>
    <cellStyle name="Währung 2 4 3 2 2 5 2 2 3 3" xfId="36038" xr:uid="{DBF5FADD-2E63-4FB1-A783-0F4BB41571B0}"/>
    <cellStyle name="Währung 2 4 3 2 2 5 2 2 4" xfId="41079" xr:uid="{4058E6C4-5B5B-4038-9AF2-C682A793CF9C}"/>
    <cellStyle name="Währung 2 4 3 2 2 5 2 2 5" xfId="23942" xr:uid="{BF213B00-C2DD-4DB8-AB2C-F4BBD27C7AEF}"/>
    <cellStyle name="Währung 2 4 3 2 2 5 2 3" xfId="8822" xr:uid="{EE7DC1E7-2D5F-44E7-A7EC-9019EB8C183F}"/>
    <cellStyle name="Währung 2 4 3 2 2 5 2 3 2" xfId="43347" xr:uid="{361CA1CF-D633-4F9D-90CD-2B1D15A7F4B5}"/>
    <cellStyle name="Währung 2 4 3 2 2 5 2 3 3" xfId="26966" xr:uid="{220FCB83-79B9-456E-A22C-B01F026EFA7D}"/>
    <cellStyle name="Währung 2 4 3 2 2 5 2 4" xfId="14870" xr:uid="{2B340346-8951-4326-A4EC-815BEF06CACE}"/>
    <cellStyle name="Währung 2 4 3 2 2 5 2 4 2" xfId="46455" xr:uid="{7FEBB6C5-6E87-4D9B-A3F0-7F631960F296}"/>
    <cellStyle name="Währung 2 4 3 2 2 5 2 4 3" xfId="33014" xr:uid="{F859665E-7969-48ED-B714-2F6DE7551818}"/>
    <cellStyle name="Währung 2 4 3 2 2 5 2 5" xfId="51747" xr:uid="{B43FFB70-ED87-4B29-96B8-870CC6247FBF}"/>
    <cellStyle name="Währung 2 4 3 2 2 5 2 6" xfId="39063" xr:uid="{7622C149-6643-4969-B3B1-7521D8E7BCC6}"/>
    <cellStyle name="Währung 2 4 3 2 2 5 2 7" xfId="20918" xr:uid="{E8B6FE2F-C0A6-4FDC-9381-70626FACAAD1}"/>
    <cellStyle name="Währung 2 4 3 2 2 5 3" xfId="1766" xr:uid="{69F4F963-DBD6-4002-B1BC-A4BF0E70270C}"/>
    <cellStyle name="Währung 2 4 3 2 2 5 3 2" xfId="4790" xr:uid="{583C1599-FB88-4244-AB0B-C9536D25D5EF}"/>
    <cellStyle name="Währung 2 4 3 2 2 5 3 2 2" xfId="10838" xr:uid="{0486A5FA-EADC-41BF-A17A-CE10556DA7FC}"/>
    <cellStyle name="Währung 2 4 3 2 2 5 3 2 2 2" xfId="28982" xr:uid="{18C532C5-B38B-4AD7-AFD6-221DA4A94CC1}"/>
    <cellStyle name="Währung 2 4 3 2 2 5 3 2 3" xfId="16886" xr:uid="{EF337B01-8212-4D09-A15A-21EE2C40818E}"/>
    <cellStyle name="Währung 2 4 3 2 2 5 3 2 3 2" xfId="35030" xr:uid="{0022AAC9-318C-46F6-A9D7-363D1888BCE7}"/>
    <cellStyle name="Währung 2 4 3 2 2 5 3 2 4" xfId="45447" xr:uid="{1E67E80F-9807-4A9D-B4B7-788A71910AC7}"/>
    <cellStyle name="Währung 2 4 3 2 2 5 3 2 5" xfId="22934" xr:uid="{09F8BDE0-31F9-4D47-8B00-CE98FEEE9A7A}"/>
    <cellStyle name="Währung 2 4 3 2 2 5 3 3" xfId="7814" xr:uid="{59F0448F-54E9-4CE5-9BEF-7CB5793FE38B}"/>
    <cellStyle name="Währung 2 4 3 2 2 5 3 3 2" xfId="50739" xr:uid="{4E269550-A2A4-4E43-9873-6EE4649CA8D2}"/>
    <cellStyle name="Währung 2 4 3 2 2 5 3 3 3" xfId="25958" xr:uid="{ADB11699-31BB-4F5F-8A67-2D800B053F9D}"/>
    <cellStyle name="Währung 2 4 3 2 2 5 3 4" xfId="13862" xr:uid="{99E28910-691A-43D4-A3BE-2D7AEF565039}"/>
    <cellStyle name="Währung 2 4 3 2 2 5 3 4 2" xfId="32006" xr:uid="{BD00A55B-059E-4B0E-936E-AC4B3C24F28B}"/>
    <cellStyle name="Währung 2 4 3 2 2 5 3 5" xfId="38055" xr:uid="{6732E593-2C9D-403F-9F96-6501D98792E0}"/>
    <cellStyle name="Währung 2 4 3 2 2 5 3 6" xfId="19910" xr:uid="{A889DC10-B623-431E-A832-24247519784D}"/>
    <cellStyle name="Währung 2 4 3 2 2 5 4" xfId="3782" xr:uid="{B969AEB7-E8F9-46FB-A960-79445E3F1086}"/>
    <cellStyle name="Währung 2 4 3 2 2 5 4 2" xfId="9830" xr:uid="{351AC1BC-FC22-491D-983E-1E314327E505}"/>
    <cellStyle name="Währung 2 4 3 2 2 5 4 2 2" xfId="47463" xr:uid="{0CBECB79-ED04-498C-BEAE-11A9B4C0B79D}"/>
    <cellStyle name="Währung 2 4 3 2 2 5 4 2 3" xfId="27974" xr:uid="{C02EE0FA-4BDF-47C3-8CCA-CD72DB268616}"/>
    <cellStyle name="Währung 2 4 3 2 2 5 4 3" xfId="15878" xr:uid="{A6530588-2762-4350-851E-226A6E1DFE04}"/>
    <cellStyle name="Währung 2 4 3 2 2 5 4 3 2" xfId="52755" xr:uid="{93C742A9-7B93-4338-B20E-F9604D2B1B47}"/>
    <cellStyle name="Währung 2 4 3 2 2 5 4 3 3" xfId="34022" xr:uid="{D1FE1A2E-21EC-4FF8-BA1A-3D81F0119E3B}"/>
    <cellStyle name="Währung 2 4 3 2 2 5 4 4" xfId="40071" xr:uid="{E45EC98C-9EC9-46C1-8CEC-820DC539EA00}"/>
    <cellStyle name="Währung 2 4 3 2 2 5 4 5" xfId="21926" xr:uid="{4F49EDC1-4203-4BEC-AEDC-1A62A384087B}"/>
    <cellStyle name="Währung 2 4 3 2 2 5 5" xfId="6806" xr:uid="{3F3129E1-ADAA-4AD1-A223-B42FF4E09BBD}"/>
    <cellStyle name="Währung 2 4 3 2 2 5 5 2" xfId="42339" xr:uid="{5FB24357-C6C4-4EA4-B352-44CC179C31AC}"/>
    <cellStyle name="Währung 2 4 3 2 2 5 5 3" xfId="24950" xr:uid="{8F392BE2-EDDA-40EB-955E-F5A7518C8336}"/>
    <cellStyle name="Währung 2 4 3 2 2 5 6" xfId="12854" xr:uid="{164C265C-A538-48C8-AF94-73B5903F9CE4}"/>
    <cellStyle name="Währung 2 4 3 2 2 5 6 2" xfId="44439" xr:uid="{3084EC65-1B52-4D44-91B7-A51D0B3FAC5F}"/>
    <cellStyle name="Währung 2 4 3 2 2 5 6 3" xfId="30998" xr:uid="{1D3549D8-EE91-43E7-8483-D85A91D33B75}"/>
    <cellStyle name="Währung 2 4 3 2 2 5 7" xfId="49731" xr:uid="{33805DCA-2EE7-4503-B1D6-CA53E31EB91C}"/>
    <cellStyle name="Währung 2 4 3 2 2 5 8" xfId="37047" xr:uid="{9E3BCA9A-3328-4DA3-8CAE-6F782B5203A5}"/>
    <cellStyle name="Währung 2 4 3 2 2 5 9" xfId="18902" xr:uid="{0C444FA5-F528-4F93-8D5F-28650F92397B}"/>
    <cellStyle name="Währung 2 4 3 2 2 6" xfId="1010" xr:uid="{5ABDB0EA-F8BE-4950-8C3E-FF4968F73770}"/>
    <cellStyle name="Währung 2 4 3 2 2 6 2" xfId="3026" xr:uid="{1F2174AE-7044-4CA7-8892-19E3E06D3173}"/>
    <cellStyle name="Währung 2 4 3 2 2 6 2 2" xfId="6050" xr:uid="{EF4C3C1C-C76E-4592-BEA1-1879CFCA32C8}"/>
    <cellStyle name="Währung 2 4 3 2 2 6 2 2 2" xfId="12098" xr:uid="{4AFDB632-876A-47B5-8AD0-439596E1CA6C}"/>
    <cellStyle name="Währung 2 4 3 2 2 6 2 2 2 2" xfId="48723" xr:uid="{D2B888E3-197D-4BFD-BC93-CC828E0C2842}"/>
    <cellStyle name="Währung 2 4 3 2 2 6 2 2 2 3" xfId="30242" xr:uid="{B0FC8BFD-4243-4DEA-B3D3-DC7EDDB463E5}"/>
    <cellStyle name="Währung 2 4 3 2 2 6 2 2 3" xfId="18146" xr:uid="{5E23A0B0-DB5B-4F98-8D89-D26A162F5790}"/>
    <cellStyle name="Währung 2 4 3 2 2 6 2 2 3 2" xfId="54015" xr:uid="{4D240D0B-8E9F-4AF5-A8DE-D607BDFF94E3}"/>
    <cellStyle name="Währung 2 4 3 2 2 6 2 2 3 3" xfId="36290" xr:uid="{6ED69B6C-7672-447A-97D2-A76F1E26186E}"/>
    <cellStyle name="Währung 2 4 3 2 2 6 2 2 4" xfId="41331" xr:uid="{AB5E0941-F07B-42F0-B125-03C30A9E992F}"/>
    <cellStyle name="Währung 2 4 3 2 2 6 2 2 5" xfId="24194" xr:uid="{B5370110-4B1E-42A2-A6BA-E15A4B12C168}"/>
    <cellStyle name="Währung 2 4 3 2 2 6 2 3" xfId="9074" xr:uid="{7AAD983A-F9A3-423A-9A1E-1635DE03276A}"/>
    <cellStyle name="Währung 2 4 3 2 2 6 2 3 2" xfId="43599" xr:uid="{992A69F2-F4C4-4803-B4A3-94444FC07CB4}"/>
    <cellStyle name="Währung 2 4 3 2 2 6 2 3 3" xfId="27218" xr:uid="{D3481F6A-FD76-404E-8546-022329568582}"/>
    <cellStyle name="Währung 2 4 3 2 2 6 2 4" xfId="15122" xr:uid="{AA7D4CE3-7212-47F6-A1AF-0207645D0582}"/>
    <cellStyle name="Währung 2 4 3 2 2 6 2 4 2" xfId="46707" xr:uid="{FD2EB38A-C6CA-417E-B99A-B027A4D63F27}"/>
    <cellStyle name="Währung 2 4 3 2 2 6 2 4 3" xfId="33266" xr:uid="{6583D438-2BE7-4FF4-8EFA-3EFFDDB6DCE0}"/>
    <cellStyle name="Währung 2 4 3 2 2 6 2 5" xfId="51999" xr:uid="{E608DE9B-01C9-4C1D-9AE8-E147800B3FE8}"/>
    <cellStyle name="Währung 2 4 3 2 2 6 2 6" xfId="39315" xr:uid="{873936DF-EF93-4D70-AA0E-EA449FE00020}"/>
    <cellStyle name="Währung 2 4 3 2 2 6 2 7" xfId="21170" xr:uid="{51DBF336-4A88-4BC6-9053-CC94529B1EAC}"/>
    <cellStyle name="Währung 2 4 3 2 2 6 3" xfId="2018" xr:uid="{5113F542-1D32-4AD1-AC6C-660F967D0A4F}"/>
    <cellStyle name="Währung 2 4 3 2 2 6 3 2" xfId="5042" xr:uid="{9D96A4C3-6C3D-40F1-B88B-5244DA52F43F}"/>
    <cellStyle name="Währung 2 4 3 2 2 6 3 2 2" xfId="11090" xr:uid="{243FA2BB-70EF-42D4-B287-663BB5C891F9}"/>
    <cellStyle name="Währung 2 4 3 2 2 6 3 2 2 2" xfId="29234" xr:uid="{D628FA21-2167-4BEF-B3D6-1A523663F9A6}"/>
    <cellStyle name="Währung 2 4 3 2 2 6 3 2 3" xfId="17138" xr:uid="{C53D0418-B65D-45C4-AB23-6FBF5BB9D6A2}"/>
    <cellStyle name="Währung 2 4 3 2 2 6 3 2 3 2" xfId="35282" xr:uid="{C4EAAC00-3AE5-4025-8BDF-31D0E5DE5BBE}"/>
    <cellStyle name="Währung 2 4 3 2 2 6 3 2 4" xfId="45699" xr:uid="{C7FA8705-6861-49FE-BECE-21BB1F2B5624}"/>
    <cellStyle name="Währung 2 4 3 2 2 6 3 2 5" xfId="23186" xr:uid="{10631366-100D-4BD2-9E6E-C9E272A1425B}"/>
    <cellStyle name="Währung 2 4 3 2 2 6 3 3" xfId="8066" xr:uid="{2BEC8C2A-1CF9-4AF8-BE44-3E196E80C529}"/>
    <cellStyle name="Währung 2 4 3 2 2 6 3 3 2" xfId="50991" xr:uid="{67819A25-CA22-4AF1-9F91-3F5BB3765EDB}"/>
    <cellStyle name="Währung 2 4 3 2 2 6 3 3 3" xfId="26210" xr:uid="{84E0E466-3B2F-40F0-9369-753AE94BC065}"/>
    <cellStyle name="Währung 2 4 3 2 2 6 3 4" xfId="14114" xr:uid="{A6EFB95D-678A-4667-878F-C9D6C8CCDC13}"/>
    <cellStyle name="Währung 2 4 3 2 2 6 3 4 2" xfId="32258" xr:uid="{CBC0CB5E-D7E7-40C0-9F5A-2EC0C707AD13}"/>
    <cellStyle name="Währung 2 4 3 2 2 6 3 5" xfId="38307" xr:uid="{A4E67380-5892-4209-86D2-16B856D6B637}"/>
    <cellStyle name="Währung 2 4 3 2 2 6 3 6" xfId="20162" xr:uid="{4163F758-0548-4C73-B11C-B3A846208268}"/>
    <cellStyle name="Währung 2 4 3 2 2 6 4" xfId="4034" xr:uid="{3BB67B2C-7FD5-4F8F-B9D0-5FAEF29991E9}"/>
    <cellStyle name="Währung 2 4 3 2 2 6 4 2" xfId="10082" xr:uid="{EA84926A-E43D-4440-B900-6B2F6C47C1E1}"/>
    <cellStyle name="Währung 2 4 3 2 2 6 4 2 2" xfId="47715" xr:uid="{3A061105-238C-4BB4-A450-6314B2358107}"/>
    <cellStyle name="Währung 2 4 3 2 2 6 4 2 3" xfId="28226" xr:uid="{B9599ED0-319F-4686-91E4-C7E70E003722}"/>
    <cellStyle name="Währung 2 4 3 2 2 6 4 3" xfId="16130" xr:uid="{3A192ADE-36BE-4955-AD7B-6E4AA4265D4D}"/>
    <cellStyle name="Währung 2 4 3 2 2 6 4 3 2" xfId="53007" xr:uid="{39F03A11-331C-4B40-A23A-2EB4C46EBADC}"/>
    <cellStyle name="Währung 2 4 3 2 2 6 4 3 3" xfId="34274" xr:uid="{0413F021-2260-45E4-B5FF-5CB879BC5EB3}"/>
    <cellStyle name="Währung 2 4 3 2 2 6 4 4" xfId="40323" xr:uid="{0F50344E-2131-42D7-A919-3D45AD03A62F}"/>
    <cellStyle name="Währung 2 4 3 2 2 6 4 5" xfId="22178" xr:uid="{8887F77D-4F9C-4381-943B-ACD150B5D992}"/>
    <cellStyle name="Währung 2 4 3 2 2 6 5" xfId="7058" xr:uid="{3BF4B39D-FA91-41E1-9735-1B761943E494}"/>
    <cellStyle name="Währung 2 4 3 2 2 6 5 2" xfId="42591" xr:uid="{62BC392D-6C0B-4BEC-B16A-61D4D9E56C53}"/>
    <cellStyle name="Währung 2 4 3 2 2 6 5 3" xfId="25202" xr:uid="{567A2A06-CDA8-4504-A357-D178DB1D850E}"/>
    <cellStyle name="Währung 2 4 3 2 2 6 6" xfId="13106" xr:uid="{CC8E6455-EAE3-4B7D-849C-57824282F4F1}"/>
    <cellStyle name="Währung 2 4 3 2 2 6 6 2" xfId="44691" xr:uid="{D040AB7C-0E71-4282-BB64-65D7DD26CEF6}"/>
    <cellStyle name="Währung 2 4 3 2 2 6 6 3" xfId="31250" xr:uid="{3946A96B-2B69-4AD6-90E0-40E8A49E061A}"/>
    <cellStyle name="Währung 2 4 3 2 2 6 7" xfId="49983" xr:uid="{19EC9313-BF8F-481D-8B6B-0B5D0705E2C2}"/>
    <cellStyle name="Währung 2 4 3 2 2 6 8" xfId="37299" xr:uid="{A2658BA1-A883-4631-8B9B-2205B8A0F3DD}"/>
    <cellStyle name="Währung 2 4 3 2 2 6 9" xfId="19154" xr:uid="{5CE38C16-0FC7-4E4D-BFDC-D3DC2A731153}"/>
    <cellStyle name="Währung 2 4 3 2 2 7" xfId="1094" xr:uid="{04C79F87-1870-474A-86CD-FB81EFC28CA2}"/>
    <cellStyle name="Währung 2 4 3 2 2 7 2" xfId="3110" xr:uid="{C56EF975-CF22-4D68-B85F-88E45B6B8C32}"/>
    <cellStyle name="Währung 2 4 3 2 2 7 2 2" xfId="6134" xr:uid="{3410B1C7-003A-4E1B-A010-AFFB155DB4A2}"/>
    <cellStyle name="Währung 2 4 3 2 2 7 2 2 2" xfId="12182" xr:uid="{451402E6-C485-48D5-9BFB-6A55CF9CA7B3}"/>
    <cellStyle name="Währung 2 4 3 2 2 7 2 2 2 2" xfId="48807" xr:uid="{42CA3DD8-F556-46BF-871B-4850162A1C06}"/>
    <cellStyle name="Währung 2 4 3 2 2 7 2 2 2 3" xfId="30326" xr:uid="{8FD368CF-F474-40C2-B8E6-972877AE9CCF}"/>
    <cellStyle name="Währung 2 4 3 2 2 7 2 2 3" xfId="18230" xr:uid="{E6664623-7FFD-4A1E-88C9-213031CE0419}"/>
    <cellStyle name="Währung 2 4 3 2 2 7 2 2 3 2" xfId="54099" xr:uid="{68A3E81E-8810-4A52-A0A8-67FFCCB1B784}"/>
    <cellStyle name="Währung 2 4 3 2 2 7 2 2 3 3" xfId="36374" xr:uid="{2EE38DA6-4E10-4B4D-9FE4-9E0F58F47230}"/>
    <cellStyle name="Währung 2 4 3 2 2 7 2 2 4" xfId="41415" xr:uid="{714015C3-2CD1-405A-9BD9-F36D0336FBD8}"/>
    <cellStyle name="Währung 2 4 3 2 2 7 2 2 5" xfId="24278" xr:uid="{9D1320CC-A988-4BE3-9657-8B9F1927E43F}"/>
    <cellStyle name="Währung 2 4 3 2 2 7 2 3" xfId="9158" xr:uid="{245978FF-B366-433B-8B66-2909FA2020A4}"/>
    <cellStyle name="Währung 2 4 3 2 2 7 2 3 2" xfId="43683" xr:uid="{875ACFDE-685F-4813-8295-29B4EF6546C3}"/>
    <cellStyle name="Währung 2 4 3 2 2 7 2 3 3" xfId="27302" xr:uid="{9809B11E-C079-4154-987D-E194B74FE53D}"/>
    <cellStyle name="Währung 2 4 3 2 2 7 2 4" xfId="15206" xr:uid="{BB900DD8-D6DB-48B8-9027-7260884881D4}"/>
    <cellStyle name="Währung 2 4 3 2 2 7 2 4 2" xfId="46791" xr:uid="{4FB958C8-95AF-4D56-B6C3-9647EA428C3D}"/>
    <cellStyle name="Währung 2 4 3 2 2 7 2 4 3" xfId="33350" xr:uid="{B2051E64-BCC9-433A-B064-DAE0701B7566}"/>
    <cellStyle name="Währung 2 4 3 2 2 7 2 5" xfId="52083" xr:uid="{88C322A2-DDD7-4107-9574-6C840AEC328A}"/>
    <cellStyle name="Währung 2 4 3 2 2 7 2 6" xfId="39399" xr:uid="{0E436A77-C5AA-4896-A6FD-148FFC7C3B58}"/>
    <cellStyle name="Währung 2 4 3 2 2 7 2 7" xfId="21254" xr:uid="{FF1C72C9-24A7-4B3A-84C4-2642D1CA5A16}"/>
    <cellStyle name="Währung 2 4 3 2 2 7 3" xfId="2102" xr:uid="{1F139631-0DAD-4D84-8154-1E30DD3F4AB5}"/>
    <cellStyle name="Währung 2 4 3 2 2 7 3 2" xfId="5126" xr:uid="{781D55F4-7E0A-406A-85BA-800619A42A7A}"/>
    <cellStyle name="Währung 2 4 3 2 2 7 3 2 2" xfId="11174" xr:uid="{FB96C580-5DBB-48DA-AD64-2FC5C0034A10}"/>
    <cellStyle name="Währung 2 4 3 2 2 7 3 2 2 2" xfId="29318" xr:uid="{AC1D6134-6BF5-4204-9002-2D5FBC40ED40}"/>
    <cellStyle name="Währung 2 4 3 2 2 7 3 2 3" xfId="17222" xr:uid="{AD6D10D2-4627-4AD1-B56F-058272D6BE69}"/>
    <cellStyle name="Währung 2 4 3 2 2 7 3 2 3 2" xfId="35366" xr:uid="{26F109ED-DF39-4B16-A251-209BAE6B5C92}"/>
    <cellStyle name="Währung 2 4 3 2 2 7 3 2 4" xfId="45783" xr:uid="{0CA4AFDC-7D6B-46D0-B990-28367D52208E}"/>
    <cellStyle name="Währung 2 4 3 2 2 7 3 2 5" xfId="23270" xr:uid="{0CFE00FA-109F-4311-8688-83666A44BA60}"/>
    <cellStyle name="Währung 2 4 3 2 2 7 3 3" xfId="8150" xr:uid="{C185F84C-AB13-48B4-A5EE-EB1C61782121}"/>
    <cellStyle name="Währung 2 4 3 2 2 7 3 3 2" xfId="51075" xr:uid="{A3BCBCE9-7D9C-4230-9EC2-B44D09A7B79D}"/>
    <cellStyle name="Währung 2 4 3 2 2 7 3 3 3" xfId="26294" xr:uid="{B3128BE9-963D-4E42-9419-B4A986CCAC70}"/>
    <cellStyle name="Währung 2 4 3 2 2 7 3 4" xfId="14198" xr:uid="{70CEB11A-F9F7-4320-9882-927D124CB273}"/>
    <cellStyle name="Währung 2 4 3 2 2 7 3 4 2" xfId="32342" xr:uid="{BDE8DDF1-3ACA-4A13-85E1-D05E32731518}"/>
    <cellStyle name="Währung 2 4 3 2 2 7 3 5" xfId="38391" xr:uid="{D90DE35A-99B6-42F8-9190-1A0745CD0612}"/>
    <cellStyle name="Währung 2 4 3 2 2 7 3 6" xfId="20246" xr:uid="{75C64521-F685-4EAF-B4D4-461ED5093103}"/>
    <cellStyle name="Währung 2 4 3 2 2 7 4" xfId="4118" xr:uid="{C3635E09-9592-4447-9AE1-85A367F8F581}"/>
    <cellStyle name="Währung 2 4 3 2 2 7 4 2" xfId="10166" xr:uid="{E9ACB8EC-D0A5-4F9D-87F8-81E5B1534EFF}"/>
    <cellStyle name="Währung 2 4 3 2 2 7 4 2 2" xfId="47799" xr:uid="{8A77E9DE-B616-4727-8F08-88B08415F6A7}"/>
    <cellStyle name="Währung 2 4 3 2 2 7 4 2 3" xfId="28310" xr:uid="{11BE0285-B0AB-4FA7-BD27-B9EEBB3E1743}"/>
    <cellStyle name="Währung 2 4 3 2 2 7 4 3" xfId="16214" xr:uid="{9F4FC372-5BE7-4236-AB63-894B873C7678}"/>
    <cellStyle name="Währung 2 4 3 2 2 7 4 3 2" xfId="53091" xr:uid="{1404353C-64A2-4A38-8099-E42C2536DF2C}"/>
    <cellStyle name="Währung 2 4 3 2 2 7 4 3 3" xfId="34358" xr:uid="{5A8CF291-CE24-4C21-9CFC-44A35A15EF10}"/>
    <cellStyle name="Währung 2 4 3 2 2 7 4 4" xfId="40407" xr:uid="{9DE4D353-BA68-47A2-87EF-59E4EF053D21}"/>
    <cellStyle name="Währung 2 4 3 2 2 7 4 5" xfId="22262" xr:uid="{7CF8CB43-A3A2-4D8A-AD34-9E6F7ECF5EEA}"/>
    <cellStyle name="Währung 2 4 3 2 2 7 5" xfId="7142" xr:uid="{734BAE24-CD95-41F5-9AEF-93C0B8C98FFC}"/>
    <cellStyle name="Währung 2 4 3 2 2 7 5 2" xfId="42675" xr:uid="{30C993D4-F04C-45C9-B0A1-38C65CECF8A4}"/>
    <cellStyle name="Währung 2 4 3 2 2 7 5 3" xfId="25286" xr:uid="{E8E68E50-AA87-4AFE-B5AD-72CD0310AE48}"/>
    <cellStyle name="Währung 2 4 3 2 2 7 6" xfId="13190" xr:uid="{06255669-23DE-4743-8853-BB5D88E43722}"/>
    <cellStyle name="Währung 2 4 3 2 2 7 6 2" xfId="44775" xr:uid="{C02AD4CB-7D52-492B-A6C8-B0C6AF2F702C}"/>
    <cellStyle name="Währung 2 4 3 2 2 7 6 3" xfId="31334" xr:uid="{DC57237F-7AF9-438D-B4F3-2EEACD99DA50}"/>
    <cellStyle name="Währung 2 4 3 2 2 7 7" xfId="50067" xr:uid="{E9364840-1E37-40F3-8AB4-AEE8CAA85C33}"/>
    <cellStyle name="Währung 2 4 3 2 2 7 8" xfId="37383" xr:uid="{B2A94559-F56C-4566-BB95-562E0F8281D6}"/>
    <cellStyle name="Währung 2 4 3 2 2 7 9" xfId="19238" xr:uid="{58CD530A-0EFA-4CCD-B6C9-36EB3F5BA7D3}"/>
    <cellStyle name="Währung 2 4 3 2 2 8" xfId="422" xr:uid="{644D575C-D14B-43F5-891A-F4FFE9047A15}"/>
    <cellStyle name="Währung 2 4 3 2 2 8 2" xfId="2438" xr:uid="{3DC75CC6-2021-4342-8264-E1C93ED0EACA}"/>
    <cellStyle name="Währung 2 4 3 2 2 8 2 2" xfId="5462" xr:uid="{A6B134BB-0F5E-4A12-95A9-D930974A33E6}"/>
    <cellStyle name="Währung 2 4 3 2 2 8 2 2 2" xfId="11510" xr:uid="{7DA58999-546C-422E-9CF1-5F74634B8BBB}"/>
    <cellStyle name="Währung 2 4 3 2 2 8 2 2 2 2" xfId="48135" xr:uid="{89E7E043-5612-4394-9950-E9591284DEF5}"/>
    <cellStyle name="Währung 2 4 3 2 2 8 2 2 2 3" xfId="29654" xr:uid="{64A84536-316A-43E5-8705-4DA6E02EC1A4}"/>
    <cellStyle name="Währung 2 4 3 2 2 8 2 2 3" xfId="17558" xr:uid="{4AF17869-CCFF-4EF5-B567-8297FA6D18D7}"/>
    <cellStyle name="Währung 2 4 3 2 2 8 2 2 3 2" xfId="53427" xr:uid="{7BA7C6AF-11D6-4CC8-8F1F-5E3F61EB5C6E}"/>
    <cellStyle name="Währung 2 4 3 2 2 8 2 2 3 3" xfId="35702" xr:uid="{3FC722C6-12EB-4589-87FE-8B614AD1A7E5}"/>
    <cellStyle name="Währung 2 4 3 2 2 8 2 2 4" xfId="40743" xr:uid="{1414F179-E04A-41FE-A075-508C8C8A3747}"/>
    <cellStyle name="Währung 2 4 3 2 2 8 2 2 5" xfId="23606" xr:uid="{6F73C6EC-0AC5-48F8-ADA3-8506B01FD814}"/>
    <cellStyle name="Währung 2 4 3 2 2 8 2 3" xfId="8486" xr:uid="{5927D0FE-E1C8-4ECB-8803-C501D1B401DC}"/>
    <cellStyle name="Währung 2 4 3 2 2 8 2 3 2" xfId="43011" xr:uid="{E9C48AA5-E343-4364-B92E-FB7BC7CFE079}"/>
    <cellStyle name="Währung 2 4 3 2 2 8 2 3 3" xfId="26630" xr:uid="{E2324761-DABA-40B7-85A6-1668984E3B67}"/>
    <cellStyle name="Währung 2 4 3 2 2 8 2 4" xfId="14534" xr:uid="{06E0274B-D34C-43EC-87AD-29CA213052C8}"/>
    <cellStyle name="Währung 2 4 3 2 2 8 2 4 2" xfId="46119" xr:uid="{DAC8B0FC-FFCC-45BB-9319-A1178B72A58E}"/>
    <cellStyle name="Währung 2 4 3 2 2 8 2 4 3" xfId="32678" xr:uid="{D82397C8-020E-4B7F-B2FB-B82B078ACB0F}"/>
    <cellStyle name="Währung 2 4 3 2 2 8 2 5" xfId="51411" xr:uid="{0AB31FB5-F192-4A6A-801D-A03DDA62613F}"/>
    <cellStyle name="Währung 2 4 3 2 2 8 2 6" xfId="38727" xr:uid="{ED33B47E-A9CD-49A1-A77A-500DF7A715E0}"/>
    <cellStyle name="Währung 2 4 3 2 2 8 2 7" xfId="20582" xr:uid="{D5DF4EC7-7065-4981-9124-A656E18D9D23}"/>
    <cellStyle name="Währung 2 4 3 2 2 8 3" xfId="1430" xr:uid="{866F2A98-0C15-4E22-B8AC-01E608FFB6BD}"/>
    <cellStyle name="Währung 2 4 3 2 2 8 3 2" xfId="4454" xr:uid="{34F285E1-B5CD-435D-B6A6-8106D766BA55}"/>
    <cellStyle name="Währung 2 4 3 2 2 8 3 2 2" xfId="10502" xr:uid="{779C805B-A6F9-423A-B90D-B348F0B2C685}"/>
    <cellStyle name="Währung 2 4 3 2 2 8 3 2 2 2" xfId="28646" xr:uid="{97115F5D-F329-4895-A948-096F5FD28DD4}"/>
    <cellStyle name="Währung 2 4 3 2 2 8 3 2 3" xfId="16550" xr:uid="{9BA7A91D-8347-42E7-B95A-4A087C62816A}"/>
    <cellStyle name="Währung 2 4 3 2 2 8 3 2 3 2" xfId="34694" xr:uid="{C53A0AB4-6397-4AF4-A500-6683B3956406}"/>
    <cellStyle name="Währung 2 4 3 2 2 8 3 2 4" xfId="45111" xr:uid="{7CCF5B12-8269-477E-9AAE-A2D5D9215126}"/>
    <cellStyle name="Währung 2 4 3 2 2 8 3 2 5" xfId="22598" xr:uid="{08FC1084-B451-4D1D-8745-1C8FA135F74A}"/>
    <cellStyle name="Währung 2 4 3 2 2 8 3 3" xfId="7478" xr:uid="{3C7AE5CD-59DF-497F-BAB1-6DCEAC2BA84B}"/>
    <cellStyle name="Währung 2 4 3 2 2 8 3 3 2" xfId="50403" xr:uid="{F4258E3E-83AB-4A20-B71C-84407AD32793}"/>
    <cellStyle name="Währung 2 4 3 2 2 8 3 3 3" xfId="25622" xr:uid="{4E821A27-108A-4B45-B6EF-81A95F94A79B}"/>
    <cellStyle name="Währung 2 4 3 2 2 8 3 4" xfId="13526" xr:uid="{EC3A7623-2CC8-4B80-BA03-FF1E9CC997D7}"/>
    <cellStyle name="Währung 2 4 3 2 2 8 3 4 2" xfId="31670" xr:uid="{BF0B53B4-4BC9-49BC-9CA5-D708901BF2EC}"/>
    <cellStyle name="Währung 2 4 3 2 2 8 3 5" xfId="37719" xr:uid="{9A637081-FBFF-4C12-926B-C5AFDAAF178B}"/>
    <cellStyle name="Währung 2 4 3 2 2 8 3 6" xfId="19574" xr:uid="{C1D52535-AE40-4360-B41E-AE85F6115F20}"/>
    <cellStyle name="Währung 2 4 3 2 2 8 4" xfId="3446" xr:uid="{123A4488-5CD1-4F1C-9CEF-DF55F2621DE2}"/>
    <cellStyle name="Währung 2 4 3 2 2 8 4 2" xfId="9494" xr:uid="{7CDCDF03-7AC0-4F9D-ADED-3E84CE0D2636}"/>
    <cellStyle name="Währung 2 4 3 2 2 8 4 2 2" xfId="47127" xr:uid="{11B631D4-A221-4BB0-A87B-471C0B6C6A49}"/>
    <cellStyle name="Währung 2 4 3 2 2 8 4 2 3" xfId="27638" xr:uid="{DA3FB215-05BF-4D00-9B70-D1DB265ABFFA}"/>
    <cellStyle name="Währung 2 4 3 2 2 8 4 3" xfId="15542" xr:uid="{4B4B51CA-4E05-479A-8F64-02E8A3ABD2D3}"/>
    <cellStyle name="Währung 2 4 3 2 2 8 4 3 2" xfId="52419" xr:uid="{A2172014-FC97-415F-9568-A6914855A8FA}"/>
    <cellStyle name="Währung 2 4 3 2 2 8 4 3 3" xfId="33686" xr:uid="{80FC3520-6137-4B90-846D-EEDEF847A604}"/>
    <cellStyle name="Währung 2 4 3 2 2 8 4 4" xfId="39735" xr:uid="{08147931-2FF5-4BAE-8090-EA79CB5B3E43}"/>
    <cellStyle name="Währung 2 4 3 2 2 8 4 5" xfId="21590" xr:uid="{ED08E588-BE89-49C9-8F6C-34B3BDD37B2B}"/>
    <cellStyle name="Währung 2 4 3 2 2 8 5" xfId="6470" xr:uid="{EF27F6CF-CD29-4296-8705-3301D587418F}"/>
    <cellStyle name="Währung 2 4 3 2 2 8 5 2" xfId="42003" xr:uid="{3E04C76F-861B-4DED-A248-0A61F6FDEA77}"/>
    <cellStyle name="Währung 2 4 3 2 2 8 5 3" xfId="24614" xr:uid="{45CB4F23-C7F2-49A9-8FD0-C80C60D1C9D2}"/>
    <cellStyle name="Währung 2 4 3 2 2 8 6" xfId="12518" xr:uid="{AC781132-9CF6-46ED-A305-156D7E49C5E6}"/>
    <cellStyle name="Währung 2 4 3 2 2 8 6 2" xfId="44103" xr:uid="{EA420263-6DFE-4C8E-ADDA-8EA1588AB894}"/>
    <cellStyle name="Währung 2 4 3 2 2 8 6 3" xfId="30662" xr:uid="{C0ED0A28-5740-47E0-B6CE-49B49FBD451E}"/>
    <cellStyle name="Währung 2 4 3 2 2 8 7" xfId="49395" xr:uid="{37F5F17B-6D4A-4984-BE9E-BEB856F0EA99}"/>
    <cellStyle name="Währung 2 4 3 2 2 8 8" xfId="36711" xr:uid="{A87818B2-0477-4202-ADE3-C4DDB11F16B9}"/>
    <cellStyle name="Währung 2 4 3 2 2 8 9" xfId="18566" xr:uid="{BF72EEE6-70DB-403B-A0DC-FF0A1DE1A3EF}"/>
    <cellStyle name="Währung 2 4 3 2 2 9" xfId="2186" xr:uid="{72338DEF-EEA1-4292-B6FF-02FD84F6ED74}"/>
    <cellStyle name="Währung 2 4 3 2 2 9 2" xfId="5210" xr:uid="{E30AC7CA-49C5-455A-96F2-5632E697BBDB}"/>
    <cellStyle name="Währung 2 4 3 2 2 9 2 2" xfId="11258" xr:uid="{9B6D3209-0F0B-4872-86D8-ACFC18BFD135}"/>
    <cellStyle name="Währung 2 4 3 2 2 9 2 2 2" xfId="47883" xr:uid="{ECC9A445-E9BD-4B34-A5E8-E8B493D1471F}"/>
    <cellStyle name="Währung 2 4 3 2 2 9 2 2 3" xfId="29402" xr:uid="{3893F183-0EE6-46BF-B2DC-14B459B2F1DD}"/>
    <cellStyle name="Währung 2 4 3 2 2 9 2 3" xfId="17306" xr:uid="{E36423A9-6B82-4D20-9B24-2EECB46100F3}"/>
    <cellStyle name="Währung 2 4 3 2 2 9 2 3 2" xfId="53175" xr:uid="{3D015135-5B05-41FF-885B-7C9A30CB6E20}"/>
    <cellStyle name="Währung 2 4 3 2 2 9 2 3 3" xfId="35450" xr:uid="{833377A8-0B60-4765-8F1E-BC3F7D8685D6}"/>
    <cellStyle name="Währung 2 4 3 2 2 9 2 4" xfId="40491" xr:uid="{2A1E87B5-AB81-45D5-8C97-AF310BDDE7DA}"/>
    <cellStyle name="Währung 2 4 3 2 2 9 2 5" xfId="23354" xr:uid="{9D22D90D-C6C8-437C-B7AC-9A9CAB8F0E0C}"/>
    <cellStyle name="Währung 2 4 3 2 2 9 3" xfId="8234" xr:uid="{36F0AAC6-C8C7-46A5-9A88-6AA7AA065F76}"/>
    <cellStyle name="Währung 2 4 3 2 2 9 3 2" xfId="42759" xr:uid="{29322D7B-AB3E-46BD-9354-3A84C24992D0}"/>
    <cellStyle name="Währung 2 4 3 2 2 9 3 3" xfId="26378" xr:uid="{1694D066-F89D-491E-8810-4797FEB70CBB}"/>
    <cellStyle name="Währung 2 4 3 2 2 9 4" xfId="14282" xr:uid="{6CDBDF76-CF84-4FE9-AF7B-EB2749101B7F}"/>
    <cellStyle name="Währung 2 4 3 2 2 9 4 2" xfId="45867" xr:uid="{CD0C7F67-CC86-43EA-89F9-5DBF292E0505}"/>
    <cellStyle name="Währung 2 4 3 2 2 9 4 3" xfId="32426" xr:uid="{E32C6CC1-6496-4942-A48F-9D60082505B2}"/>
    <cellStyle name="Währung 2 4 3 2 2 9 5" xfId="51159" xr:uid="{4534593F-4391-4538-9168-30FFF6CC4BC9}"/>
    <cellStyle name="Währung 2 4 3 2 2 9 6" xfId="38475" xr:uid="{78A71F62-05BE-422C-8880-7A85BDF3B9CB}"/>
    <cellStyle name="Währung 2 4 3 2 2 9 7" xfId="20330" xr:uid="{DF6D55B0-D1E9-4C4D-B446-2047669298B5}"/>
    <cellStyle name="Währung 2 4 3 2 3" xfId="214" xr:uid="{3B159175-774B-455C-A8C5-4239964818D9}"/>
    <cellStyle name="Währung 2 4 3 2 3 10" xfId="49187" xr:uid="{C7614841-5F11-4742-B427-9F8698B22AD5}"/>
    <cellStyle name="Währung 2 4 3 2 3 11" xfId="54479" xr:uid="{1ECC5E87-9B59-4F44-BA77-C22AC7742FF8}"/>
    <cellStyle name="Währung 2 4 3 2 3 12" xfId="36503" xr:uid="{EC6F0895-8377-440E-BD6D-B63835DDE91A}"/>
    <cellStyle name="Währung 2 4 3 2 3 13" xfId="18358" xr:uid="{50F6E7E1-C320-431C-9453-47BE059E65AE}"/>
    <cellStyle name="Währung 2 4 3 2 3 2" xfId="802" xr:uid="{DC34DD76-17F7-4270-B898-6A6CCA7DED14}"/>
    <cellStyle name="Währung 2 4 3 2 3 2 2" xfId="2818" xr:uid="{34B66EEE-0D07-4F80-B1AA-D17D15E16133}"/>
    <cellStyle name="Währung 2 4 3 2 3 2 2 2" xfId="5842" xr:uid="{49EFA108-0F68-43BE-946C-0754BAAEBC19}"/>
    <cellStyle name="Währung 2 4 3 2 3 2 2 2 2" xfId="11890" xr:uid="{2DC372AE-B2B2-477F-828A-FE9F1B419F5E}"/>
    <cellStyle name="Währung 2 4 3 2 3 2 2 2 2 2" xfId="48515" xr:uid="{9BB4E976-37F3-440B-98A0-6591659C32B3}"/>
    <cellStyle name="Währung 2 4 3 2 3 2 2 2 2 3" xfId="30034" xr:uid="{218ADEF9-086C-4FFE-A2B5-6E02C127AB7D}"/>
    <cellStyle name="Währung 2 4 3 2 3 2 2 2 3" xfId="17938" xr:uid="{E2480F07-92D3-4CA5-B97C-43353EC18A47}"/>
    <cellStyle name="Währung 2 4 3 2 3 2 2 2 3 2" xfId="53807" xr:uid="{39A9D63E-C781-4B13-848D-BB770A70E8D4}"/>
    <cellStyle name="Währung 2 4 3 2 3 2 2 2 3 3" xfId="36082" xr:uid="{4A4B09E1-60D8-48A0-873B-93F9DAD96ECF}"/>
    <cellStyle name="Währung 2 4 3 2 3 2 2 2 4" xfId="41123" xr:uid="{D4C82C23-6529-430F-A835-56BB4610AE6E}"/>
    <cellStyle name="Währung 2 4 3 2 3 2 2 2 5" xfId="23986" xr:uid="{2A45EC97-B99E-4F5C-A33D-69A9BAA01A35}"/>
    <cellStyle name="Währung 2 4 3 2 3 2 2 3" xfId="8866" xr:uid="{D3721F0F-4E5C-442C-A186-9122EB2B89E5}"/>
    <cellStyle name="Währung 2 4 3 2 3 2 2 3 2" xfId="43391" xr:uid="{CD35E33D-382A-476E-8C9B-3C4FD5570242}"/>
    <cellStyle name="Währung 2 4 3 2 3 2 2 3 3" xfId="27010" xr:uid="{B73F0208-8FCE-4017-BD3C-75107AF53F17}"/>
    <cellStyle name="Währung 2 4 3 2 3 2 2 4" xfId="14914" xr:uid="{49D2FD45-A778-4BC2-837B-DF30564EE4BD}"/>
    <cellStyle name="Währung 2 4 3 2 3 2 2 4 2" xfId="46499" xr:uid="{AD8F165A-2CD4-4AA4-B204-2EB98CAC1B4C}"/>
    <cellStyle name="Währung 2 4 3 2 3 2 2 4 3" xfId="33058" xr:uid="{D637D8C8-0E34-4B0F-BE9E-07B4C8701862}"/>
    <cellStyle name="Währung 2 4 3 2 3 2 2 5" xfId="51791" xr:uid="{B841EF3F-AB3C-42E7-8C49-ABE9E4A270F8}"/>
    <cellStyle name="Währung 2 4 3 2 3 2 2 6" xfId="39107" xr:uid="{D2699F91-6DC9-46F7-AB94-F62EE0F5E251}"/>
    <cellStyle name="Währung 2 4 3 2 3 2 2 7" xfId="20962" xr:uid="{2C95C987-30EF-41C2-B077-21F654C72A07}"/>
    <cellStyle name="Währung 2 4 3 2 3 2 3" xfId="1810" xr:uid="{5C4BDF69-45A0-43BF-BF61-6DF5DF619221}"/>
    <cellStyle name="Währung 2 4 3 2 3 2 3 2" xfId="4834" xr:uid="{0CECD60C-FDA2-4AAA-A03C-5362DABD260E}"/>
    <cellStyle name="Währung 2 4 3 2 3 2 3 2 2" xfId="10882" xr:uid="{E731B9B5-3633-41F3-ACED-F0F2631FEBB8}"/>
    <cellStyle name="Währung 2 4 3 2 3 2 3 2 2 2" xfId="29026" xr:uid="{88B7BA65-867E-44D2-81A9-1C0C21A0CE17}"/>
    <cellStyle name="Währung 2 4 3 2 3 2 3 2 3" xfId="16930" xr:uid="{43796640-0539-4CEA-8B67-AB0696875755}"/>
    <cellStyle name="Währung 2 4 3 2 3 2 3 2 3 2" xfId="35074" xr:uid="{B51AA306-D124-460D-9052-ECC7817464AD}"/>
    <cellStyle name="Währung 2 4 3 2 3 2 3 2 4" xfId="45491" xr:uid="{14AFDD4F-C468-4EFC-ABC7-5276C358EF26}"/>
    <cellStyle name="Währung 2 4 3 2 3 2 3 2 5" xfId="22978" xr:uid="{DE5D8667-5A79-450A-985F-8ACF0CF3B388}"/>
    <cellStyle name="Währung 2 4 3 2 3 2 3 3" xfId="7858" xr:uid="{F90375C4-DB14-4E59-9002-F13DAF223C61}"/>
    <cellStyle name="Währung 2 4 3 2 3 2 3 3 2" xfId="50783" xr:uid="{34D0B4AD-DC69-4B82-830A-16BE27E1F5E2}"/>
    <cellStyle name="Währung 2 4 3 2 3 2 3 3 3" xfId="26002" xr:uid="{0ABA14FC-78F7-43BB-9CE3-EF7DEABB269E}"/>
    <cellStyle name="Währung 2 4 3 2 3 2 3 4" xfId="13906" xr:uid="{412B8365-A5DC-4632-BC77-2DFD64FEEE56}"/>
    <cellStyle name="Währung 2 4 3 2 3 2 3 4 2" xfId="32050" xr:uid="{40158716-15CD-453E-881F-D8F98B47A771}"/>
    <cellStyle name="Währung 2 4 3 2 3 2 3 5" xfId="38099" xr:uid="{E7726A84-D006-461E-B33E-ADB557BE7BE3}"/>
    <cellStyle name="Währung 2 4 3 2 3 2 3 6" xfId="19954" xr:uid="{CEFABC42-AC88-4297-B09F-1C92E6774D7E}"/>
    <cellStyle name="Währung 2 4 3 2 3 2 4" xfId="3826" xr:uid="{99229A26-F89D-4D4A-864C-8D23414BB695}"/>
    <cellStyle name="Währung 2 4 3 2 3 2 4 2" xfId="9874" xr:uid="{E584D0AB-6338-4B82-9401-6E152323CA64}"/>
    <cellStyle name="Währung 2 4 3 2 3 2 4 2 2" xfId="47507" xr:uid="{66422728-4375-47B3-BE30-2ECB999CD9D5}"/>
    <cellStyle name="Währung 2 4 3 2 3 2 4 2 3" xfId="28018" xr:uid="{3DCD1CAD-9ED7-4789-8734-A50955EC2032}"/>
    <cellStyle name="Währung 2 4 3 2 3 2 4 3" xfId="15922" xr:uid="{AF05445B-6884-4B1D-B169-E02C396156B4}"/>
    <cellStyle name="Währung 2 4 3 2 3 2 4 3 2" xfId="52799" xr:uid="{8534DA30-088F-4F59-A1AA-DED8C4CFC918}"/>
    <cellStyle name="Währung 2 4 3 2 3 2 4 3 3" xfId="34066" xr:uid="{8B169669-9A27-4AF6-BA8A-D186BAB6700C}"/>
    <cellStyle name="Währung 2 4 3 2 3 2 4 4" xfId="40115" xr:uid="{84805D72-9765-4B17-A337-D37BB8C4C12D}"/>
    <cellStyle name="Währung 2 4 3 2 3 2 4 5" xfId="21970" xr:uid="{2273D8B5-4AE4-4C94-8791-C86A5EB82DE5}"/>
    <cellStyle name="Währung 2 4 3 2 3 2 5" xfId="6850" xr:uid="{FB053832-B60A-4BDE-AA7B-C84AF62F2167}"/>
    <cellStyle name="Währung 2 4 3 2 3 2 5 2" xfId="42383" xr:uid="{B891239E-E454-4002-A7B5-224109289133}"/>
    <cellStyle name="Währung 2 4 3 2 3 2 5 3" xfId="24994" xr:uid="{56AD9ABD-2C34-4C60-9CE6-BE87A82E7C1D}"/>
    <cellStyle name="Währung 2 4 3 2 3 2 6" xfId="12898" xr:uid="{E86DDD0B-CD99-4815-98A4-6707FA162F25}"/>
    <cellStyle name="Währung 2 4 3 2 3 2 6 2" xfId="44483" xr:uid="{EA8241F7-C876-455C-B8A6-A23C64C862A6}"/>
    <cellStyle name="Währung 2 4 3 2 3 2 6 3" xfId="31042" xr:uid="{37C6D1AE-FC0F-406A-ACE1-5686FC689EBB}"/>
    <cellStyle name="Währung 2 4 3 2 3 2 7" xfId="49775" xr:uid="{F5CD3DED-D5CB-4DE9-9D97-29D4F8664BDD}"/>
    <cellStyle name="Währung 2 4 3 2 3 2 8" xfId="37091" xr:uid="{DDD7DF78-EAB8-4F5B-AAAA-54ED23D789AF}"/>
    <cellStyle name="Währung 2 4 3 2 3 2 9" xfId="18946" xr:uid="{459519E6-1058-412C-A6ED-B589A49536C5}"/>
    <cellStyle name="Währung 2 4 3 2 3 3" xfId="466" xr:uid="{6A8B1153-A6AD-4BD9-A22A-EAFE31999BE5}"/>
    <cellStyle name="Währung 2 4 3 2 3 3 2" xfId="2482" xr:uid="{9C1F25E2-A233-465A-A29D-6ADC0307399A}"/>
    <cellStyle name="Währung 2 4 3 2 3 3 2 2" xfId="5506" xr:uid="{08779D2D-15AA-486B-A855-6D2F7813B9CC}"/>
    <cellStyle name="Währung 2 4 3 2 3 3 2 2 2" xfId="11554" xr:uid="{623495F2-19FF-487D-9E29-C85D8B85AAF0}"/>
    <cellStyle name="Währung 2 4 3 2 3 3 2 2 2 2" xfId="48179" xr:uid="{09598C35-53CD-4E55-8445-223E7B204F4B}"/>
    <cellStyle name="Währung 2 4 3 2 3 3 2 2 2 3" xfId="29698" xr:uid="{1E0D5DA1-58ED-4132-9F51-EEF3AD9E1EEB}"/>
    <cellStyle name="Währung 2 4 3 2 3 3 2 2 3" xfId="17602" xr:uid="{D134F50E-467A-4E02-BE85-4E08FF8A0B8B}"/>
    <cellStyle name="Währung 2 4 3 2 3 3 2 2 3 2" xfId="53471" xr:uid="{BBD8AE86-E6BE-4134-93D3-99BC7AA51CB4}"/>
    <cellStyle name="Währung 2 4 3 2 3 3 2 2 3 3" xfId="35746" xr:uid="{868CF452-34C3-426D-984F-018A58E0B81C}"/>
    <cellStyle name="Währung 2 4 3 2 3 3 2 2 4" xfId="40787" xr:uid="{7DBDB635-3AF9-4E89-8049-567F8CAEB098}"/>
    <cellStyle name="Währung 2 4 3 2 3 3 2 2 5" xfId="23650" xr:uid="{398A3050-44FA-4B6F-853D-6F729D86D685}"/>
    <cellStyle name="Währung 2 4 3 2 3 3 2 3" xfId="8530" xr:uid="{B62C0E86-5827-43F4-87BD-1CF2ECC927E7}"/>
    <cellStyle name="Währung 2 4 3 2 3 3 2 3 2" xfId="43055" xr:uid="{6E46F16E-5B0F-4143-BC5F-15703417EFC4}"/>
    <cellStyle name="Währung 2 4 3 2 3 3 2 3 3" xfId="26674" xr:uid="{21E369B2-2ED3-437D-B876-33284C40505F}"/>
    <cellStyle name="Währung 2 4 3 2 3 3 2 4" xfId="14578" xr:uid="{63DD926F-C462-4BE8-B542-4CEC10C789A8}"/>
    <cellStyle name="Währung 2 4 3 2 3 3 2 4 2" xfId="46163" xr:uid="{71FF40FB-129F-4A5F-B260-216CB00ED06B}"/>
    <cellStyle name="Währung 2 4 3 2 3 3 2 4 3" xfId="32722" xr:uid="{1F7B66A7-A4F8-4492-9931-962FEF2E3FA4}"/>
    <cellStyle name="Währung 2 4 3 2 3 3 2 5" xfId="51455" xr:uid="{828097E1-7AAD-491A-B9F6-E05815B33430}"/>
    <cellStyle name="Währung 2 4 3 2 3 3 2 6" xfId="38771" xr:uid="{306710F6-4E82-4772-8D81-8F5934604207}"/>
    <cellStyle name="Währung 2 4 3 2 3 3 2 7" xfId="20626" xr:uid="{3E6BA16D-D899-407D-B728-285344347471}"/>
    <cellStyle name="Währung 2 4 3 2 3 3 3" xfId="1474" xr:uid="{396695C8-EDF1-4D66-B68E-FB53F125517E}"/>
    <cellStyle name="Währung 2 4 3 2 3 3 3 2" xfId="4498" xr:uid="{E804D0C3-C91A-4AC0-BCC9-BD99065950B5}"/>
    <cellStyle name="Währung 2 4 3 2 3 3 3 2 2" xfId="10546" xr:uid="{AFA9EA42-673A-450A-A550-B1978C3128ED}"/>
    <cellStyle name="Währung 2 4 3 2 3 3 3 2 2 2" xfId="28690" xr:uid="{3E3A8276-7FF5-4366-B37D-CB5BDB9C2FA3}"/>
    <cellStyle name="Währung 2 4 3 2 3 3 3 2 3" xfId="16594" xr:uid="{893E0240-7098-4BAE-B42C-B439B93B63D4}"/>
    <cellStyle name="Währung 2 4 3 2 3 3 3 2 3 2" xfId="34738" xr:uid="{4C50B879-3438-4A2B-8EA4-9F794F1DC6CD}"/>
    <cellStyle name="Währung 2 4 3 2 3 3 3 2 4" xfId="45155" xr:uid="{BD319541-ADC9-4F6C-B906-C9D62FBC1F19}"/>
    <cellStyle name="Währung 2 4 3 2 3 3 3 2 5" xfId="22642" xr:uid="{F4EF7E14-0F8F-4C15-A05E-8DDB5F66F0DB}"/>
    <cellStyle name="Währung 2 4 3 2 3 3 3 3" xfId="7522" xr:uid="{15C7073D-F17B-4AC7-80CB-51DA2C2B0F27}"/>
    <cellStyle name="Währung 2 4 3 2 3 3 3 3 2" xfId="50447" xr:uid="{A7E673A3-62B1-4865-9E12-4046F1E7C01D}"/>
    <cellStyle name="Währung 2 4 3 2 3 3 3 3 3" xfId="25666" xr:uid="{072E62FC-3ABC-4FFD-ACE3-4E8BE377B101}"/>
    <cellStyle name="Währung 2 4 3 2 3 3 3 4" xfId="13570" xr:uid="{021168CD-CA24-4A9A-B125-F0DC9A86CBA5}"/>
    <cellStyle name="Währung 2 4 3 2 3 3 3 4 2" xfId="31714" xr:uid="{43EBE1F6-B8C8-452E-A081-C8DAB462B359}"/>
    <cellStyle name="Währung 2 4 3 2 3 3 3 5" xfId="37763" xr:uid="{161D88CA-7EAC-4F08-904E-E86BE54669A2}"/>
    <cellStyle name="Währung 2 4 3 2 3 3 3 6" xfId="19618" xr:uid="{F8A355E7-B311-4F7E-9F25-1F62B04C1343}"/>
    <cellStyle name="Währung 2 4 3 2 3 3 4" xfId="3490" xr:uid="{838BAAB4-21C1-4D27-963B-B0945294DBC4}"/>
    <cellStyle name="Währung 2 4 3 2 3 3 4 2" xfId="9538" xr:uid="{9279665E-7906-4669-BE48-6D418175DE63}"/>
    <cellStyle name="Währung 2 4 3 2 3 3 4 2 2" xfId="47171" xr:uid="{34018114-D608-4A7F-A976-0EE2188C5B29}"/>
    <cellStyle name="Währung 2 4 3 2 3 3 4 2 3" xfId="27682" xr:uid="{BB1632DC-CB6D-4D61-933B-F4E3D6B2C90E}"/>
    <cellStyle name="Währung 2 4 3 2 3 3 4 3" xfId="15586" xr:uid="{240D0DFD-3E50-4A1F-A6FA-6B6494C24212}"/>
    <cellStyle name="Währung 2 4 3 2 3 3 4 3 2" xfId="52463" xr:uid="{FFECBEDF-DAB2-4611-9873-0B6BD5474795}"/>
    <cellStyle name="Währung 2 4 3 2 3 3 4 3 3" xfId="33730" xr:uid="{32DDEFE6-5B22-4BF1-9099-A8F8219FBB1E}"/>
    <cellStyle name="Währung 2 4 3 2 3 3 4 4" xfId="39779" xr:uid="{ABA99BB2-3402-4E80-AEB1-09FD28CF82D0}"/>
    <cellStyle name="Währung 2 4 3 2 3 3 4 5" xfId="21634" xr:uid="{E3EB01AA-320F-4368-AE7F-0ADD68892439}"/>
    <cellStyle name="Währung 2 4 3 2 3 3 5" xfId="6514" xr:uid="{93C149AE-55F7-4D7F-B4F3-D1EC82EBEEC5}"/>
    <cellStyle name="Währung 2 4 3 2 3 3 5 2" xfId="42047" xr:uid="{3FBF6B06-B07C-4BD3-9843-556D02C9B8A7}"/>
    <cellStyle name="Währung 2 4 3 2 3 3 5 3" xfId="24658" xr:uid="{7AC2406E-7B73-4D3B-AEAF-C70EC31BB761}"/>
    <cellStyle name="Währung 2 4 3 2 3 3 6" xfId="12562" xr:uid="{818CA332-6758-415D-A5F5-E07F35BFE771}"/>
    <cellStyle name="Währung 2 4 3 2 3 3 6 2" xfId="44147" xr:uid="{DA73298F-3BB0-48F1-845B-DD7AEC83636A}"/>
    <cellStyle name="Währung 2 4 3 2 3 3 6 3" xfId="30706" xr:uid="{41E3FECF-9542-4000-A234-904211798090}"/>
    <cellStyle name="Währung 2 4 3 2 3 3 7" xfId="49439" xr:uid="{CE9FF131-7551-4615-ACCC-925B63FE0DBF}"/>
    <cellStyle name="Währung 2 4 3 2 3 3 8" xfId="36755" xr:uid="{6977A0C5-9800-4559-A333-383EBE1D62B9}"/>
    <cellStyle name="Währung 2 4 3 2 3 3 9" xfId="18610" xr:uid="{F9DDF62D-9B76-4342-89FA-263C3904014C}"/>
    <cellStyle name="Währung 2 4 3 2 3 4" xfId="2230" xr:uid="{396F974A-3A64-46D4-B175-6CE1332FD1D2}"/>
    <cellStyle name="Währung 2 4 3 2 3 4 2" xfId="5254" xr:uid="{F4F1852E-4010-4F35-BD5C-16ADD1D31634}"/>
    <cellStyle name="Währung 2 4 3 2 3 4 2 2" xfId="11302" xr:uid="{31DE8F5F-9B4C-4849-84BE-0293E3DCF41F}"/>
    <cellStyle name="Währung 2 4 3 2 3 4 2 2 2" xfId="47927" xr:uid="{6B4F8D8E-3D5B-40F3-9BAF-79279B1826B5}"/>
    <cellStyle name="Währung 2 4 3 2 3 4 2 2 3" xfId="29446" xr:uid="{773119AF-C1E1-409F-AE89-B24C5684E8ED}"/>
    <cellStyle name="Währung 2 4 3 2 3 4 2 3" xfId="17350" xr:uid="{D5D586C6-A560-4780-92F5-B6C00924D76B}"/>
    <cellStyle name="Währung 2 4 3 2 3 4 2 3 2" xfId="53219" xr:uid="{290BC03F-BAC2-48EC-B529-D4CD9704436F}"/>
    <cellStyle name="Währung 2 4 3 2 3 4 2 3 3" xfId="35494" xr:uid="{B7140E6E-3283-48F5-BF30-341935C932EB}"/>
    <cellStyle name="Währung 2 4 3 2 3 4 2 4" xfId="40535" xr:uid="{2B006E9F-5109-4442-B9CA-D96B0FA67C4F}"/>
    <cellStyle name="Währung 2 4 3 2 3 4 2 5" xfId="23398" xr:uid="{6BEC6BC6-78D9-49FE-92CB-00C92E2621E0}"/>
    <cellStyle name="Währung 2 4 3 2 3 4 3" xfId="8278" xr:uid="{DBDECE4D-FCAC-4671-B1FC-6107B181FC7E}"/>
    <cellStyle name="Währung 2 4 3 2 3 4 3 2" xfId="42803" xr:uid="{185C507B-DBA8-44BD-BBAE-2C080BD4E1D3}"/>
    <cellStyle name="Währung 2 4 3 2 3 4 3 3" xfId="26422" xr:uid="{FB4BFBF3-26B8-46F3-8D91-F1350D2169B7}"/>
    <cellStyle name="Währung 2 4 3 2 3 4 4" xfId="14326" xr:uid="{DEEDA5B0-D393-4B0C-B9F2-B75592C5959F}"/>
    <cellStyle name="Währung 2 4 3 2 3 4 4 2" xfId="45911" xr:uid="{B7502A36-E480-4E6F-8BBB-4519623A8661}"/>
    <cellStyle name="Währung 2 4 3 2 3 4 4 3" xfId="32470" xr:uid="{9DD4ACD5-13F6-4032-B4FE-61B579433780}"/>
    <cellStyle name="Währung 2 4 3 2 3 4 5" xfId="51203" xr:uid="{9429CD7C-D647-4F36-B9F2-4399001B51CA}"/>
    <cellStyle name="Währung 2 4 3 2 3 4 6" xfId="38519" xr:uid="{69BA485A-D7D3-465E-A2F2-7612BEEE4BB8}"/>
    <cellStyle name="Währung 2 4 3 2 3 4 7" xfId="20374" xr:uid="{29C78BD9-F193-4014-BE8F-F6DA058369C0}"/>
    <cellStyle name="Währung 2 4 3 2 3 5" xfId="1222" xr:uid="{F2242CD4-FF75-4AC9-80FA-30DD356223A1}"/>
    <cellStyle name="Währung 2 4 3 2 3 5 2" xfId="4246" xr:uid="{FC75CB7C-2999-4CC6-A2F5-856BDC570890}"/>
    <cellStyle name="Währung 2 4 3 2 3 5 2 2" xfId="10294" xr:uid="{9B0F1481-C9E2-4E9A-9C4B-2EB520D1C890}"/>
    <cellStyle name="Währung 2 4 3 2 3 5 2 2 2" xfId="28438" xr:uid="{33FF0FDF-6DEC-4599-8689-9E540AAF69CC}"/>
    <cellStyle name="Währung 2 4 3 2 3 5 2 3" xfId="16342" xr:uid="{ABE3AA95-97AF-4EFA-A2E9-188138D54432}"/>
    <cellStyle name="Währung 2 4 3 2 3 5 2 3 2" xfId="34486" xr:uid="{1D0E158D-F50B-4670-9420-6AAD0C60AF60}"/>
    <cellStyle name="Währung 2 4 3 2 3 5 2 4" xfId="44903" xr:uid="{F232B25D-A88C-46E9-B2D7-B95AFDC234F8}"/>
    <cellStyle name="Währung 2 4 3 2 3 5 2 5" xfId="22390" xr:uid="{B9AD120B-3B5E-40F4-BE95-3689B7E21550}"/>
    <cellStyle name="Währung 2 4 3 2 3 5 3" xfId="7270" xr:uid="{A3ABA5FE-B067-4A4D-8236-51E0B0CC3E63}"/>
    <cellStyle name="Währung 2 4 3 2 3 5 3 2" xfId="50195" xr:uid="{DD86F81D-CC8A-44D1-85AC-D58F1E8601F9}"/>
    <cellStyle name="Währung 2 4 3 2 3 5 3 3" xfId="25414" xr:uid="{D25738DD-BFD6-4B00-B791-12A308E5CFA0}"/>
    <cellStyle name="Währung 2 4 3 2 3 5 4" xfId="13318" xr:uid="{FC5D4CD3-5EF1-4FAC-8DE9-467546B3880E}"/>
    <cellStyle name="Währung 2 4 3 2 3 5 4 2" xfId="31462" xr:uid="{51DE9E90-6691-45B2-A1DD-3C75410BD585}"/>
    <cellStyle name="Währung 2 4 3 2 3 5 5" xfId="37511" xr:uid="{F7EC8290-4439-4B90-9319-90DF68EB0312}"/>
    <cellStyle name="Währung 2 4 3 2 3 5 6" xfId="19366" xr:uid="{452E0CF7-2CF4-4073-9D40-B28444D64112}"/>
    <cellStyle name="Währung 2 4 3 2 3 6" xfId="3238" xr:uid="{9B327A07-5E81-4F6B-A8E7-EF914CD9A3E1}"/>
    <cellStyle name="Währung 2 4 3 2 3 6 2" xfId="9286" xr:uid="{786A3B45-E7AA-4360-9B36-998F83E0C617}"/>
    <cellStyle name="Währung 2 4 3 2 3 6 2 2" xfId="46919" xr:uid="{63D565F0-D90C-482B-87DA-E56C99D86192}"/>
    <cellStyle name="Währung 2 4 3 2 3 6 2 3" xfId="27430" xr:uid="{CF5CB7D1-4BDA-4B7B-8BF2-73FD7C65B50E}"/>
    <cellStyle name="Währung 2 4 3 2 3 6 3" xfId="15334" xr:uid="{D9B1DEC3-06D9-4F1C-97B3-A0607251B2BE}"/>
    <cellStyle name="Währung 2 4 3 2 3 6 3 2" xfId="52211" xr:uid="{242C4334-9FCF-41EE-8299-D88D6FBCF61B}"/>
    <cellStyle name="Währung 2 4 3 2 3 6 3 3" xfId="33478" xr:uid="{C9D4AF6F-B1B3-49FE-BBB0-1353500F88EF}"/>
    <cellStyle name="Währung 2 4 3 2 3 6 4" xfId="39527" xr:uid="{ABD7427B-2741-4880-B1D2-0CD7E40133A9}"/>
    <cellStyle name="Währung 2 4 3 2 3 6 5" xfId="21382" xr:uid="{D039A2C3-2CC9-4A53-B469-8ABAB5BD8DF7}"/>
    <cellStyle name="Währung 2 4 3 2 3 7" xfId="6262" xr:uid="{840CDBEB-0CB8-4636-86CF-4DC5D41686DC}"/>
    <cellStyle name="Währung 2 4 3 2 3 7 2" xfId="49019" xr:uid="{81C03A2F-D7D6-482C-BCB3-7EDD5F106AF2}"/>
    <cellStyle name="Währung 2 4 3 2 3 7 3" xfId="54311" xr:uid="{4AD0C1C6-5808-42F7-8D29-9EF248AA37C9}"/>
    <cellStyle name="Währung 2 4 3 2 3 7 4" xfId="41627" xr:uid="{30AC7F79-A420-431A-B865-F563E19718E8}"/>
    <cellStyle name="Währung 2 4 3 2 3 7 5" xfId="24406" xr:uid="{42ADC5A1-DAF3-4C4E-A2F9-7A73013CC562}"/>
    <cellStyle name="Währung 2 4 3 2 3 8" xfId="12310" xr:uid="{0148E9CA-8E69-4831-9B18-B50301CCA20F}"/>
    <cellStyle name="Währung 2 4 3 2 3 8 2" xfId="41795" xr:uid="{FBEB8774-A353-42A6-ABB6-76E9BF3E58A9}"/>
    <cellStyle name="Währung 2 4 3 2 3 8 3" xfId="30454" xr:uid="{BF9A5A7F-6110-4B62-9BA5-F9767569B7DF}"/>
    <cellStyle name="Währung 2 4 3 2 3 9" xfId="43895" xr:uid="{CD91D599-965F-4B1A-9D96-560EA977FD0C}"/>
    <cellStyle name="Währung 2 4 3 2 4" xfId="298" xr:uid="{E21CB502-B945-45B2-9C63-FDBEEC6B988A}"/>
    <cellStyle name="Währung 2 4 3 2 4 10" xfId="36587" xr:uid="{6D74FDBE-D8C5-4101-804B-FECB57E3B9E6}"/>
    <cellStyle name="Währung 2 4 3 2 4 11" xfId="18442" xr:uid="{65CA6EC1-D7B4-4923-9BDA-98E80280FC30}"/>
    <cellStyle name="Währung 2 4 3 2 4 2" xfId="886" xr:uid="{311E79D0-D9A7-44C0-8494-46BAF8E02198}"/>
    <cellStyle name="Währung 2 4 3 2 4 2 2" xfId="2902" xr:uid="{BFA6A6EB-7EB7-4698-ACF9-5A4A6C9FB38F}"/>
    <cellStyle name="Währung 2 4 3 2 4 2 2 2" xfId="5926" xr:uid="{8C901028-ABA9-4649-8D18-7C04259DAA12}"/>
    <cellStyle name="Währung 2 4 3 2 4 2 2 2 2" xfId="11974" xr:uid="{8BD829A1-98FB-4F6D-93FE-B0A570995147}"/>
    <cellStyle name="Währung 2 4 3 2 4 2 2 2 2 2" xfId="48599" xr:uid="{5D012319-7594-47CF-84AD-EEF7541CABAE}"/>
    <cellStyle name="Währung 2 4 3 2 4 2 2 2 2 3" xfId="30118" xr:uid="{D63A74A6-F72C-469C-A1CA-7013538F1369}"/>
    <cellStyle name="Währung 2 4 3 2 4 2 2 2 3" xfId="18022" xr:uid="{B8A03F6A-A846-43E4-B791-84AD06BB65A3}"/>
    <cellStyle name="Währung 2 4 3 2 4 2 2 2 3 2" xfId="53891" xr:uid="{97A04B58-0CDC-4410-A4D6-E67352EC14DA}"/>
    <cellStyle name="Währung 2 4 3 2 4 2 2 2 3 3" xfId="36166" xr:uid="{FDB94F0C-0802-4D97-AF79-DF783CD860B5}"/>
    <cellStyle name="Währung 2 4 3 2 4 2 2 2 4" xfId="41207" xr:uid="{08EB999F-7E01-4C81-80AD-10F2FDC96909}"/>
    <cellStyle name="Währung 2 4 3 2 4 2 2 2 5" xfId="24070" xr:uid="{4C92936F-91B5-46D3-B06E-37A237783F5A}"/>
    <cellStyle name="Währung 2 4 3 2 4 2 2 3" xfId="8950" xr:uid="{256A027E-6319-4DDC-898D-5F4B3B320683}"/>
    <cellStyle name="Währung 2 4 3 2 4 2 2 3 2" xfId="43475" xr:uid="{19086B5E-0C9D-4561-83CD-00F84E4A9992}"/>
    <cellStyle name="Währung 2 4 3 2 4 2 2 3 3" xfId="27094" xr:uid="{C62C24A7-EEA0-4D30-8405-9C64F5070F48}"/>
    <cellStyle name="Währung 2 4 3 2 4 2 2 4" xfId="14998" xr:uid="{3A7F6A6E-95DF-4DC3-9E11-B25B5E400F72}"/>
    <cellStyle name="Währung 2 4 3 2 4 2 2 4 2" xfId="46583" xr:uid="{9DEF44C5-2DA1-43C8-933B-697C8908958F}"/>
    <cellStyle name="Währung 2 4 3 2 4 2 2 4 3" xfId="33142" xr:uid="{2EA7C36B-4ED3-4A0C-8933-082926C816F7}"/>
    <cellStyle name="Währung 2 4 3 2 4 2 2 5" xfId="51875" xr:uid="{CE677119-9B07-4DF2-B167-FE1E50CB5BC3}"/>
    <cellStyle name="Währung 2 4 3 2 4 2 2 6" xfId="39191" xr:uid="{A7AB380D-4877-4CFD-A8C2-4FD0F081992E}"/>
    <cellStyle name="Währung 2 4 3 2 4 2 2 7" xfId="21046" xr:uid="{5F2DE54F-0117-490A-BF47-67697F621749}"/>
    <cellStyle name="Währung 2 4 3 2 4 2 3" xfId="1894" xr:uid="{A79066EB-9261-4620-B076-17BCA665211A}"/>
    <cellStyle name="Währung 2 4 3 2 4 2 3 2" xfId="4918" xr:uid="{35BD978D-F422-4EAE-B9FB-3E16C264A2B3}"/>
    <cellStyle name="Währung 2 4 3 2 4 2 3 2 2" xfId="10966" xr:uid="{AE330A22-A3EC-4BF5-9125-AF9DB823DDB1}"/>
    <cellStyle name="Währung 2 4 3 2 4 2 3 2 2 2" xfId="29110" xr:uid="{3010403E-BCEA-4AE5-A552-E06AE90A87F3}"/>
    <cellStyle name="Währung 2 4 3 2 4 2 3 2 3" xfId="17014" xr:uid="{AA8AA5B4-65E8-47F8-92AC-113B40AC49F4}"/>
    <cellStyle name="Währung 2 4 3 2 4 2 3 2 3 2" xfId="35158" xr:uid="{32B92810-1C95-419A-9FF7-D472B23ABD92}"/>
    <cellStyle name="Währung 2 4 3 2 4 2 3 2 4" xfId="45575" xr:uid="{43FA00F1-7020-445D-A930-944ACAD8CA53}"/>
    <cellStyle name="Währung 2 4 3 2 4 2 3 2 5" xfId="23062" xr:uid="{F1090942-CC3A-40E4-9442-802E72490E53}"/>
    <cellStyle name="Währung 2 4 3 2 4 2 3 3" xfId="7942" xr:uid="{1E39C12F-B5CB-4171-8E18-7A16D1018493}"/>
    <cellStyle name="Währung 2 4 3 2 4 2 3 3 2" xfId="50867" xr:uid="{F3F0F518-6648-4C68-893A-F69297C24F71}"/>
    <cellStyle name="Währung 2 4 3 2 4 2 3 3 3" xfId="26086" xr:uid="{6CAFCFAC-134A-49C1-8750-AF1F561D5C91}"/>
    <cellStyle name="Währung 2 4 3 2 4 2 3 4" xfId="13990" xr:uid="{4AD1AB7D-25C8-4B5A-9192-4B47836ABA2F}"/>
    <cellStyle name="Währung 2 4 3 2 4 2 3 4 2" xfId="32134" xr:uid="{AD80293E-2A64-4D52-807A-36E329B56D96}"/>
    <cellStyle name="Währung 2 4 3 2 4 2 3 5" xfId="38183" xr:uid="{FA7FCDC2-6D84-4B13-9774-56AEF7E3937E}"/>
    <cellStyle name="Währung 2 4 3 2 4 2 3 6" xfId="20038" xr:uid="{694735B7-4865-4C4C-AAC1-1B51E4384B75}"/>
    <cellStyle name="Währung 2 4 3 2 4 2 4" xfId="3910" xr:uid="{EB918FAA-1B99-494F-836B-9B2126502EDE}"/>
    <cellStyle name="Währung 2 4 3 2 4 2 4 2" xfId="9958" xr:uid="{45EDB619-F0EF-4B1E-9A1B-32E7F0D63F91}"/>
    <cellStyle name="Währung 2 4 3 2 4 2 4 2 2" xfId="47591" xr:uid="{E15F017E-6F06-49DB-B895-2D7D4B00CE47}"/>
    <cellStyle name="Währung 2 4 3 2 4 2 4 2 3" xfId="28102" xr:uid="{3D5553BC-5243-4D72-B3C3-BB29C6EB3F39}"/>
    <cellStyle name="Währung 2 4 3 2 4 2 4 3" xfId="16006" xr:uid="{74BE71C2-D592-43E8-8102-1A2D329EFEEB}"/>
    <cellStyle name="Währung 2 4 3 2 4 2 4 3 2" xfId="52883" xr:uid="{BB59014B-C7DA-4159-B1B3-9CF80C9BA3AC}"/>
    <cellStyle name="Währung 2 4 3 2 4 2 4 3 3" xfId="34150" xr:uid="{2D281E06-6CC6-4DE7-9763-67FD0AC440D7}"/>
    <cellStyle name="Währung 2 4 3 2 4 2 4 4" xfId="40199" xr:uid="{84320E15-2FC3-426C-A197-A45B4225EC86}"/>
    <cellStyle name="Währung 2 4 3 2 4 2 4 5" xfId="22054" xr:uid="{FC4D97F7-5015-4AC0-B33C-2BC235EE36F0}"/>
    <cellStyle name="Währung 2 4 3 2 4 2 5" xfId="6934" xr:uid="{3B0AE293-2CB0-4C5B-8D8F-E03A05D81875}"/>
    <cellStyle name="Währung 2 4 3 2 4 2 5 2" xfId="42467" xr:uid="{164B2B92-36AA-4269-AC99-AD3BCD35B69F}"/>
    <cellStyle name="Währung 2 4 3 2 4 2 5 3" xfId="25078" xr:uid="{FEE496B0-56F6-4A8F-9BB4-DFEAFCA68D2E}"/>
    <cellStyle name="Währung 2 4 3 2 4 2 6" xfId="12982" xr:uid="{2D91C656-F075-438A-BCC7-30B3D72884A0}"/>
    <cellStyle name="Währung 2 4 3 2 4 2 6 2" xfId="44567" xr:uid="{BA8F655E-615D-4EC3-B353-B8E52F7A00B1}"/>
    <cellStyle name="Währung 2 4 3 2 4 2 6 3" xfId="31126" xr:uid="{6CCD4343-C1DC-44BA-A12B-E8A69C436EEA}"/>
    <cellStyle name="Währung 2 4 3 2 4 2 7" xfId="49859" xr:uid="{2A986CDF-3735-4A4F-A911-0A79B3E372CD}"/>
    <cellStyle name="Währung 2 4 3 2 4 2 8" xfId="37175" xr:uid="{A72A5ECF-596B-486C-A473-2F6B248E5CB2}"/>
    <cellStyle name="Währung 2 4 3 2 4 2 9" xfId="19030" xr:uid="{52C8C75A-4210-4A65-B05E-53BFB339865A}"/>
    <cellStyle name="Währung 2 4 3 2 4 3" xfId="550" xr:uid="{097A4B6A-AC61-4BFD-913C-8E3790F74516}"/>
    <cellStyle name="Währung 2 4 3 2 4 3 2" xfId="2566" xr:uid="{6D08F25D-6049-4E2A-8F8E-3A7B9D311A49}"/>
    <cellStyle name="Währung 2 4 3 2 4 3 2 2" xfId="5590" xr:uid="{9CF0253E-DA89-4E13-B41D-DA4FBCBF2698}"/>
    <cellStyle name="Währung 2 4 3 2 4 3 2 2 2" xfId="11638" xr:uid="{BBB04A7A-16D9-436F-B8F1-8B3DFF974156}"/>
    <cellStyle name="Währung 2 4 3 2 4 3 2 2 2 2" xfId="48263" xr:uid="{76A13A01-3A92-4352-9665-F22764DD1AFB}"/>
    <cellStyle name="Währung 2 4 3 2 4 3 2 2 2 3" xfId="29782" xr:uid="{57AF6E1E-F271-4189-B19B-5400686136E5}"/>
    <cellStyle name="Währung 2 4 3 2 4 3 2 2 3" xfId="17686" xr:uid="{ECDA92D2-93D1-42DA-ADA9-F7E009D95633}"/>
    <cellStyle name="Währung 2 4 3 2 4 3 2 2 3 2" xfId="53555" xr:uid="{59695AA5-7008-4596-B2C4-24D7FF9E6099}"/>
    <cellStyle name="Währung 2 4 3 2 4 3 2 2 3 3" xfId="35830" xr:uid="{151D5703-D90B-4303-A175-575F55B5AF68}"/>
    <cellStyle name="Währung 2 4 3 2 4 3 2 2 4" xfId="40871" xr:uid="{07908043-AEBE-45A8-9707-206F137805B3}"/>
    <cellStyle name="Währung 2 4 3 2 4 3 2 2 5" xfId="23734" xr:uid="{D8E5BEC2-126B-4EF3-BA50-8CC12A98132A}"/>
    <cellStyle name="Währung 2 4 3 2 4 3 2 3" xfId="8614" xr:uid="{C88398D0-BD48-4441-AB32-331133407C37}"/>
    <cellStyle name="Währung 2 4 3 2 4 3 2 3 2" xfId="43139" xr:uid="{939DC459-D510-47E7-80F3-374118244E43}"/>
    <cellStyle name="Währung 2 4 3 2 4 3 2 3 3" xfId="26758" xr:uid="{4A1AA21F-D87F-4FB4-8ABA-162BBB577C88}"/>
    <cellStyle name="Währung 2 4 3 2 4 3 2 4" xfId="14662" xr:uid="{1DF0DF09-0C82-4483-82F2-51AFA7525877}"/>
    <cellStyle name="Währung 2 4 3 2 4 3 2 4 2" xfId="46247" xr:uid="{76E3ACE9-66C5-49A3-9E35-E23286A0EEE8}"/>
    <cellStyle name="Währung 2 4 3 2 4 3 2 4 3" xfId="32806" xr:uid="{8B780E38-524B-45B7-AF88-666564723E4E}"/>
    <cellStyle name="Währung 2 4 3 2 4 3 2 5" xfId="51539" xr:uid="{63D8ED8A-6DC8-47E2-BAD9-49A0D0EBD3AE}"/>
    <cellStyle name="Währung 2 4 3 2 4 3 2 6" xfId="38855" xr:uid="{FAF4E835-774E-4E19-867E-1C7995CD298B}"/>
    <cellStyle name="Währung 2 4 3 2 4 3 2 7" xfId="20710" xr:uid="{E9C5F67D-5711-4DFE-9428-659C07966FB4}"/>
    <cellStyle name="Währung 2 4 3 2 4 3 3" xfId="1558" xr:uid="{56D26AC4-D242-47BC-9BBC-8FBF7D8E4E3F}"/>
    <cellStyle name="Währung 2 4 3 2 4 3 3 2" xfId="4582" xr:uid="{E9E1981F-3A9D-4E30-974D-7747B2C49A0F}"/>
    <cellStyle name="Währung 2 4 3 2 4 3 3 2 2" xfId="10630" xr:uid="{BEB2926B-BD65-4DB7-8EA2-CAC8B83570B6}"/>
    <cellStyle name="Währung 2 4 3 2 4 3 3 2 2 2" xfId="28774" xr:uid="{3732F505-FAE3-4E8B-8B46-C3D44E97164D}"/>
    <cellStyle name="Währung 2 4 3 2 4 3 3 2 3" xfId="16678" xr:uid="{036A97C6-EE72-4239-A1AB-9A62420D54FC}"/>
    <cellStyle name="Währung 2 4 3 2 4 3 3 2 3 2" xfId="34822" xr:uid="{BB6DC9C7-83D4-45AD-AAAA-15BF8085483C}"/>
    <cellStyle name="Währung 2 4 3 2 4 3 3 2 4" xfId="45239" xr:uid="{7D063EC2-B034-4BEB-995E-30ED21B99B21}"/>
    <cellStyle name="Währung 2 4 3 2 4 3 3 2 5" xfId="22726" xr:uid="{858A756F-2861-4AB6-BA84-A58CD19D783E}"/>
    <cellStyle name="Währung 2 4 3 2 4 3 3 3" xfId="7606" xr:uid="{98AD78EC-7563-4DCE-86F6-CC6D864223BC}"/>
    <cellStyle name="Währung 2 4 3 2 4 3 3 3 2" xfId="50531" xr:uid="{1F147849-3E15-4BB0-A6B4-E02FAE7573BD}"/>
    <cellStyle name="Währung 2 4 3 2 4 3 3 3 3" xfId="25750" xr:uid="{E7A8B923-BE78-4A15-B4A4-5EB477B2BA57}"/>
    <cellStyle name="Währung 2 4 3 2 4 3 3 4" xfId="13654" xr:uid="{F0286E8D-D99E-422A-8297-487937E2FEF8}"/>
    <cellStyle name="Währung 2 4 3 2 4 3 3 4 2" xfId="31798" xr:uid="{8FD8F860-EC4F-48DF-AE53-BEA099A00EA4}"/>
    <cellStyle name="Währung 2 4 3 2 4 3 3 5" xfId="37847" xr:uid="{7D0A6EB6-0A7E-46EC-A588-C2F8647675B4}"/>
    <cellStyle name="Währung 2 4 3 2 4 3 3 6" xfId="19702" xr:uid="{945F578B-4704-48B8-ABB6-DDA346CEBFC0}"/>
    <cellStyle name="Währung 2 4 3 2 4 3 4" xfId="3574" xr:uid="{68D3B6DF-8A66-45F2-95E5-A318D707C04A}"/>
    <cellStyle name="Währung 2 4 3 2 4 3 4 2" xfId="9622" xr:uid="{48677296-6E1C-4834-9B4B-5ACE45643CB9}"/>
    <cellStyle name="Währung 2 4 3 2 4 3 4 2 2" xfId="47255" xr:uid="{335DB004-543B-479C-9835-C35AA8CAB87C}"/>
    <cellStyle name="Währung 2 4 3 2 4 3 4 2 3" xfId="27766" xr:uid="{0E6CF19C-D7AD-4794-B288-E5145F4CBE71}"/>
    <cellStyle name="Währung 2 4 3 2 4 3 4 3" xfId="15670" xr:uid="{B531DD18-A523-41B1-B690-1AFFE222255A}"/>
    <cellStyle name="Währung 2 4 3 2 4 3 4 3 2" xfId="52547" xr:uid="{8D4F7981-8340-4BA5-AB83-28B2936BCA4F}"/>
    <cellStyle name="Währung 2 4 3 2 4 3 4 3 3" xfId="33814" xr:uid="{2F3BFA16-38FD-4F2A-9A0E-7D5142DC8552}"/>
    <cellStyle name="Währung 2 4 3 2 4 3 4 4" xfId="39863" xr:uid="{4AD56C4D-5611-467B-8F99-92330CBE1DB6}"/>
    <cellStyle name="Währung 2 4 3 2 4 3 4 5" xfId="21718" xr:uid="{9C36C391-8173-4013-A1FA-91011F3A696B}"/>
    <cellStyle name="Währung 2 4 3 2 4 3 5" xfId="6598" xr:uid="{E0FC8A9B-F29A-4D76-A28E-54FA7BF491DA}"/>
    <cellStyle name="Währung 2 4 3 2 4 3 5 2" xfId="42131" xr:uid="{D1092236-3F43-48C3-900D-4719FC824F9C}"/>
    <cellStyle name="Währung 2 4 3 2 4 3 5 3" xfId="24742" xr:uid="{9FA3AA52-44BD-4E36-AFDE-EDBB53901F57}"/>
    <cellStyle name="Währung 2 4 3 2 4 3 6" xfId="12646" xr:uid="{11174729-1699-45AC-913F-896D748A335D}"/>
    <cellStyle name="Währung 2 4 3 2 4 3 6 2" xfId="44231" xr:uid="{6F95737A-8BEB-42B0-A1D7-7989A189B8C7}"/>
    <cellStyle name="Währung 2 4 3 2 4 3 6 3" xfId="30790" xr:uid="{28A7BB42-44F4-4CCD-A40C-4203432AF04C}"/>
    <cellStyle name="Währung 2 4 3 2 4 3 7" xfId="49523" xr:uid="{514CA1FA-9D6C-4CDD-9B2A-BD5BA292BF6A}"/>
    <cellStyle name="Währung 2 4 3 2 4 3 8" xfId="36839" xr:uid="{33D32D40-BC44-416B-8514-7BCAA06BD9CA}"/>
    <cellStyle name="Währung 2 4 3 2 4 3 9" xfId="18694" xr:uid="{C54F514F-F259-481C-933A-9400622064DF}"/>
    <cellStyle name="Währung 2 4 3 2 4 4" xfId="2314" xr:uid="{5258D808-5B65-4553-B1F9-BE02FB4233F2}"/>
    <cellStyle name="Währung 2 4 3 2 4 4 2" xfId="5338" xr:uid="{59262C30-F61D-448B-80F6-3B607D3F7A98}"/>
    <cellStyle name="Währung 2 4 3 2 4 4 2 2" xfId="11386" xr:uid="{CD36A3D4-A995-4D53-AF5F-2AF026275878}"/>
    <cellStyle name="Währung 2 4 3 2 4 4 2 2 2" xfId="48011" xr:uid="{F7B32134-206E-4A9F-9DD9-F0C63CCEC534}"/>
    <cellStyle name="Währung 2 4 3 2 4 4 2 2 3" xfId="29530" xr:uid="{3F0C106D-ECE1-4FCA-83B7-B7368091D0F8}"/>
    <cellStyle name="Währung 2 4 3 2 4 4 2 3" xfId="17434" xr:uid="{553FE195-C78D-4E1E-8CAB-FCD0A744216B}"/>
    <cellStyle name="Währung 2 4 3 2 4 4 2 3 2" xfId="53303" xr:uid="{2E35333B-71A1-4800-AF3E-95F558A5800D}"/>
    <cellStyle name="Währung 2 4 3 2 4 4 2 3 3" xfId="35578" xr:uid="{A9034006-CE0D-46CA-94F4-AED4A5670CED}"/>
    <cellStyle name="Währung 2 4 3 2 4 4 2 4" xfId="40619" xr:uid="{42072719-5FE0-4CBA-8B9B-A3802CF02C9A}"/>
    <cellStyle name="Währung 2 4 3 2 4 4 2 5" xfId="23482" xr:uid="{ACBAC4C9-6709-471E-B092-9750C11A88B4}"/>
    <cellStyle name="Währung 2 4 3 2 4 4 3" xfId="8362" xr:uid="{BD1BE838-7FEB-45EA-986F-E7FAB04B6F95}"/>
    <cellStyle name="Währung 2 4 3 2 4 4 3 2" xfId="42887" xr:uid="{A2E98D60-EDB2-4959-9DB7-FC68D2A526A6}"/>
    <cellStyle name="Währung 2 4 3 2 4 4 3 3" xfId="26506" xr:uid="{38C5D1CD-2D71-43B8-B451-6F69C244A314}"/>
    <cellStyle name="Währung 2 4 3 2 4 4 4" xfId="14410" xr:uid="{BDB5B6BA-F005-4B4E-AFBF-3A810F1A7437}"/>
    <cellStyle name="Währung 2 4 3 2 4 4 4 2" xfId="45995" xr:uid="{C24353E4-2A6F-48C5-B409-F7C9EF74CDC6}"/>
    <cellStyle name="Währung 2 4 3 2 4 4 4 3" xfId="32554" xr:uid="{E1231DC9-F4E0-4754-8559-A8FB9D8E491D}"/>
    <cellStyle name="Währung 2 4 3 2 4 4 5" xfId="51287" xr:uid="{18A89D58-2C67-48EB-A9D7-B6F84404D560}"/>
    <cellStyle name="Währung 2 4 3 2 4 4 6" xfId="38603" xr:uid="{390F2FD7-EE56-4505-B49D-C6D54E57E79F}"/>
    <cellStyle name="Währung 2 4 3 2 4 4 7" xfId="20458" xr:uid="{256E204D-4FD5-40A1-A2DF-6BF93456C47F}"/>
    <cellStyle name="Währung 2 4 3 2 4 5" xfId="1306" xr:uid="{A8E8D943-4A2D-49EA-879B-CC93754EBA7C}"/>
    <cellStyle name="Währung 2 4 3 2 4 5 2" xfId="4330" xr:uid="{78FBF49F-1C20-44A6-A1AA-F0D4C16C6D04}"/>
    <cellStyle name="Währung 2 4 3 2 4 5 2 2" xfId="10378" xr:uid="{1AE50E27-B133-450E-87C0-92859A583557}"/>
    <cellStyle name="Währung 2 4 3 2 4 5 2 2 2" xfId="28522" xr:uid="{7962D3C5-04A4-47EC-9AF9-B01DF727FD76}"/>
    <cellStyle name="Währung 2 4 3 2 4 5 2 3" xfId="16426" xr:uid="{F737224B-E113-4907-986B-A1F34F203BF7}"/>
    <cellStyle name="Währung 2 4 3 2 4 5 2 3 2" xfId="34570" xr:uid="{C3D6E60A-7E5C-4D76-874E-467DF48C7DFC}"/>
    <cellStyle name="Währung 2 4 3 2 4 5 2 4" xfId="44987" xr:uid="{BF5C9D78-CA78-4612-8DC8-3496E9CBD8C9}"/>
    <cellStyle name="Währung 2 4 3 2 4 5 2 5" xfId="22474" xr:uid="{ECA2E7CF-3645-477A-8D94-15832C26C3FF}"/>
    <cellStyle name="Währung 2 4 3 2 4 5 3" xfId="7354" xr:uid="{645F62D6-1A4B-42AF-9642-A73C619FDD56}"/>
    <cellStyle name="Währung 2 4 3 2 4 5 3 2" xfId="50279" xr:uid="{E1C00FF2-60A8-407A-9C02-F4241B389B74}"/>
    <cellStyle name="Währung 2 4 3 2 4 5 3 3" xfId="25498" xr:uid="{1265B544-C533-4056-9361-9D1E41BD699F}"/>
    <cellStyle name="Währung 2 4 3 2 4 5 4" xfId="13402" xr:uid="{58DA2DE3-88EF-4607-9E18-DE485FB67D11}"/>
    <cellStyle name="Währung 2 4 3 2 4 5 4 2" xfId="31546" xr:uid="{B644F3A8-4A1D-4193-AE2B-BC0C0F937BAA}"/>
    <cellStyle name="Währung 2 4 3 2 4 5 5" xfId="37595" xr:uid="{86C8462B-5F8C-4D0C-92FE-E9B80E58D331}"/>
    <cellStyle name="Währung 2 4 3 2 4 5 6" xfId="19450" xr:uid="{1E36C81A-19F0-47FE-ACDF-BC126D357A4A}"/>
    <cellStyle name="Währung 2 4 3 2 4 6" xfId="3322" xr:uid="{B8CD9716-7294-4BF7-B317-BE6AB07016A8}"/>
    <cellStyle name="Währung 2 4 3 2 4 6 2" xfId="9370" xr:uid="{F1377278-A083-4EE0-A135-C9B4E3F4F512}"/>
    <cellStyle name="Währung 2 4 3 2 4 6 2 2" xfId="47003" xr:uid="{3943725E-798E-4858-A9EC-F2B71E270765}"/>
    <cellStyle name="Währung 2 4 3 2 4 6 2 3" xfId="27514" xr:uid="{4EC15B60-AB03-4561-BAD5-7D9E4441CAB9}"/>
    <cellStyle name="Währung 2 4 3 2 4 6 3" xfId="15418" xr:uid="{6B54C976-8AC7-414C-B933-80D50B353BAA}"/>
    <cellStyle name="Währung 2 4 3 2 4 6 3 2" xfId="52295" xr:uid="{3AB46056-787C-4317-93BB-B8E5306AADB9}"/>
    <cellStyle name="Währung 2 4 3 2 4 6 3 3" xfId="33562" xr:uid="{4B9F395D-46CA-4380-936F-C53288534523}"/>
    <cellStyle name="Währung 2 4 3 2 4 6 4" xfId="39611" xr:uid="{C5A4F883-627F-400C-B31A-B1408B0FFBF0}"/>
    <cellStyle name="Währung 2 4 3 2 4 6 5" xfId="21466" xr:uid="{1E074098-7E31-4023-ADC9-4441A89DA4FD}"/>
    <cellStyle name="Währung 2 4 3 2 4 7" xfId="6346" xr:uid="{DBAE9CC4-8889-4498-BFB8-FC201B546333}"/>
    <cellStyle name="Währung 2 4 3 2 4 7 2" xfId="41879" xr:uid="{B17F7893-AEE9-4542-B420-57E2185F4A8A}"/>
    <cellStyle name="Währung 2 4 3 2 4 7 3" xfId="24490" xr:uid="{C011F2AA-702F-4F7C-8A8A-E6D282CCAFED}"/>
    <cellStyle name="Währung 2 4 3 2 4 8" xfId="12394" xr:uid="{C8031477-E859-4250-8E92-9468C738B1CD}"/>
    <cellStyle name="Währung 2 4 3 2 4 8 2" xfId="43979" xr:uid="{992CB340-4648-47A2-9306-C92086764F41}"/>
    <cellStyle name="Währung 2 4 3 2 4 8 3" xfId="30538" xr:uid="{B016AB4B-DE01-4E16-865C-967CF9223F20}"/>
    <cellStyle name="Währung 2 4 3 2 4 9" xfId="49271" xr:uid="{88EAA10E-BF1E-4388-BC40-5ADFE257CAEC}"/>
    <cellStyle name="Währung 2 4 3 2 5" xfId="634" xr:uid="{0B8DB351-FE34-44EC-A7C0-417E75979799}"/>
    <cellStyle name="Währung 2 4 3 2 5 2" xfId="2650" xr:uid="{0B7AFF6D-8A0F-45A5-99A3-AE1078E245DB}"/>
    <cellStyle name="Währung 2 4 3 2 5 2 2" xfId="5674" xr:uid="{AD652CC6-62F0-4220-945A-54B8122570B5}"/>
    <cellStyle name="Währung 2 4 3 2 5 2 2 2" xfId="11722" xr:uid="{CA27E768-1A21-4EAE-8847-080A8D703B84}"/>
    <cellStyle name="Währung 2 4 3 2 5 2 2 2 2" xfId="48347" xr:uid="{B8F5BF13-9B77-478A-BDB8-68BFF2D3A8A3}"/>
    <cellStyle name="Währung 2 4 3 2 5 2 2 2 3" xfId="29866" xr:uid="{7C079C43-DD4E-40F7-AF42-D560490D1B6A}"/>
    <cellStyle name="Währung 2 4 3 2 5 2 2 3" xfId="17770" xr:uid="{8C52B748-804D-4C9E-9170-9195CDD8C969}"/>
    <cellStyle name="Währung 2 4 3 2 5 2 2 3 2" xfId="53639" xr:uid="{F39560CA-CA27-4B75-B270-108B6F043A9A}"/>
    <cellStyle name="Währung 2 4 3 2 5 2 2 3 3" xfId="35914" xr:uid="{DD2ACC06-8AF3-47A3-AFE1-B2692F8B5D6D}"/>
    <cellStyle name="Währung 2 4 3 2 5 2 2 4" xfId="40955" xr:uid="{2AE18AE3-6D32-4679-BBD7-6C52437C51C1}"/>
    <cellStyle name="Währung 2 4 3 2 5 2 2 5" xfId="23818" xr:uid="{3A78D153-D7A8-4C74-AE98-8C066D886118}"/>
    <cellStyle name="Währung 2 4 3 2 5 2 3" xfId="8698" xr:uid="{79BAD8D5-82AC-4ED2-A67E-EFA430239EF5}"/>
    <cellStyle name="Währung 2 4 3 2 5 2 3 2" xfId="43223" xr:uid="{18C08A27-5D33-4E73-8CA9-8F7CFD5F1A71}"/>
    <cellStyle name="Währung 2 4 3 2 5 2 3 3" xfId="26842" xr:uid="{BBBD6C08-2E3D-401C-B7E0-802071FC899F}"/>
    <cellStyle name="Währung 2 4 3 2 5 2 4" xfId="14746" xr:uid="{708B46FD-E9ED-4940-B20F-882B380C0DD7}"/>
    <cellStyle name="Währung 2 4 3 2 5 2 4 2" xfId="46331" xr:uid="{D3826B59-A651-4FAE-BBCA-F6EED4C28168}"/>
    <cellStyle name="Währung 2 4 3 2 5 2 4 3" xfId="32890" xr:uid="{121E0399-C255-41FE-824D-05E701056EA2}"/>
    <cellStyle name="Währung 2 4 3 2 5 2 5" xfId="51623" xr:uid="{6FCEB32A-5749-45FD-86FC-C0408341C658}"/>
    <cellStyle name="Währung 2 4 3 2 5 2 6" xfId="38939" xr:uid="{51F90CAF-36C7-475B-AE7A-E5BFD24F77EB}"/>
    <cellStyle name="Währung 2 4 3 2 5 2 7" xfId="20794" xr:uid="{DCDB0268-1909-4CA6-AD57-412DC9708A1C}"/>
    <cellStyle name="Währung 2 4 3 2 5 3" xfId="1642" xr:uid="{61F7833E-C287-4D3F-B467-654BB6736DEB}"/>
    <cellStyle name="Währung 2 4 3 2 5 3 2" xfId="4666" xr:uid="{8E2E781F-9F3F-4703-BAB5-AD3977400ECD}"/>
    <cellStyle name="Währung 2 4 3 2 5 3 2 2" xfId="10714" xr:uid="{30D302B2-EE8F-4CD0-A968-6741F446DBD0}"/>
    <cellStyle name="Währung 2 4 3 2 5 3 2 2 2" xfId="28858" xr:uid="{6DCD437D-7DAD-4AF2-B0D5-E84987CE8E94}"/>
    <cellStyle name="Währung 2 4 3 2 5 3 2 3" xfId="16762" xr:uid="{5D6A80E1-2C37-483E-BB71-A655F65042FF}"/>
    <cellStyle name="Währung 2 4 3 2 5 3 2 3 2" xfId="34906" xr:uid="{03E77F68-2323-4878-8453-BD7B0C680364}"/>
    <cellStyle name="Währung 2 4 3 2 5 3 2 4" xfId="45323" xr:uid="{6DC483EE-2CAC-4281-97D9-D31A85CDAEFD}"/>
    <cellStyle name="Währung 2 4 3 2 5 3 2 5" xfId="22810" xr:uid="{CAA0C71A-092A-426A-8934-549E8AFC5430}"/>
    <cellStyle name="Währung 2 4 3 2 5 3 3" xfId="7690" xr:uid="{C717D11F-B69B-4590-A598-21C6B34C38AB}"/>
    <cellStyle name="Währung 2 4 3 2 5 3 3 2" xfId="50615" xr:uid="{E9BD5611-F76D-4072-975D-BFBFE35862D5}"/>
    <cellStyle name="Währung 2 4 3 2 5 3 3 3" xfId="25834" xr:uid="{CD6AA08D-168D-4AB0-8244-6CFC6819B2EC}"/>
    <cellStyle name="Währung 2 4 3 2 5 3 4" xfId="13738" xr:uid="{B0E4D90F-CB42-4653-A6BF-64CCE223B780}"/>
    <cellStyle name="Währung 2 4 3 2 5 3 4 2" xfId="31882" xr:uid="{86A2ED00-FAAB-42BD-9701-92C3D7A825C0}"/>
    <cellStyle name="Währung 2 4 3 2 5 3 5" xfId="37931" xr:uid="{0ADF8581-9550-4B66-B666-737434B32734}"/>
    <cellStyle name="Währung 2 4 3 2 5 3 6" xfId="19786" xr:uid="{834AE69D-C379-42C7-BF20-7B660553AB97}"/>
    <cellStyle name="Währung 2 4 3 2 5 4" xfId="3658" xr:uid="{C0DC6A89-35AA-426F-BB69-5560F3829A36}"/>
    <cellStyle name="Währung 2 4 3 2 5 4 2" xfId="9706" xr:uid="{31233BB2-188A-4FB8-B1D2-689E38B542D0}"/>
    <cellStyle name="Währung 2 4 3 2 5 4 2 2" xfId="47339" xr:uid="{1A197188-985B-4F83-93BB-CB551D3F9D23}"/>
    <cellStyle name="Währung 2 4 3 2 5 4 2 3" xfId="27850" xr:uid="{6CE58FC9-A773-4EB7-B82F-05AC9FECD09C}"/>
    <cellStyle name="Währung 2 4 3 2 5 4 3" xfId="15754" xr:uid="{EC6730CF-F825-4C24-8827-F8B35C7D3D4E}"/>
    <cellStyle name="Währung 2 4 3 2 5 4 3 2" xfId="52631" xr:uid="{20381042-082C-4624-9BD4-AFF85CE0E9A9}"/>
    <cellStyle name="Währung 2 4 3 2 5 4 3 3" xfId="33898" xr:uid="{54868EAE-DA0D-4170-A1B9-BB7627E2AE14}"/>
    <cellStyle name="Währung 2 4 3 2 5 4 4" xfId="39947" xr:uid="{8DCE8857-2793-44B2-88E0-3D56A23C49FF}"/>
    <cellStyle name="Währung 2 4 3 2 5 4 5" xfId="21802" xr:uid="{03C3B4B6-6E0A-45A2-B7C8-3F12125D86C1}"/>
    <cellStyle name="Währung 2 4 3 2 5 5" xfId="6682" xr:uid="{C9977E5D-9E9C-44EC-A34B-111DC431EBB5}"/>
    <cellStyle name="Währung 2 4 3 2 5 5 2" xfId="42215" xr:uid="{5B017B88-F20F-4D5B-8787-31234076BFAA}"/>
    <cellStyle name="Währung 2 4 3 2 5 5 3" xfId="24826" xr:uid="{F9144208-D3F6-486A-96D3-9602E12B5A35}"/>
    <cellStyle name="Währung 2 4 3 2 5 6" xfId="12730" xr:uid="{C226DEBB-0E2B-483B-90A2-40A01FC9DBE1}"/>
    <cellStyle name="Währung 2 4 3 2 5 6 2" xfId="44315" xr:uid="{84E37170-CB22-4D2C-931F-8E5B1224EF2C}"/>
    <cellStyle name="Währung 2 4 3 2 5 6 3" xfId="30874" xr:uid="{DEE60096-FE7F-449F-9792-D31748F78640}"/>
    <cellStyle name="Währung 2 4 3 2 5 7" xfId="49607" xr:uid="{8328D8F3-5665-4059-BB96-A591B9E93122}"/>
    <cellStyle name="Währung 2 4 3 2 5 8" xfId="36923" xr:uid="{A9D611C7-4D38-4D77-9131-46BD27641C4D}"/>
    <cellStyle name="Währung 2 4 3 2 5 9" xfId="18778" xr:uid="{4F4626EA-AE96-43B6-B24F-26EFAF5E6427}"/>
    <cellStyle name="Währung 2 4 3 2 6" xfId="718" xr:uid="{E23357BB-85D2-472E-A048-AD28C58BD44D}"/>
    <cellStyle name="Währung 2 4 3 2 6 2" xfId="2734" xr:uid="{2C023F7A-6039-4357-BAD1-0C4D7FBC4A25}"/>
    <cellStyle name="Währung 2 4 3 2 6 2 2" xfId="5758" xr:uid="{8B7D5C1A-13DF-4273-BA67-7468C4F90BEA}"/>
    <cellStyle name="Währung 2 4 3 2 6 2 2 2" xfId="11806" xr:uid="{5C4876F8-7FDF-449B-BAFC-19FFFF2FC91D}"/>
    <cellStyle name="Währung 2 4 3 2 6 2 2 2 2" xfId="48431" xr:uid="{C56441CE-E823-412E-8DE5-95F9CB50C75D}"/>
    <cellStyle name="Währung 2 4 3 2 6 2 2 2 3" xfId="29950" xr:uid="{3E4F7F39-D751-41AE-ACE5-39AD43A1C9DF}"/>
    <cellStyle name="Währung 2 4 3 2 6 2 2 3" xfId="17854" xr:uid="{C1E2D8F0-7CAF-49F7-96DD-60D225966B5C}"/>
    <cellStyle name="Währung 2 4 3 2 6 2 2 3 2" xfId="53723" xr:uid="{DA32C2AA-F374-4F1C-A203-2AFE1055B580}"/>
    <cellStyle name="Währung 2 4 3 2 6 2 2 3 3" xfId="35998" xr:uid="{8E28EE53-36B2-45A9-92D0-49FC44C55E4D}"/>
    <cellStyle name="Währung 2 4 3 2 6 2 2 4" xfId="41039" xr:uid="{D16EADF3-90B0-406C-BA0D-7A40876C87A3}"/>
    <cellStyle name="Währung 2 4 3 2 6 2 2 5" xfId="23902" xr:uid="{4640EE5B-8169-4CF8-BD8A-9B4CCDE82B0A}"/>
    <cellStyle name="Währung 2 4 3 2 6 2 3" xfId="8782" xr:uid="{2BF663E3-DD85-4AD3-9758-6193FC3775B0}"/>
    <cellStyle name="Währung 2 4 3 2 6 2 3 2" xfId="43307" xr:uid="{A184082C-76E6-4297-BE45-0F8675A23E8B}"/>
    <cellStyle name="Währung 2 4 3 2 6 2 3 3" xfId="26926" xr:uid="{7319FB88-79DE-4313-941A-57330E44BC1C}"/>
    <cellStyle name="Währung 2 4 3 2 6 2 4" xfId="14830" xr:uid="{B03AD3AF-11F1-4A7B-A4EE-ECD0B66924D4}"/>
    <cellStyle name="Währung 2 4 3 2 6 2 4 2" xfId="46415" xr:uid="{6F04E74A-D48A-4AC2-A7C1-9DC3521729A2}"/>
    <cellStyle name="Währung 2 4 3 2 6 2 4 3" xfId="32974" xr:uid="{565E3EAA-CCC9-4B2D-B109-02F5823C49C1}"/>
    <cellStyle name="Währung 2 4 3 2 6 2 5" xfId="51707" xr:uid="{28D0BCFA-844E-4C50-AE90-C77C6723014E}"/>
    <cellStyle name="Währung 2 4 3 2 6 2 6" xfId="39023" xr:uid="{0ABCCE02-9066-4533-8AF7-16F7B7CEEC38}"/>
    <cellStyle name="Währung 2 4 3 2 6 2 7" xfId="20878" xr:uid="{71EB9BED-7378-4B67-99A1-7F65B80A48E3}"/>
    <cellStyle name="Währung 2 4 3 2 6 3" xfId="1726" xr:uid="{C8D43D9D-8913-4896-A492-8278F80C2505}"/>
    <cellStyle name="Währung 2 4 3 2 6 3 2" xfId="4750" xr:uid="{5B58D0D7-DD0D-4A1C-9070-B96E65631C6F}"/>
    <cellStyle name="Währung 2 4 3 2 6 3 2 2" xfId="10798" xr:uid="{C38EC168-6B2D-47AB-9407-5F641D531E49}"/>
    <cellStyle name="Währung 2 4 3 2 6 3 2 2 2" xfId="28942" xr:uid="{152C17A5-D146-484C-A442-73195B6D6269}"/>
    <cellStyle name="Währung 2 4 3 2 6 3 2 3" xfId="16846" xr:uid="{9F560ED9-3F5B-453C-BD1B-19316272A660}"/>
    <cellStyle name="Währung 2 4 3 2 6 3 2 3 2" xfId="34990" xr:uid="{E22FFD6E-A8DD-49D6-A11A-069EEAED32A1}"/>
    <cellStyle name="Währung 2 4 3 2 6 3 2 4" xfId="45407" xr:uid="{94C3A2F2-8A2A-4E67-8D07-3F3CE687A5C2}"/>
    <cellStyle name="Währung 2 4 3 2 6 3 2 5" xfId="22894" xr:uid="{D04B0708-5ECA-4119-85A4-2AF31F595CF2}"/>
    <cellStyle name="Währung 2 4 3 2 6 3 3" xfId="7774" xr:uid="{919626F7-FCCA-4FE1-9A98-C5503AEEE1D5}"/>
    <cellStyle name="Währung 2 4 3 2 6 3 3 2" xfId="50699" xr:uid="{700E479B-F05D-47D9-A4BA-699C4700AFAC}"/>
    <cellStyle name="Währung 2 4 3 2 6 3 3 3" xfId="25918" xr:uid="{28253A82-63D2-4997-A5D1-5FAD4F3978B6}"/>
    <cellStyle name="Währung 2 4 3 2 6 3 4" xfId="13822" xr:uid="{C731EF38-BA64-46B0-A3CA-6EB30372B5B8}"/>
    <cellStyle name="Währung 2 4 3 2 6 3 4 2" xfId="31966" xr:uid="{4CAAF0C8-88C8-40DB-B5DA-55E61E17D47D}"/>
    <cellStyle name="Währung 2 4 3 2 6 3 5" xfId="38015" xr:uid="{F68244C1-98F8-484D-86F4-83991D1D9D26}"/>
    <cellStyle name="Währung 2 4 3 2 6 3 6" xfId="19870" xr:uid="{5DF3F31F-4799-4C82-803F-2DC9FB3A8FE7}"/>
    <cellStyle name="Währung 2 4 3 2 6 4" xfId="3742" xr:uid="{8188E18B-65F4-41F1-9DAC-5960E838BC18}"/>
    <cellStyle name="Währung 2 4 3 2 6 4 2" xfId="9790" xr:uid="{8ED4B028-4803-4FE5-9010-89FBE511A0F0}"/>
    <cellStyle name="Währung 2 4 3 2 6 4 2 2" xfId="47423" xr:uid="{014A94DC-5BA3-4904-997F-84EE3B026818}"/>
    <cellStyle name="Währung 2 4 3 2 6 4 2 3" xfId="27934" xr:uid="{79D8569C-B375-46FE-AA33-8B388468D56B}"/>
    <cellStyle name="Währung 2 4 3 2 6 4 3" xfId="15838" xr:uid="{8CD3A72D-7537-43AB-97FF-7B0495204C17}"/>
    <cellStyle name="Währung 2 4 3 2 6 4 3 2" xfId="52715" xr:uid="{07CC88F3-A84B-4687-992E-34BD29E434F4}"/>
    <cellStyle name="Währung 2 4 3 2 6 4 3 3" xfId="33982" xr:uid="{0597F48E-0E90-498B-9549-4C473A5CF3DF}"/>
    <cellStyle name="Währung 2 4 3 2 6 4 4" xfId="40031" xr:uid="{4D8DC305-FD0E-4DAB-88DD-FDDA9EFC82D0}"/>
    <cellStyle name="Währung 2 4 3 2 6 4 5" xfId="21886" xr:uid="{54C225CB-B92D-4F68-8E3B-D8E9A819C6CC}"/>
    <cellStyle name="Währung 2 4 3 2 6 5" xfId="6766" xr:uid="{190D0CBB-A63D-41C0-8078-BE294838F9FE}"/>
    <cellStyle name="Währung 2 4 3 2 6 5 2" xfId="42299" xr:uid="{FA7D28FE-1CA2-4092-8174-A39F7933519A}"/>
    <cellStyle name="Währung 2 4 3 2 6 5 3" xfId="24910" xr:uid="{66545701-1F93-4A65-B20A-6B77684E22B7}"/>
    <cellStyle name="Währung 2 4 3 2 6 6" xfId="12814" xr:uid="{431B2264-22F6-4F5B-8A7F-867220948CB4}"/>
    <cellStyle name="Währung 2 4 3 2 6 6 2" xfId="44399" xr:uid="{F10B5608-4C80-4270-BC61-7DE76C0C823B}"/>
    <cellStyle name="Währung 2 4 3 2 6 6 3" xfId="30958" xr:uid="{51AA5E4B-236C-44EE-9493-324D72DE1DB0}"/>
    <cellStyle name="Währung 2 4 3 2 6 7" xfId="49691" xr:uid="{B87BF348-266B-49CC-9DFC-F2D3D683ED7A}"/>
    <cellStyle name="Währung 2 4 3 2 6 8" xfId="37007" xr:uid="{12F27393-E15C-44D9-B91D-DA02B11F8FD2}"/>
    <cellStyle name="Währung 2 4 3 2 6 9" xfId="18862" xr:uid="{114F1F34-A6B5-4D81-9C02-F0DB77F3ABF3}"/>
    <cellStyle name="Währung 2 4 3 2 7" xfId="970" xr:uid="{DD7E351B-86BA-4D9C-A54D-E112A3906772}"/>
    <cellStyle name="Währung 2 4 3 2 7 2" xfId="2986" xr:uid="{4511793E-0C57-468A-8891-B2EAD745D545}"/>
    <cellStyle name="Währung 2 4 3 2 7 2 2" xfId="6010" xr:uid="{7C7D0FD1-97D8-44A1-BC10-277CA3A1BA2A}"/>
    <cellStyle name="Währung 2 4 3 2 7 2 2 2" xfId="12058" xr:uid="{9DAD86A8-2F4A-4A6A-8A47-5EB5AD5A7D10}"/>
    <cellStyle name="Währung 2 4 3 2 7 2 2 2 2" xfId="48683" xr:uid="{6E0E7FB7-440D-414B-8457-E8746CA0D6F5}"/>
    <cellStyle name="Währung 2 4 3 2 7 2 2 2 3" xfId="30202" xr:uid="{29490C6C-DF86-4F9A-AF40-5AB67CFC63ED}"/>
    <cellStyle name="Währung 2 4 3 2 7 2 2 3" xfId="18106" xr:uid="{2E70241F-269F-4567-9A74-7142B42FFB7F}"/>
    <cellStyle name="Währung 2 4 3 2 7 2 2 3 2" xfId="53975" xr:uid="{81572C73-E4F9-4F81-8A46-647477C96FE9}"/>
    <cellStyle name="Währung 2 4 3 2 7 2 2 3 3" xfId="36250" xr:uid="{D717DAA6-5C82-4771-A9FD-48BE1F1A86B8}"/>
    <cellStyle name="Währung 2 4 3 2 7 2 2 4" xfId="41291" xr:uid="{B471B10C-FCE3-495E-A777-AE170C7B3B56}"/>
    <cellStyle name="Währung 2 4 3 2 7 2 2 5" xfId="24154" xr:uid="{88193B8B-CEC5-4173-8F34-D6D6F6DDC581}"/>
    <cellStyle name="Währung 2 4 3 2 7 2 3" xfId="9034" xr:uid="{6AE23BFD-03D2-44FB-B782-EE620678D166}"/>
    <cellStyle name="Währung 2 4 3 2 7 2 3 2" xfId="43559" xr:uid="{CA06442D-80D3-4337-BD6D-83C42F86D85E}"/>
    <cellStyle name="Währung 2 4 3 2 7 2 3 3" xfId="27178" xr:uid="{CA108750-33F7-42BC-96CA-302C1AD54DB6}"/>
    <cellStyle name="Währung 2 4 3 2 7 2 4" xfId="15082" xr:uid="{4B456D9D-015F-44A1-B76C-C2D7D17F6EE0}"/>
    <cellStyle name="Währung 2 4 3 2 7 2 4 2" xfId="46667" xr:uid="{7A79F49E-83F9-4AE0-AE48-B513DC496400}"/>
    <cellStyle name="Währung 2 4 3 2 7 2 4 3" xfId="33226" xr:uid="{A2CD9738-3F4F-412E-9403-840C632E87DA}"/>
    <cellStyle name="Währung 2 4 3 2 7 2 5" xfId="51959" xr:uid="{0AE2A7F1-DCF3-4D9A-B7FD-AB51066C74F4}"/>
    <cellStyle name="Währung 2 4 3 2 7 2 6" xfId="39275" xr:uid="{4B47E224-70C6-41FC-843D-AA62B3994DC4}"/>
    <cellStyle name="Währung 2 4 3 2 7 2 7" xfId="21130" xr:uid="{266C5221-61CB-46E7-8B9E-3700ED502785}"/>
    <cellStyle name="Währung 2 4 3 2 7 3" xfId="1978" xr:uid="{073C3F6D-843A-470F-8598-4173C40F8DE7}"/>
    <cellStyle name="Währung 2 4 3 2 7 3 2" xfId="5002" xr:uid="{46CAB80A-A2A7-4DAC-AF30-0F1E2B8FEA6B}"/>
    <cellStyle name="Währung 2 4 3 2 7 3 2 2" xfId="11050" xr:uid="{BA5CE21E-120D-4451-9C94-E8BD851B8906}"/>
    <cellStyle name="Währung 2 4 3 2 7 3 2 2 2" xfId="29194" xr:uid="{858868EF-A17A-443C-980D-D65EDFE241B3}"/>
    <cellStyle name="Währung 2 4 3 2 7 3 2 3" xfId="17098" xr:uid="{B3BAB2C9-5C4F-4A1C-B883-7EEAC9930CDA}"/>
    <cellStyle name="Währung 2 4 3 2 7 3 2 3 2" xfId="35242" xr:uid="{F2A8C7FC-17D2-4158-B8E2-F9AAF297ACF0}"/>
    <cellStyle name="Währung 2 4 3 2 7 3 2 4" xfId="45659" xr:uid="{09654C00-5D00-4453-9A68-BC76EAF295BA}"/>
    <cellStyle name="Währung 2 4 3 2 7 3 2 5" xfId="23146" xr:uid="{348B6D1C-0323-4A8E-82A9-12CCDE71BF0D}"/>
    <cellStyle name="Währung 2 4 3 2 7 3 3" xfId="8026" xr:uid="{AC3C132B-F148-47F1-8CFD-81BEA078D709}"/>
    <cellStyle name="Währung 2 4 3 2 7 3 3 2" xfId="50951" xr:uid="{D4DD3083-5183-47EA-804D-173907C26565}"/>
    <cellStyle name="Währung 2 4 3 2 7 3 3 3" xfId="26170" xr:uid="{76CD0F4D-EFF3-4D58-8670-11DBDE1CF15E}"/>
    <cellStyle name="Währung 2 4 3 2 7 3 4" xfId="14074" xr:uid="{15E2C7E8-2562-4E54-8EB6-9C8CD5E14CEA}"/>
    <cellStyle name="Währung 2 4 3 2 7 3 4 2" xfId="32218" xr:uid="{0A195154-3B9E-41FD-9C61-3ECBBF211377}"/>
    <cellStyle name="Währung 2 4 3 2 7 3 5" xfId="38267" xr:uid="{26D8250E-C115-40E7-BA11-44871D2CFC53}"/>
    <cellStyle name="Währung 2 4 3 2 7 3 6" xfId="20122" xr:uid="{72F2D9AA-CEBE-4C7A-90E2-F5D5BB6C8157}"/>
    <cellStyle name="Währung 2 4 3 2 7 4" xfId="3994" xr:uid="{579CD611-2232-424F-8A1A-90242747600E}"/>
    <cellStyle name="Währung 2 4 3 2 7 4 2" xfId="10042" xr:uid="{389AF54B-8A75-40BF-B902-D1DCF0433201}"/>
    <cellStyle name="Währung 2 4 3 2 7 4 2 2" xfId="47675" xr:uid="{13B3D125-3D51-46BF-A7E3-C1C24638374A}"/>
    <cellStyle name="Währung 2 4 3 2 7 4 2 3" xfId="28186" xr:uid="{942FBFB6-D0B1-4D0F-AB6A-755FAF34BF08}"/>
    <cellStyle name="Währung 2 4 3 2 7 4 3" xfId="16090" xr:uid="{7E558466-E77B-4363-B002-3478C60C2AC7}"/>
    <cellStyle name="Währung 2 4 3 2 7 4 3 2" xfId="52967" xr:uid="{1E0DF153-E1BD-4269-A38C-EBAF5B1F16D5}"/>
    <cellStyle name="Währung 2 4 3 2 7 4 3 3" xfId="34234" xr:uid="{EFC6402A-1FFB-4E7A-84E3-8B77CB71733D}"/>
    <cellStyle name="Währung 2 4 3 2 7 4 4" xfId="40283" xr:uid="{1D6CAC7B-62AC-44FD-9FC7-DFF518EF895F}"/>
    <cellStyle name="Währung 2 4 3 2 7 4 5" xfId="22138" xr:uid="{F9591132-31B8-4DBF-B727-322E772E651E}"/>
    <cellStyle name="Währung 2 4 3 2 7 5" xfId="7018" xr:uid="{4A8401D8-7660-44AE-BDD8-45E11C35789A}"/>
    <cellStyle name="Währung 2 4 3 2 7 5 2" xfId="42551" xr:uid="{C12A5F99-D571-4F88-AF34-C6627C90D6B9}"/>
    <cellStyle name="Währung 2 4 3 2 7 5 3" xfId="25162" xr:uid="{B6F2530B-572D-487C-B9DF-E40BC388C06F}"/>
    <cellStyle name="Währung 2 4 3 2 7 6" xfId="13066" xr:uid="{9112B9AA-CA92-456C-A3A1-7801F74ADEA1}"/>
    <cellStyle name="Währung 2 4 3 2 7 6 2" xfId="44651" xr:uid="{0D45370B-291D-4948-951B-2CB0D7809EAA}"/>
    <cellStyle name="Währung 2 4 3 2 7 6 3" xfId="31210" xr:uid="{D2ED4B7B-30E6-4AEF-9AC1-E88CD01E289F}"/>
    <cellStyle name="Währung 2 4 3 2 7 7" xfId="49943" xr:uid="{48C4BC02-C85C-4200-B373-12366E90BED4}"/>
    <cellStyle name="Währung 2 4 3 2 7 8" xfId="37259" xr:uid="{F61B7ACA-C6A4-449A-9E30-17F9BDB5FBDB}"/>
    <cellStyle name="Währung 2 4 3 2 7 9" xfId="19114" xr:uid="{763B289A-A383-400F-BCFE-81DA60ED5A0F}"/>
    <cellStyle name="Währung 2 4 3 2 8" xfId="1054" xr:uid="{0F224F98-2ACA-471B-85AF-F8B8EB2F11B0}"/>
    <cellStyle name="Währung 2 4 3 2 8 2" xfId="3070" xr:uid="{B57BDA1D-3EC0-49D6-A6A0-DA433D02E08D}"/>
    <cellStyle name="Währung 2 4 3 2 8 2 2" xfId="6094" xr:uid="{1976367B-9F0E-4284-AFEC-AB346BA1317D}"/>
    <cellStyle name="Währung 2 4 3 2 8 2 2 2" xfId="12142" xr:uid="{B96C9DC7-90A3-43B4-96BF-B6D2839F2AEC}"/>
    <cellStyle name="Währung 2 4 3 2 8 2 2 2 2" xfId="48767" xr:uid="{1DEDA102-9558-4C40-A02D-F33E734F006A}"/>
    <cellStyle name="Währung 2 4 3 2 8 2 2 2 3" xfId="30286" xr:uid="{905BD625-747E-4B82-911D-E584D034C0B8}"/>
    <cellStyle name="Währung 2 4 3 2 8 2 2 3" xfId="18190" xr:uid="{95AD179A-AC65-404A-BE1E-33CC61E08C3A}"/>
    <cellStyle name="Währung 2 4 3 2 8 2 2 3 2" xfId="54059" xr:uid="{989438D7-D5C6-4BF9-815D-61EDAEF0B2D0}"/>
    <cellStyle name="Währung 2 4 3 2 8 2 2 3 3" xfId="36334" xr:uid="{13C38175-1299-4272-A7A6-6316BFCF7A27}"/>
    <cellStyle name="Währung 2 4 3 2 8 2 2 4" xfId="41375" xr:uid="{D0772B82-CCBA-46D7-9FA5-0AEEA8C096A1}"/>
    <cellStyle name="Währung 2 4 3 2 8 2 2 5" xfId="24238" xr:uid="{DF7E43D8-6054-45CD-BC13-8876AB86A338}"/>
    <cellStyle name="Währung 2 4 3 2 8 2 3" xfId="9118" xr:uid="{74F82E07-4017-4451-9609-77E3D99A212E}"/>
    <cellStyle name="Währung 2 4 3 2 8 2 3 2" xfId="43643" xr:uid="{2D0EC993-69B8-481E-B999-94CC1DB071CD}"/>
    <cellStyle name="Währung 2 4 3 2 8 2 3 3" xfId="27262" xr:uid="{1F76F04A-A5F0-4F6C-9C48-82507D5E1B7A}"/>
    <cellStyle name="Währung 2 4 3 2 8 2 4" xfId="15166" xr:uid="{0BD3EA8B-BF0E-4FCE-B030-1AFF77F3E329}"/>
    <cellStyle name="Währung 2 4 3 2 8 2 4 2" xfId="46751" xr:uid="{E6B514A9-CAE0-4A1D-8FAA-6BBF35709C60}"/>
    <cellStyle name="Währung 2 4 3 2 8 2 4 3" xfId="33310" xr:uid="{ED959F18-BA5D-461E-A01C-5ACA0600BDF5}"/>
    <cellStyle name="Währung 2 4 3 2 8 2 5" xfId="52043" xr:uid="{0DB1E276-6CFC-4EE9-A134-D856F75348F8}"/>
    <cellStyle name="Währung 2 4 3 2 8 2 6" xfId="39359" xr:uid="{8D60FFE1-9438-4834-8808-391EBC90D58B}"/>
    <cellStyle name="Währung 2 4 3 2 8 2 7" xfId="21214" xr:uid="{7681B79E-F708-46A6-8F32-B2C6E125A915}"/>
    <cellStyle name="Währung 2 4 3 2 8 3" xfId="2062" xr:uid="{58A47FA4-6A8C-44D5-BC8E-C7B090230831}"/>
    <cellStyle name="Währung 2 4 3 2 8 3 2" xfId="5086" xr:uid="{85D1B891-5B6F-407F-8683-69AA5F1A056A}"/>
    <cellStyle name="Währung 2 4 3 2 8 3 2 2" xfId="11134" xr:uid="{3009F9FC-6164-498D-A8CE-FC632BBAB267}"/>
    <cellStyle name="Währung 2 4 3 2 8 3 2 2 2" xfId="29278" xr:uid="{49610352-5B90-42D4-9DB7-0687664D36A1}"/>
    <cellStyle name="Währung 2 4 3 2 8 3 2 3" xfId="17182" xr:uid="{CF0454D9-3020-422C-B264-2FEA6E2152C5}"/>
    <cellStyle name="Währung 2 4 3 2 8 3 2 3 2" xfId="35326" xr:uid="{D0AEDADB-2C57-4200-A83D-3A6A492A9602}"/>
    <cellStyle name="Währung 2 4 3 2 8 3 2 4" xfId="45743" xr:uid="{569EAE9C-A05F-4180-B1F9-43D3268C97E9}"/>
    <cellStyle name="Währung 2 4 3 2 8 3 2 5" xfId="23230" xr:uid="{1BC873BE-59AD-4616-91C2-FC68928DDF5F}"/>
    <cellStyle name="Währung 2 4 3 2 8 3 3" xfId="8110" xr:uid="{0C295503-8225-4C86-B976-05D0F4209E8B}"/>
    <cellStyle name="Währung 2 4 3 2 8 3 3 2" xfId="51035" xr:uid="{6A29C3C4-3655-48FF-A750-2081A0B1A1D2}"/>
    <cellStyle name="Währung 2 4 3 2 8 3 3 3" xfId="26254" xr:uid="{37A40B41-3BB9-45C3-B933-EB6E2609B527}"/>
    <cellStyle name="Währung 2 4 3 2 8 3 4" xfId="14158" xr:uid="{5521396B-49B8-47FE-BF67-9438ABFA916B}"/>
    <cellStyle name="Währung 2 4 3 2 8 3 4 2" xfId="32302" xr:uid="{E01704DB-12BF-4113-A319-BE2FA3477913}"/>
    <cellStyle name="Währung 2 4 3 2 8 3 5" xfId="38351" xr:uid="{5F126042-97AD-418A-AE30-78571B788253}"/>
    <cellStyle name="Währung 2 4 3 2 8 3 6" xfId="20206" xr:uid="{22F916CD-912C-444A-9A48-D1E396B826C2}"/>
    <cellStyle name="Währung 2 4 3 2 8 4" xfId="4078" xr:uid="{70708B0D-0511-4368-96E9-FAD04573B751}"/>
    <cellStyle name="Währung 2 4 3 2 8 4 2" xfId="10126" xr:uid="{D6AAD392-DAC3-4B2A-9912-F23EB5193E5F}"/>
    <cellStyle name="Währung 2 4 3 2 8 4 2 2" xfId="47759" xr:uid="{D66FD6EE-D394-4D4A-8BAF-69A639870707}"/>
    <cellStyle name="Währung 2 4 3 2 8 4 2 3" xfId="28270" xr:uid="{BB9CCB40-2886-4AA3-A037-E85E614FE7B5}"/>
    <cellStyle name="Währung 2 4 3 2 8 4 3" xfId="16174" xr:uid="{0A733E25-C72A-4C30-A045-08039ED934A5}"/>
    <cellStyle name="Währung 2 4 3 2 8 4 3 2" xfId="53051" xr:uid="{1022F994-EE72-46B8-89FC-6A7ECDCBF03B}"/>
    <cellStyle name="Währung 2 4 3 2 8 4 3 3" xfId="34318" xr:uid="{F59404E0-CBAD-475E-B29E-C90A04A2CE73}"/>
    <cellStyle name="Währung 2 4 3 2 8 4 4" xfId="40367" xr:uid="{D487CF77-A0E6-4A5C-A726-5530B4529550}"/>
    <cellStyle name="Währung 2 4 3 2 8 4 5" xfId="22222" xr:uid="{18116A29-A0F0-47E7-ACC9-56EE39315DCD}"/>
    <cellStyle name="Währung 2 4 3 2 8 5" xfId="7102" xr:uid="{4A8D9505-FBD8-40CF-B163-879A6B8893F8}"/>
    <cellStyle name="Währung 2 4 3 2 8 5 2" xfId="42635" xr:uid="{1C83545F-EA96-419E-9791-D9F585E25A6C}"/>
    <cellStyle name="Währung 2 4 3 2 8 5 3" xfId="25246" xr:uid="{8C3C6C6B-97B3-476F-83A1-DECA13DE8071}"/>
    <cellStyle name="Währung 2 4 3 2 8 6" xfId="13150" xr:uid="{E2DE08C0-208A-4379-85A0-86C8220FC82D}"/>
    <cellStyle name="Währung 2 4 3 2 8 6 2" xfId="44735" xr:uid="{B921CE44-2A4D-4EFB-921D-1047155430FE}"/>
    <cellStyle name="Währung 2 4 3 2 8 6 3" xfId="31294" xr:uid="{D4919A22-1D9E-4239-8B00-551EEC1E23C9}"/>
    <cellStyle name="Währung 2 4 3 2 8 7" xfId="50027" xr:uid="{C3B7201F-4616-4AC6-A0D7-F8C5C6D52ADF}"/>
    <cellStyle name="Währung 2 4 3 2 8 8" xfId="37343" xr:uid="{1CA145B1-1258-4B02-A9C8-0F5ACDF38C2B}"/>
    <cellStyle name="Währung 2 4 3 2 8 9" xfId="19198" xr:uid="{D4415907-7312-4565-92F0-2EA96FEA5C9D}"/>
    <cellStyle name="Währung 2 4 3 2 9" xfId="382" xr:uid="{BE5F6BCF-13D1-4A37-A2AD-7C16BF6E2EF1}"/>
    <cellStyle name="Währung 2 4 3 2 9 2" xfId="2398" xr:uid="{D72AE3A6-BF2D-4C2C-9EF2-9D29E5430CFF}"/>
    <cellStyle name="Währung 2 4 3 2 9 2 2" xfId="5422" xr:uid="{B5BFA1EE-6D65-485A-889B-CFA8A88B7652}"/>
    <cellStyle name="Währung 2 4 3 2 9 2 2 2" xfId="11470" xr:uid="{B82FA096-4B47-497B-9BD8-D1D1B6004CCC}"/>
    <cellStyle name="Währung 2 4 3 2 9 2 2 2 2" xfId="48095" xr:uid="{721CBB37-84D6-4C32-9E84-94FB96A730DE}"/>
    <cellStyle name="Währung 2 4 3 2 9 2 2 2 3" xfId="29614" xr:uid="{223FF014-2526-4072-A8ED-D7F8467E1E1C}"/>
    <cellStyle name="Währung 2 4 3 2 9 2 2 3" xfId="17518" xr:uid="{E7168B77-C144-4144-B297-2BE7E934A503}"/>
    <cellStyle name="Währung 2 4 3 2 9 2 2 3 2" xfId="53387" xr:uid="{54EA8F1B-BAEB-4BD1-898C-E737D2F5ED03}"/>
    <cellStyle name="Währung 2 4 3 2 9 2 2 3 3" xfId="35662" xr:uid="{6C7CCB80-C897-4066-B6E0-6CF43B50291F}"/>
    <cellStyle name="Währung 2 4 3 2 9 2 2 4" xfId="40703" xr:uid="{A25C0CC6-6B76-4762-800F-4860CD5A37BE}"/>
    <cellStyle name="Währung 2 4 3 2 9 2 2 5" xfId="23566" xr:uid="{62BB4D6C-AB07-43E9-9986-7D2D2C5722DC}"/>
    <cellStyle name="Währung 2 4 3 2 9 2 3" xfId="8446" xr:uid="{12E591BE-A9DF-42B0-853A-7FB80974C308}"/>
    <cellStyle name="Währung 2 4 3 2 9 2 3 2" xfId="42971" xr:uid="{4D1E845F-FFDA-4173-9CCE-1D175E3454A6}"/>
    <cellStyle name="Währung 2 4 3 2 9 2 3 3" xfId="26590" xr:uid="{2AB5DB1C-A7DA-4407-B995-4327EA1D7236}"/>
    <cellStyle name="Währung 2 4 3 2 9 2 4" xfId="14494" xr:uid="{9461D555-5FDA-47DC-A173-45D8D3CA5171}"/>
    <cellStyle name="Währung 2 4 3 2 9 2 4 2" xfId="46079" xr:uid="{75D6D878-8D25-438B-897D-FAC0D4ABBE2A}"/>
    <cellStyle name="Währung 2 4 3 2 9 2 4 3" xfId="32638" xr:uid="{1662C819-8034-474E-BD5A-512C0B716B38}"/>
    <cellStyle name="Währung 2 4 3 2 9 2 5" xfId="51371" xr:uid="{109DCD97-B9AE-4807-BB7B-DB85C9B2A70B}"/>
    <cellStyle name="Währung 2 4 3 2 9 2 6" xfId="38687" xr:uid="{3017C24B-D8F1-4408-9A39-187CBA80E719}"/>
    <cellStyle name="Währung 2 4 3 2 9 2 7" xfId="20542" xr:uid="{8C861034-B734-4AEA-BED9-EE06B654D5B5}"/>
    <cellStyle name="Währung 2 4 3 2 9 3" xfId="1390" xr:uid="{CE77DEF1-4DA9-40E1-9656-AFD3CC00E93D}"/>
    <cellStyle name="Währung 2 4 3 2 9 3 2" xfId="4414" xr:uid="{C899FCBC-68B3-42EE-A356-53E3F8BF5B39}"/>
    <cellStyle name="Währung 2 4 3 2 9 3 2 2" xfId="10462" xr:uid="{2DE19453-2B96-41EC-ACD6-78209A4B7294}"/>
    <cellStyle name="Währung 2 4 3 2 9 3 2 2 2" xfId="28606" xr:uid="{B524FD99-CABB-4713-827C-EFDDBB57513C}"/>
    <cellStyle name="Währung 2 4 3 2 9 3 2 3" xfId="16510" xr:uid="{99BE282C-6036-481D-97A9-2F9CEED069C8}"/>
    <cellStyle name="Währung 2 4 3 2 9 3 2 3 2" xfId="34654" xr:uid="{AD402670-2019-4062-98DE-25BDC2A76BFF}"/>
    <cellStyle name="Währung 2 4 3 2 9 3 2 4" xfId="45071" xr:uid="{EFC83017-0E64-4B7F-88AC-C5BCC601AFB7}"/>
    <cellStyle name="Währung 2 4 3 2 9 3 2 5" xfId="22558" xr:uid="{BD3854DA-ECF8-431E-8B26-3B6B2306BB9F}"/>
    <cellStyle name="Währung 2 4 3 2 9 3 3" xfId="7438" xr:uid="{B2FE7D95-A912-4475-93E8-644969B30FFD}"/>
    <cellStyle name="Währung 2 4 3 2 9 3 3 2" xfId="50363" xr:uid="{6DF4A2EB-2F44-4D20-BC3E-8EDF79BBD1D9}"/>
    <cellStyle name="Währung 2 4 3 2 9 3 3 3" xfId="25582" xr:uid="{AD53C5F7-B6B1-48DB-B725-B0B8CE18946A}"/>
    <cellStyle name="Währung 2 4 3 2 9 3 4" xfId="13486" xr:uid="{C05F56BD-06EE-4F90-BD71-51EC527F06CB}"/>
    <cellStyle name="Währung 2 4 3 2 9 3 4 2" xfId="31630" xr:uid="{AF1522E1-8CDD-4246-9B1C-F080F9FAF4CA}"/>
    <cellStyle name="Währung 2 4 3 2 9 3 5" xfId="37679" xr:uid="{517273A4-9E79-47FF-B2DF-0D6BEE04C068}"/>
    <cellStyle name="Währung 2 4 3 2 9 3 6" xfId="19534" xr:uid="{444B679B-7E3E-43E4-88BC-6945F3FEAA99}"/>
    <cellStyle name="Währung 2 4 3 2 9 4" xfId="3406" xr:uid="{875CB78E-CBC6-4151-8359-819330999194}"/>
    <cellStyle name="Währung 2 4 3 2 9 4 2" xfId="9454" xr:uid="{4E1F8992-29FA-4375-AA87-0A8A2655486B}"/>
    <cellStyle name="Währung 2 4 3 2 9 4 2 2" xfId="47087" xr:uid="{628F908E-10AB-4831-9931-1A67244BCCEA}"/>
    <cellStyle name="Währung 2 4 3 2 9 4 2 3" xfId="27598" xr:uid="{90E7FFC6-9BF5-4BA9-B624-56551545DC21}"/>
    <cellStyle name="Währung 2 4 3 2 9 4 3" xfId="15502" xr:uid="{C85FFA73-E8C6-4C2A-A68E-6BEE4DC622FC}"/>
    <cellStyle name="Währung 2 4 3 2 9 4 3 2" xfId="52379" xr:uid="{980059BF-78E0-46C5-B50B-C77142D87CB4}"/>
    <cellStyle name="Währung 2 4 3 2 9 4 3 3" xfId="33646" xr:uid="{57ED61D8-E209-4B42-991B-25A1EA1C812E}"/>
    <cellStyle name="Währung 2 4 3 2 9 4 4" xfId="39695" xr:uid="{F53E4E66-4E30-432B-8ED7-4A6B9C6C5694}"/>
    <cellStyle name="Währung 2 4 3 2 9 4 5" xfId="21550" xr:uid="{C288ABC4-753A-4AFC-9954-BF4E21C29B79}"/>
    <cellStyle name="Währung 2 4 3 2 9 5" xfId="6430" xr:uid="{18D6AF94-A5B0-4604-925D-CF17353CA57E}"/>
    <cellStyle name="Währung 2 4 3 2 9 5 2" xfId="41963" xr:uid="{C8C709DA-7151-4C21-A5A7-8657E0F86BF9}"/>
    <cellStyle name="Währung 2 4 3 2 9 5 3" xfId="24574" xr:uid="{7CBE8A34-2E96-4183-99EF-6F094FFC6E2A}"/>
    <cellStyle name="Währung 2 4 3 2 9 6" xfId="12478" xr:uid="{93691640-3BB2-4143-B5DC-17D5D647E74D}"/>
    <cellStyle name="Währung 2 4 3 2 9 6 2" xfId="44063" xr:uid="{A4454CA4-404E-4F77-8D98-A13279A1D83E}"/>
    <cellStyle name="Währung 2 4 3 2 9 6 3" xfId="30622" xr:uid="{CE733FA3-1072-4C79-87CD-B80F1ADA8B4A}"/>
    <cellStyle name="Währung 2 4 3 2 9 7" xfId="49355" xr:uid="{676EC9CA-45F3-46F1-BA1A-CE45DE6ED99D}"/>
    <cellStyle name="Währung 2 4 3 2 9 8" xfId="36671" xr:uid="{EE361B09-191D-43A3-97C1-8CDE8F30EC8A}"/>
    <cellStyle name="Währung 2 4 3 2 9 9" xfId="18526" xr:uid="{FD3277D8-0F28-4012-9BA0-0D8CEBD9FD46}"/>
    <cellStyle name="Währung 2 4 3 20" xfId="18254" xr:uid="{AA38DF09-F980-4223-B56D-191A64DE1D3B}"/>
    <cellStyle name="Währung 2 4 3 3" xfId="124" xr:uid="{8B7F1B2B-DF01-494E-B44C-611F81D2C75E}"/>
    <cellStyle name="Währung 2 4 3 3 10" xfId="1158" xr:uid="{87194D45-D154-4D4B-9CAF-432D0DB187FC}"/>
    <cellStyle name="Währung 2 4 3 3 10 2" xfId="4182" xr:uid="{8AEA94D3-5A7E-40E0-973D-0F85028DBFB2}"/>
    <cellStyle name="Währung 2 4 3 3 10 2 2" xfId="10230" xr:uid="{DF3E6687-B402-4CEC-8BEE-20F7543EB79F}"/>
    <cellStyle name="Währung 2 4 3 3 10 2 2 2" xfId="48871" xr:uid="{A39AF508-117C-4209-9B92-187416EB966E}"/>
    <cellStyle name="Währung 2 4 3 3 10 2 2 3" xfId="28374" xr:uid="{C2FE0FFE-EDDB-4C74-8622-48257D164561}"/>
    <cellStyle name="Währung 2 4 3 3 10 2 3" xfId="16278" xr:uid="{C39B5005-1210-4DB8-B76B-83C8ACDE2407}"/>
    <cellStyle name="Währung 2 4 3 3 10 2 3 2" xfId="54163" xr:uid="{058DFF4B-13E0-4CFA-984E-9235C4964A82}"/>
    <cellStyle name="Währung 2 4 3 3 10 2 3 3" xfId="34422" xr:uid="{6ED47FF7-D0F0-47C4-B7BF-FA1AF00F9F61}"/>
    <cellStyle name="Währung 2 4 3 3 10 2 4" xfId="41479" xr:uid="{93E9A334-EB2E-400B-A8FA-75097522379C}"/>
    <cellStyle name="Währung 2 4 3 3 10 2 5" xfId="22326" xr:uid="{C0A44A24-8E66-4E17-85BA-B6E269A083B8}"/>
    <cellStyle name="Währung 2 4 3 3 10 3" xfId="7206" xr:uid="{EDC7CB1D-CE84-49C2-99B1-0D657249A53B}"/>
    <cellStyle name="Währung 2 4 3 3 10 3 2" xfId="43747" xr:uid="{0C5298AD-10E4-4369-A13A-6EF7D7B99389}"/>
    <cellStyle name="Währung 2 4 3 3 10 3 3" xfId="25350" xr:uid="{479DD34A-3C91-484D-AA42-B6DC101D1F43}"/>
    <cellStyle name="Währung 2 4 3 3 10 4" xfId="13254" xr:uid="{A04CBA01-A7DA-48ED-8A02-3F0E7954FA25}"/>
    <cellStyle name="Währung 2 4 3 3 10 4 2" xfId="44839" xr:uid="{C440F72E-0F7F-4217-B2DA-755D7BCF4D44}"/>
    <cellStyle name="Währung 2 4 3 3 10 4 3" xfId="31398" xr:uid="{1199A456-00F4-4329-8F84-106EEFC45F39}"/>
    <cellStyle name="Währung 2 4 3 3 10 5" xfId="50131" xr:uid="{4CCA6358-BA0E-4E19-AFFD-8CFF32E400EB}"/>
    <cellStyle name="Währung 2 4 3 3 10 6" xfId="37447" xr:uid="{B95BDCE5-7514-4FDA-A267-DDB75109D8EC}"/>
    <cellStyle name="Währung 2 4 3 3 10 7" xfId="19302" xr:uid="{4AD351CD-F8B1-4024-B7A8-266A574E5B67}"/>
    <cellStyle name="Währung 2 4 3 3 11" xfId="3174" xr:uid="{EFE3D52A-0D8C-478C-8C63-E373AF803F57}"/>
    <cellStyle name="Währung 2 4 3 3 11 2" xfId="9222" xr:uid="{CFE12D91-66C3-40DC-AAAF-7EDC3A20A3EC}"/>
    <cellStyle name="Währung 2 4 3 3 11 2 2" xfId="46855" xr:uid="{641C1972-3EF1-44B6-AC31-4A8B652D0D82}"/>
    <cellStyle name="Währung 2 4 3 3 11 2 3" xfId="27366" xr:uid="{54C9AE85-7D83-4654-AF82-78A4634966E2}"/>
    <cellStyle name="Währung 2 4 3 3 11 3" xfId="15270" xr:uid="{4EA23C3F-7A0B-41EE-9CF4-7EC154AD94EB}"/>
    <cellStyle name="Währung 2 4 3 3 11 3 2" xfId="52147" xr:uid="{C6075781-E888-4E86-A30E-760E69284AD9}"/>
    <cellStyle name="Währung 2 4 3 3 11 3 3" xfId="33414" xr:uid="{CB2201CF-7BFF-469F-AB91-0079236C34FE}"/>
    <cellStyle name="Währung 2 4 3 3 11 4" xfId="39463" xr:uid="{1F7970F4-E7B7-491F-9E5C-5BDBAD1E9C1A}"/>
    <cellStyle name="Währung 2 4 3 3 11 5" xfId="21318" xr:uid="{18409B92-6760-4A54-B5A8-0187D77FACAA}"/>
    <cellStyle name="Währung 2 4 3 3 12" xfId="6198" xr:uid="{3EFB6C81-B75C-47EB-B3D7-401115665013}"/>
    <cellStyle name="Währung 2 4 3 3 12 2" xfId="48955" xr:uid="{65EE4C8C-3047-49FC-A3EA-AC78D2D64C0B}"/>
    <cellStyle name="Währung 2 4 3 3 12 3" xfId="54247" xr:uid="{5E180D5D-7903-4477-AAEF-779245414AA4}"/>
    <cellStyle name="Währung 2 4 3 3 12 4" xfId="41563" xr:uid="{AA53995A-6E5E-4778-8933-276EF1FCA1DE}"/>
    <cellStyle name="Währung 2 4 3 3 12 5" xfId="24342" xr:uid="{D35B7C4A-E5C7-48C1-85A3-C6B1F5ACF821}"/>
    <cellStyle name="Währung 2 4 3 3 13" xfId="12246" xr:uid="{4400534D-34A8-4154-862E-AA09A6F11C96}"/>
    <cellStyle name="Währung 2 4 3 3 13 2" xfId="41731" xr:uid="{B297C39C-D79E-477E-A495-CAD09ECFBB60}"/>
    <cellStyle name="Währung 2 4 3 3 13 3" xfId="30390" xr:uid="{5E1049C5-E3BF-4F3D-A5A4-B40361C21DEA}"/>
    <cellStyle name="Währung 2 4 3 3 14" xfId="43831" xr:uid="{AB0D58BC-D809-44F0-87EF-852CC8198F02}"/>
    <cellStyle name="Währung 2 4 3 3 15" xfId="49123" xr:uid="{9EEA6CB0-F12A-42A1-99E4-46BD525949ED}"/>
    <cellStyle name="Währung 2 4 3 3 16" xfId="54415" xr:uid="{9370A472-BD77-4681-866D-BBF4ADCB464D}"/>
    <cellStyle name="Währung 2 4 3 3 17" xfId="36439" xr:uid="{F36D9AED-27DD-406D-BB79-F49267C71BB9}"/>
    <cellStyle name="Währung 2 4 3 3 18" xfId="18294" xr:uid="{801D5E01-5AA7-4D7C-B250-DA6CFDC1CBC7}"/>
    <cellStyle name="Währung 2 4 3 3 2" xfId="234" xr:uid="{EB59ABAB-941F-4609-B275-A6EB4F877C1A}"/>
    <cellStyle name="Währung 2 4 3 3 2 10" xfId="49207" xr:uid="{3365B555-EFC3-40E3-8E13-0E31DE9F268E}"/>
    <cellStyle name="Währung 2 4 3 3 2 11" xfId="54499" xr:uid="{B224AC54-F76C-4E20-9148-65E1BC6074AB}"/>
    <cellStyle name="Währung 2 4 3 3 2 12" xfId="36523" xr:uid="{56DBF9CE-8459-46BD-8D3C-28FACD021CFD}"/>
    <cellStyle name="Währung 2 4 3 3 2 13" xfId="18378" xr:uid="{F5ECDF2B-DC1C-4BE5-895B-67FFBB173649}"/>
    <cellStyle name="Währung 2 4 3 3 2 2" xfId="822" xr:uid="{8581B6FF-2619-446D-8FBD-B0D79805B4D0}"/>
    <cellStyle name="Währung 2 4 3 3 2 2 2" xfId="2838" xr:uid="{AA410E08-564A-4D39-97C8-79CCF9FB6CB2}"/>
    <cellStyle name="Währung 2 4 3 3 2 2 2 2" xfId="5862" xr:uid="{48C4F1A0-22C5-493C-A14F-D814640EA553}"/>
    <cellStyle name="Währung 2 4 3 3 2 2 2 2 2" xfId="11910" xr:uid="{FB0D07D5-6FDC-4D72-96CA-3918C54A59CC}"/>
    <cellStyle name="Währung 2 4 3 3 2 2 2 2 2 2" xfId="48535" xr:uid="{F92C9BCD-F09E-4223-9596-8AF09E832EC0}"/>
    <cellStyle name="Währung 2 4 3 3 2 2 2 2 2 3" xfId="30054" xr:uid="{0FAEAF3C-E13F-4652-8C57-AB0F399E32F7}"/>
    <cellStyle name="Währung 2 4 3 3 2 2 2 2 3" xfId="17958" xr:uid="{8B3B7C1A-12A8-43E6-A47B-F4CC601976B8}"/>
    <cellStyle name="Währung 2 4 3 3 2 2 2 2 3 2" xfId="53827" xr:uid="{CA5233C8-9AAC-4F9A-B878-E853AC9BD8C2}"/>
    <cellStyle name="Währung 2 4 3 3 2 2 2 2 3 3" xfId="36102" xr:uid="{5BD367D5-6422-4665-9916-64B729D70FB1}"/>
    <cellStyle name="Währung 2 4 3 3 2 2 2 2 4" xfId="41143" xr:uid="{AE2FEA8A-DB86-48BB-909A-A6B1DDAF208B}"/>
    <cellStyle name="Währung 2 4 3 3 2 2 2 2 5" xfId="24006" xr:uid="{03F1A1E4-9952-4313-8AA2-BDCC49ADA961}"/>
    <cellStyle name="Währung 2 4 3 3 2 2 2 3" xfId="8886" xr:uid="{6DA84A7D-D86B-4603-BA22-C70DB6CB35D7}"/>
    <cellStyle name="Währung 2 4 3 3 2 2 2 3 2" xfId="43411" xr:uid="{847793B4-4903-45BB-BA41-9E32DBFE0F68}"/>
    <cellStyle name="Währung 2 4 3 3 2 2 2 3 3" xfId="27030" xr:uid="{0567B878-168B-43BF-889D-11436C1AEE28}"/>
    <cellStyle name="Währung 2 4 3 3 2 2 2 4" xfId="14934" xr:uid="{7CACBC1F-37F0-4690-A7F7-DCBBB0DB20BA}"/>
    <cellStyle name="Währung 2 4 3 3 2 2 2 4 2" xfId="46519" xr:uid="{31094410-15C8-4EFF-BD42-5B981DC4E060}"/>
    <cellStyle name="Währung 2 4 3 3 2 2 2 4 3" xfId="33078" xr:uid="{2A779F57-E583-4887-A308-0D560CBEDDBC}"/>
    <cellStyle name="Währung 2 4 3 3 2 2 2 5" xfId="51811" xr:uid="{1C2CA55E-9FAD-49C0-918D-7B59943658EC}"/>
    <cellStyle name="Währung 2 4 3 3 2 2 2 6" xfId="39127" xr:uid="{E7484F76-D938-4103-BCD0-D8A42A788AAB}"/>
    <cellStyle name="Währung 2 4 3 3 2 2 2 7" xfId="20982" xr:uid="{6B595D2D-5C7C-4BC5-B70A-32E63EF6F17A}"/>
    <cellStyle name="Währung 2 4 3 3 2 2 3" xfId="1830" xr:uid="{E20E1600-E5EB-4085-AA97-564703034C74}"/>
    <cellStyle name="Währung 2 4 3 3 2 2 3 2" xfId="4854" xr:uid="{F9974232-ACA4-4B83-BFC1-76C17C669C97}"/>
    <cellStyle name="Währung 2 4 3 3 2 2 3 2 2" xfId="10902" xr:uid="{7B681A1B-D83A-437F-A5CF-63CE15B77296}"/>
    <cellStyle name="Währung 2 4 3 3 2 2 3 2 2 2" xfId="29046" xr:uid="{11DE2EF4-F882-4326-AFF4-82D011BAA874}"/>
    <cellStyle name="Währung 2 4 3 3 2 2 3 2 3" xfId="16950" xr:uid="{7031819D-10CB-4A28-8727-342641CFE198}"/>
    <cellStyle name="Währung 2 4 3 3 2 2 3 2 3 2" xfId="35094" xr:uid="{74ACDCF4-8C7F-4405-B165-F10FD59DA1EB}"/>
    <cellStyle name="Währung 2 4 3 3 2 2 3 2 4" xfId="45511" xr:uid="{8000AF42-C7F4-439F-B4D5-0F45D1F4FD96}"/>
    <cellStyle name="Währung 2 4 3 3 2 2 3 2 5" xfId="22998" xr:uid="{A69AEFB3-47A5-41FA-B787-A1D4240F192D}"/>
    <cellStyle name="Währung 2 4 3 3 2 2 3 3" xfId="7878" xr:uid="{4F79CC01-8321-4BEE-86D1-C795542C7AA9}"/>
    <cellStyle name="Währung 2 4 3 3 2 2 3 3 2" xfId="50803" xr:uid="{4556BB5A-AE3F-4AEF-92DF-73FEA0E01D34}"/>
    <cellStyle name="Währung 2 4 3 3 2 2 3 3 3" xfId="26022" xr:uid="{25562ADC-BC84-41AA-BB7D-905FF3A53293}"/>
    <cellStyle name="Währung 2 4 3 3 2 2 3 4" xfId="13926" xr:uid="{71344194-9FAB-4E96-B9D0-A81E372E134F}"/>
    <cellStyle name="Währung 2 4 3 3 2 2 3 4 2" xfId="32070" xr:uid="{C1C90303-B048-4E61-BFA2-79A6F7832AB5}"/>
    <cellStyle name="Währung 2 4 3 3 2 2 3 5" xfId="38119" xr:uid="{2506E896-B5C0-429A-A5BF-B1E75C1A6051}"/>
    <cellStyle name="Währung 2 4 3 3 2 2 3 6" xfId="19974" xr:uid="{62C9B19B-FD64-48C2-934B-E8A3141F7D8D}"/>
    <cellStyle name="Währung 2 4 3 3 2 2 4" xfId="3846" xr:uid="{993DFD08-6331-4D86-8172-257594E9A09C}"/>
    <cellStyle name="Währung 2 4 3 3 2 2 4 2" xfId="9894" xr:uid="{14C81142-FA53-462C-8896-679E2CA9DEBC}"/>
    <cellStyle name="Währung 2 4 3 3 2 2 4 2 2" xfId="47527" xr:uid="{926E3CC2-13CD-43F1-A67C-D73A2333B6E7}"/>
    <cellStyle name="Währung 2 4 3 3 2 2 4 2 3" xfId="28038" xr:uid="{BC8A54DB-2A13-4272-8BF8-E4F0F8A0B631}"/>
    <cellStyle name="Währung 2 4 3 3 2 2 4 3" xfId="15942" xr:uid="{48645745-2765-4FEF-BAEF-556DEB80FB41}"/>
    <cellStyle name="Währung 2 4 3 3 2 2 4 3 2" xfId="52819" xr:uid="{55DD8802-B4FE-4D08-93AB-20D67D9DC99D}"/>
    <cellStyle name="Währung 2 4 3 3 2 2 4 3 3" xfId="34086" xr:uid="{9A4EA25C-6605-47BE-B96F-74903AB42475}"/>
    <cellStyle name="Währung 2 4 3 3 2 2 4 4" xfId="40135" xr:uid="{01EC77D8-650E-41C5-A0C6-35620116F39E}"/>
    <cellStyle name="Währung 2 4 3 3 2 2 4 5" xfId="21990" xr:uid="{68F8F616-3234-48E4-9575-1E41AD74FDB1}"/>
    <cellStyle name="Währung 2 4 3 3 2 2 5" xfId="6870" xr:uid="{12C6C918-928E-42BE-8FF4-BEA8E3DE95B2}"/>
    <cellStyle name="Währung 2 4 3 3 2 2 5 2" xfId="42403" xr:uid="{4AB6B11C-A945-4971-817E-B89CECF2A3DF}"/>
    <cellStyle name="Währung 2 4 3 3 2 2 5 3" xfId="25014" xr:uid="{DEE92CD2-81A2-43AB-94B0-9CDA38E197C1}"/>
    <cellStyle name="Währung 2 4 3 3 2 2 6" xfId="12918" xr:uid="{A920F7C6-802D-49DF-A241-EB0987841E6E}"/>
    <cellStyle name="Währung 2 4 3 3 2 2 6 2" xfId="44503" xr:uid="{D811EC4F-2FCD-4C7E-A707-90CCB1E17A2B}"/>
    <cellStyle name="Währung 2 4 3 3 2 2 6 3" xfId="31062" xr:uid="{CA0B6EE3-529F-4A18-BC3B-2ABDEFE9CF90}"/>
    <cellStyle name="Währung 2 4 3 3 2 2 7" xfId="49795" xr:uid="{8ECF2648-C5E2-4CB9-AEB2-2D0480F6FA83}"/>
    <cellStyle name="Währung 2 4 3 3 2 2 8" xfId="37111" xr:uid="{DFA324A3-E28B-4634-907A-0A8B0F61EC78}"/>
    <cellStyle name="Währung 2 4 3 3 2 2 9" xfId="18966" xr:uid="{6DBAADAD-BF0A-4F4C-90B5-79523467224B}"/>
    <cellStyle name="Währung 2 4 3 3 2 3" xfId="486" xr:uid="{8BE039E6-12BD-45AF-B8E4-418DF8EEE201}"/>
    <cellStyle name="Währung 2 4 3 3 2 3 2" xfId="2502" xr:uid="{4D3C5EE6-694B-48BE-961D-C61DB6FF0914}"/>
    <cellStyle name="Währung 2 4 3 3 2 3 2 2" xfId="5526" xr:uid="{9B1E3D82-0EC2-481B-A809-5FC8058A1259}"/>
    <cellStyle name="Währung 2 4 3 3 2 3 2 2 2" xfId="11574" xr:uid="{79966BA5-3938-4496-837A-AE89A1C12B4A}"/>
    <cellStyle name="Währung 2 4 3 3 2 3 2 2 2 2" xfId="48199" xr:uid="{C208F78F-6E56-4EE0-AEED-C838BE7EF202}"/>
    <cellStyle name="Währung 2 4 3 3 2 3 2 2 2 3" xfId="29718" xr:uid="{E3B4552D-3CA3-4E19-89D4-CDDDD99B5DD3}"/>
    <cellStyle name="Währung 2 4 3 3 2 3 2 2 3" xfId="17622" xr:uid="{4B52AEF4-E762-44B9-8171-417846F2B72E}"/>
    <cellStyle name="Währung 2 4 3 3 2 3 2 2 3 2" xfId="53491" xr:uid="{2F08AC5B-4F98-4B04-9B8C-E3D6271D9241}"/>
    <cellStyle name="Währung 2 4 3 3 2 3 2 2 3 3" xfId="35766" xr:uid="{7C3EF4A8-2DC7-4414-8F22-2ED13973397B}"/>
    <cellStyle name="Währung 2 4 3 3 2 3 2 2 4" xfId="40807" xr:uid="{84DE87AE-38F6-4833-A945-EF9506F8F44B}"/>
    <cellStyle name="Währung 2 4 3 3 2 3 2 2 5" xfId="23670" xr:uid="{5011CF05-E75C-40B2-890C-1FAFE15B5116}"/>
    <cellStyle name="Währung 2 4 3 3 2 3 2 3" xfId="8550" xr:uid="{B2324F17-00A2-4DA1-A5EB-AAFD80252AE5}"/>
    <cellStyle name="Währung 2 4 3 3 2 3 2 3 2" xfId="43075" xr:uid="{954F12DB-25A4-4C7B-8B46-870698FBE554}"/>
    <cellStyle name="Währung 2 4 3 3 2 3 2 3 3" xfId="26694" xr:uid="{A5119D1B-10C9-43BD-9444-26AA7A3794A0}"/>
    <cellStyle name="Währung 2 4 3 3 2 3 2 4" xfId="14598" xr:uid="{03D2FD26-9795-4870-B183-B5D7A6DBE98D}"/>
    <cellStyle name="Währung 2 4 3 3 2 3 2 4 2" xfId="46183" xr:uid="{C6436A23-BC04-4939-98EF-72D464BECA54}"/>
    <cellStyle name="Währung 2 4 3 3 2 3 2 4 3" xfId="32742" xr:uid="{76921911-D3BE-4C9B-AA5F-B65573BAA0AE}"/>
    <cellStyle name="Währung 2 4 3 3 2 3 2 5" xfId="51475" xr:uid="{2B1191ED-3C43-4F8F-B22C-9470DA706E46}"/>
    <cellStyle name="Währung 2 4 3 3 2 3 2 6" xfId="38791" xr:uid="{8C767D4D-F43D-475B-80CB-B56F2C63F385}"/>
    <cellStyle name="Währung 2 4 3 3 2 3 2 7" xfId="20646" xr:uid="{0F6C9DE8-4EEB-4F8B-A29B-D7DEEA665241}"/>
    <cellStyle name="Währung 2 4 3 3 2 3 3" xfId="1494" xr:uid="{2986D2D5-0FC5-4504-A37A-507C6CEA57A8}"/>
    <cellStyle name="Währung 2 4 3 3 2 3 3 2" xfId="4518" xr:uid="{D2F597DD-A1E1-4DAD-847F-85CDDC95CA73}"/>
    <cellStyle name="Währung 2 4 3 3 2 3 3 2 2" xfId="10566" xr:uid="{121780B2-AC19-4608-AEA1-8A5015F29162}"/>
    <cellStyle name="Währung 2 4 3 3 2 3 3 2 2 2" xfId="28710" xr:uid="{F2FCBEF9-2CDC-45B6-BE11-AB8BFEFDC300}"/>
    <cellStyle name="Währung 2 4 3 3 2 3 3 2 3" xfId="16614" xr:uid="{3C4C406B-09B9-4A29-9175-7006FE8B5BC5}"/>
    <cellStyle name="Währung 2 4 3 3 2 3 3 2 3 2" xfId="34758" xr:uid="{4B809333-3F10-45EA-8C37-47FE4171F7BF}"/>
    <cellStyle name="Währung 2 4 3 3 2 3 3 2 4" xfId="45175" xr:uid="{C17533DB-21D6-4241-8E7C-BCB632548C82}"/>
    <cellStyle name="Währung 2 4 3 3 2 3 3 2 5" xfId="22662" xr:uid="{49C380E5-BC3D-4AC2-BB7C-A001CD0CB625}"/>
    <cellStyle name="Währung 2 4 3 3 2 3 3 3" xfId="7542" xr:uid="{3B2FE928-CA1A-469C-82FD-937C6199C238}"/>
    <cellStyle name="Währung 2 4 3 3 2 3 3 3 2" xfId="50467" xr:uid="{BE24E497-4648-47DF-8905-465B3A9F62B2}"/>
    <cellStyle name="Währung 2 4 3 3 2 3 3 3 3" xfId="25686" xr:uid="{B54C2DD0-748D-42DD-AC8A-E3DFAD45C09E}"/>
    <cellStyle name="Währung 2 4 3 3 2 3 3 4" xfId="13590" xr:uid="{27336171-80B2-46BD-BC99-B034A2269ACD}"/>
    <cellStyle name="Währung 2 4 3 3 2 3 3 4 2" xfId="31734" xr:uid="{BC57315D-3DB4-4035-AD48-6974A80B6688}"/>
    <cellStyle name="Währung 2 4 3 3 2 3 3 5" xfId="37783" xr:uid="{9B4611B0-D4C2-4FD9-AF04-47D7E8422A82}"/>
    <cellStyle name="Währung 2 4 3 3 2 3 3 6" xfId="19638" xr:uid="{B00D5FF7-3684-4728-A08E-82402E3CE1FA}"/>
    <cellStyle name="Währung 2 4 3 3 2 3 4" xfId="3510" xr:uid="{03EEFA3D-054E-49C0-B108-5B61DA2362BC}"/>
    <cellStyle name="Währung 2 4 3 3 2 3 4 2" xfId="9558" xr:uid="{42E1DDFA-0548-4540-AEA0-B51A578E248D}"/>
    <cellStyle name="Währung 2 4 3 3 2 3 4 2 2" xfId="47191" xr:uid="{414A31C5-3172-42C4-AA60-49A9C8605FCA}"/>
    <cellStyle name="Währung 2 4 3 3 2 3 4 2 3" xfId="27702" xr:uid="{A480BA5D-6586-47B1-BF7C-B7AFE493E001}"/>
    <cellStyle name="Währung 2 4 3 3 2 3 4 3" xfId="15606" xr:uid="{0A29729C-48A3-4AB1-B7F3-07B810A079AB}"/>
    <cellStyle name="Währung 2 4 3 3 2 3 4 3 2" xfId="52483" xr:uid="{ECC93942-927D-45E4-86BF-BC30F71D82D0}"/>
    <cellStyle name="Währung 2 4 3 3 2 3 4 3 3" xfId="33750" xr:uid="{E59C3F5F-71BC-4818-A000-A9919007E06E}"/>
    <cellStyle name="Währung 2 4 3 3 2 3 4 4" xfId="39799" xr:uid="{35849A28-EC54-4E95-B54E-574782ACA98C}"/>
    <cellStyle name="Währung 2 4 3 3 2 3 4 5" xfId="21654" xr:uid="{3CAD2F88-1D26-4542-9B9B-6C208D7D328D}"/>
    <cellStyle name="Währung 2 4 3 3 2 3 5" xfId="6534" xr:uid="{2126C36F-7E3C-4F51-AB0A-BE3ACCC51795}"/>
    <cellStyle name="Währung 2 4 3 3 2 3 5 2" xfId="42067" xr:uid="{495BC467-A780-40C4-9814-262E4838B562}"/>
    <cellStyle name="Währung 2 4 3 3 2 3 5 3" xfId="24678" xr:uid="{3F12E670-219F-4B9C-84CD-97BE6E02DEBC}"/>
    <cellStyle name="Währung 2 4 3 3 2 3 6" xfId="12582" xr:uid="{05A723FA-3E3F-49C9-A6E2-D1B60ACA7C0A}"/>
    <cellStyle name="Währung 2 4 3 3 2 3 6 2" xfId="44167" xr:uid="{603B0A0E-0AE8-42F1-BC43-3A5F4EF5B4CA}"/>
    <cellStyle name="Währung 2 4 3 3 2 3 6 3" xfId="30726" xr:uid="{47703C61-E674-4166-B07F-E0EB1B239080}"/>
    <cellStyle name="Währung 2 4 3 3 2 3 7" xfId="49459" xr:uid="{B375B982-A7F4-411E-939B-8CB202762086}"/>
    <cellStyle name="Währung 2 4 3 3 2 3 8" xfId="36775" xr:uid="{51C05449-5750-43F4-818E-78B09DDE77E6}"/>
    <cellStyle name="Währung 2 4 3 3 2 3 9" xfId="18630" xr:uid="{DD7F2C36-C7B8-4CB6-A5B4-D6B2A60688AC}"/>
    <cellStyle name="Währung 2 4 3 3 2 4" xfId="2250" xr:uid="{407AB66D-FC06-4DD5-99CE-6EC876481C70}"/>
    <cellStyle name="Währung 2 4 3 3 2 4 2" xfId="5274" xr:uid="{D60910A6-DF33-41CD-A6C8-D40671D56CED}"/>
    <cellStyle name="Währung 2 4 3 3 2 4 2 2" xfId="11322" xr:uid="{CB8C6C39-1648-4265-B707-0332DE55074D}"/>
    <cellStyle name="Währung 2 4 3 3 2 4 2 2 2" xfId="47947" xr:uid="{D28B787D-FB8F-4589-90CF-E84928913F96}"/>
    <cellStyle name="Währung 2 4 3 3 2 4 2 2 3" xfId="29466" xr:uid="{CDDCD9C6-4F1C-44DA-B720-55ADA7633DB4}"/>
    <cellStyle name="Währung 2 4 3 3 2 4 2 3" xfId="17370" xr:uid="{6D9DC2E6-BC1D-440B-A0D2-169E17812AA0}"/>
    <cellStyle name="Währung 2 4 3 3 2 4 2 3 2" xfId="53239" xr:uid="{6F7B02E6-9A29-43CB-87A9-185FADE84852}"/>
    <cellStyle name="Währung 2 4 3 3 2 4 2 3 3" xfId="35514" xr:uid="{AB799F55-8E4C-41ED-B2BE-25A6FFEA8AF1}"/>
    <cellStyle name="Währung 2 4 3 3 2 4 2 4" xfId="40555" xr:uid="{17CC259E-0BD0-4845-898E-278E5310462A}"/>
    <cellStyle name="Währung 2 4 3 3 2 4 2 5" xfId="23418" xr:uid="{27B3B5E8-45B2-427E-BADE-F412F8E2E9F5}"/>
    <cellStyle name="Währung 2 4 3 3 2 4 3" xfId="8298" xr:uid="{49B21BF4-A6D7-4E95-BB36-3DE1E2703B7F}"/>
    <cellStyle name="Währung 2 4 3 3 2 4 3 2" xfId="42823" xr:uid="{47D8E5EC-621F-4E30-8A15-11B1B2D3F156}"/>
    <cellStyle name="Währung 2 4 3 3 2 4 3 3" xfId="26442" xr:uid="{F63D9B7F-B80E-4FD0-B2AF-71CC9FC3FD7F}"/>
    <cellStyle name="Währung 2 4 3 3 2 4 4" xfId="14346" xr:uid="{AB57A340-86F8-40D4-94E2-739DC9362DAD}"/>
    <cellStyle name="Währung 2 4 3 3 2 4 4 2" xfId="45931" xr:uid="{B428B7C8-BDD5-4CC1-9FB7-B03BDBF03E5A}"/>
    <cellStyle name="Währung 2 4 3 3 2 4 4 3" xfId="32490" xr:uid="{7C7BE115-CCB9-4CDC-9DD2-4A19A80DFE8C}"/>
    <cellStyle name="Währung 2 4 3 3 2 4 5" xfId="51223" xr:uid="{7A04AF95-DF67-4732-B58E-8E4071EEB402}"/>
    <cellStyle name="Währung 2 4 3 3 2 4 6" xfId="38539" xr:uid="{07B09753-FBBA-40F9-B777-C8773C5063DE}"/>
    <cellStyle name="Währung 2 4 3 3 2 4 7" xfId="20394" xr:uid="{165C962C-1D87-483E-A5F1-A5E7D853CF01}"/>
    <cellStyle name="Währung 2 4 3 3 2 5" xfId="1242" xr:uid="{816478B7-6C9A-4C96-8B03-6373F7C1A115}"/>
    <cellStyle name="Währung 2 4 3 3 2 5 2" xfId="4266" xr:uid="{F5EB8B0F-BA3B-4440-B06E-2E889941CA22}"/>
    <cellStyle name="Währung 2 4 3 3 2 5 2 2" xfId="10314" xr:uid="{59AD8E24-70F3-4C9B-9E93-D723A66EFC09}"/>
    <cellStyle name="Währung 2 4 3 3 2 5 2 2 2" xfId="28458" xr:uid="{4DA7CC12-39B8-4BAD-98E8-E1C44E1B3397}"/>
    <cellStyle name="Währung 2 4 3 3 2 5 2 3" xfId="16362" xr:uid="{913E6973-B2A3-4D97-BC06-5660D1C72FBA}"/>
    <cellStyle name="Währung 2 4 3 3 2 5 2 3 2" xfId="34506" xr:uid="{C805307B-CC78-4F39-BFE3-41D4C35BD815}"/>
    <cellStyle name="Währung 2 4 3 3 2 5 2 4" xfId="44923" xr:uid="{F98BE7BA-5D14-48BD-B14F-9663EDBBB8DC}"/>
    <cellStyle name="Währung 2 4 3 3 2 5 2 5" xfId="22410" xr:uid="{2AD3B17B-EA4A-4C5F-BD92-D28C0A29710E}"/>
    <cellStyle name="Währung 2 4 3 3 2 5 3" xfId="7290" xr:uid="{01F67296-CBF6-47B5-A1C3-8669BC5BC2D8}"/>
    <cellStyle name="Währung 2 4 3 3 2 5 3 2" xfId="50215" xr:uid="{716D73AF-CECB-4627-B7CA-D323D91E18B8}"/>
    <cellStyle name="Währung 2 4 3 3 2 5 3 3" xfId="25434" xr:uid="{1BDD4F7D-93DB-4DCA-BDAE-3DB61CF8039E}"/>
    <cellStyle name="Währung 2 4 3 3 2 5 4" xfId="13338" xr:uid="{62DC03A9-AC3B-4E66-84BE-134051DB6B45}"/>
    <cellStyle name="Währung 2 4 3 3 2 5 4 2" xfId="31482" xr:uid="{2C1C007E-5B93-4109-9CC6-67FB9B4179FF}"/>
    <cellStyle name="Währung 2 4 3 3 2 5 5" xfId="37531" xr:uid="{81517B6A-175B-4752-AA22-3E7F1D868435}"/>
    <cellStyle name="Währung 2 4 3 3 2 5 6" xfId="19386" xr:uid="{7EEF362E-BE46-4530-A609-5BC84F574A40}"/>
    <cellStyle name="Währung 2 4 3 3 2 6" xfId="3258" xr:uid="{C68E185A-E456-4730-9BAF-BAB4E92092A9}"/>
    <cellStyle name="Währung 2 4 3 3 2 6 2" xfId="9306" xr:uid="{7976EA62-14C9-4159-B77E-7DD2A2BF780C}"/>
    <cellStyle name="Währung 2 4 3 3 2 6 2 2" xfId="46939" xr:uid="{76517831-E768-4D34-9627-D65F37EE1F5B}"/>
    <cellStyle name="Währung 2 4 3 3 2 6 2 3" xfId="27450" xr:uid="{89C5A5CF-3F43-4F72-A395-D805AB1CA8EE}"/>
    <cellStyle name="Währung 2 4 3 3 2 6 3" xfId="15354" xr:uid="{222EA087-2E8D-461F-BD77-B3AFEBD98B18}"/>
    <cellStyle name="Währung 2 4 3 3 2 6 3 2" xfId="52231" xr:uid="{13DD8A1C-2407-4969-91AD-5D517C06CE76}"/>
    <cellStyle name="Währung 2 4 3 3 2 6 3 3" xfId="33498" xr:uid="{1EAC7FFC-015D-401D-AF43-0BB4ECC6E998}"/>
    <cellStyle name="Währung 2 4 3 3 2 6 4" xfId="39547" xr:uid="{9F62E71A-B9BF-4251-AD9D-A4C5C4D3857C}"/>
    <cellStyle name="Währung 2 4 3 3 2 6 5" xfId="21402" xr:uid="{423EAADB-95D7-4E87-9BD4-727298BAF1AA}"/>
    <cellStyle name="Währung 2 4 3 3 2 7" xfId="6282" xr:uid="{610A1FB4-1A77-4E3D-B4D9-5C3A3FDA5275}"/>
    <cellStyle name="Währung 2 4 3 3 2 7 2" xfId="49039" xr:uid="{7C18F935-0AA6-42BD-B0BE-AEBCF8CD98B6}"/>
    <cellStyle name="Währung 2 4 3 3 2 7 3" xfId="54331" xr:uid="{3692F86A-938F-4973-97E1-13A7914F904B}"/>
    <cellStyle name="Währung 2 4 3 3 2 7 4" xfId="41647" xr:uid="{DF3F2133-039A-48C3-A6C0-86D76D8C4205}"/>
    <cellStyle name="Währung 2 4 3 3 2 7 5" xfId="24426" xr:uid="{F2247AA4-6C1E-4530-8FE3-DCC24B48678A}"/>
    <cellStyle name="Währung 2 4 3 3 2 8" xfId="12330" xr:uid="{71F1D3C3-DB43-4EA8-B218-DB52FDCAD58A}"/>
    <cellStyle name="Währung 2 4 3 3 2 8 2" xfId="41815" xr:uid="{1066E331-29FB-4405-9C8B-84F49C633985}"/>
    <cellStyle name="Währung 2 4 3 3 2 8 3" xfId="30474" xr:uid="{12C12684-2F7A-4498-A205-DA775EF2413F}"/>
    <cellStyle name="Währung 2 4 3 3 2 9" xfId="43915" xr:uid="{0912BD50-F9EB-4F1E-9D9C-272817D0B764}"/>
    <cellStyle name="Währung 2 4 3 3 3" xfId="318" xr:uid="{6769EF03-92DF-4B54-B695-5F86852735E7}"/>
    <cellStyle name="Währung 2 4 3 3 3 10" xfId="36607" xr:uid="{1B188E04-D3EB-4D23-92DD-33E22D2A3E11}"/>
    <cellStyle name="Währung 2 4 3 3 3 11" xfId="18462" xr:uid="{91F8076B-C572-40DB-9940-3FB4CA18CB72}"/>
    <cellStyle name="Währung 2 4 3 3 3 2" xfId="906" xr:uid="{C03C7CC6-AC94-4617-8401-CB405A628C84}"/>
    <cellStyle name="Währung 2 4 3 3 3 2 2" xfId="2922" xr:uid="{A48B72B1-E7EC-4FDC-B9D8-98784CFF3A1A}"/>
    <cellStyle name="Währung 2 4 3 3 3 2 2 2" xfId="5946" xr:uid="{40DEB39B-3D7C-455D-A1BB-AB1E2E1A45E1}"/>
    <cellStyle name="Währung 2 4 3 3 3 2 2 2 2" xfId="11994" xr:uid="{E0873BF4-0246-40A1-A9E0-092632D0F10D}"/>
    <cellStyle name="Währung 2 4 3 3 3 2 2 2 2 2" xfId="48619" xr:uid="{C8CE0B7C-F891-4321-8CBA-073B058B8A4C}"/>
    <cellStyle name="Währung 2 4 3 3 3 2 2 2 2 3" xfId="30138" xr:uid="{64FB1C20-7CC9-4D67-82BB-832B8543AB41}"/>
    <cellStyle name="Währung 2 4 3 3 3 2 2 2 3" xfId="18042" xr:uid="{F22D8571-B7B6-4F3B-AEA4-35E43580A099}"/>
    <cellStyle name="Währung 2 4 3 3 3 2 2 2 3 2" xfId="53911" xr:uid="{EC2AB5B3-610E-430F-94E9-F47E4C4262FF}"/>
    <cellStyle name="Währung 2 4 3 3 3 2 2 2 3 3" xfId="36186" xr:uid="{D24C810E-E787-4531-85AE-1DF0E5C936D4}"/>
    <cellStyle name="Währung 2 4 3 3 3 2 2 2 4" xfId="41227" xr:uid="{FFF5AD9E-26EC-4236-A5D6-26868D2B361F}"/>
    <cellStyle name="Währung 2 4 3 3 3 2 2 2 5" xfId="24090" xr:uid="{285E8027-9772-4AC4-871A-8CE1AA912347}"/>
    <cellStyle name="Währung 2 4 3 3 3 2 2 3" xfId="8970" xr:uid="{170FE94B-D961-408E-A1CF-FBF69C1DD341}"/>
    <cellStyle name="Währung 2 4 3 3 3 2 2 3 2" xfId="43495" xr:uid="{10D4AA31-9839-4EEB-B7B3-BA3174770F5D}"/>
    <cellStyle name="Währung 2 4 3 3 3 2 2 3 3" xfId="27114" xr:uid="{5721833E-73CA-4AF9-94B0-A2DFF11723AF}"/>
    <cellStyle name="Währung 2 4 3 3 3 2 2 4" xfId="15018" xr:uid="{97D8474A-5FFF-44FB-AFA9-1B7AB1B9766F}"/>
    <cellStyle name="Währung 2 4 3 3 3 2 2 4 2" xfId="46603" xr:uid="{E06121DF-79BF-4E12-9E42-18080BAE14D9}"/>
    <cellStyle name="Währung 2 4 3 3 3 2 2 4 3" xfId="33162" xr:uid="{E6B9CC54-DF94-450C-9C49-C08196062E98}"/>
    <cellStyle name="Währung 2 4 3 3 3 2 2 5" xfId="51895" xr:uid="{6CB9D3F0-4D23-4C20-BA2A-51969E9C752B}"/>
    <cellStyle name="Währung 2 4 3 3 3 2 2 6" xfId="39211" xr:uid="{D1D31F99-9217-4766-B663-1D54D7C8B43D}"/>
    <cellStyle name="Währung 2 4 3 3 3 2 2 7" xfId="21066" xr:uid="{AF9365E7-3855-4A0A-B96E-F2332321A8EE}"/>
    <cellStyle name="Währung 2 4 3 3 3 2 3" xfId="1914" xr:uid="{C49E44BF-8B75-4ED7-91FE-6C82C0537658}"/>
    <cellStyle name="Währung 2 4 3 3 3 2 3 2" xfId="4938" xr:uid="{70D6121E-003E-44AF-A627-249709E4FB41}"/>
    <cellStyle name="Währung 2 4 3 3 3 2 3 2 2" xfId="10986" xr:uid="{71A521CC-C204-4F49-8304-5B5C10D02FDA}"/>
    <cellStyle name="Währung 2 4 3 3 3 2 3 2 2 2" xfId="29130" xr:uid="{D6ADCAC3-096B-4E22-89DF-EAE9479376DD}"/>
    <cellStyle name="Währung 2 4 3 3 3 2 3 2 3" xfId="17034" xr:uid="{BC8F2FF4-6D0A-4583-857C-E413A842B032}"/>
    <cellStyle name="Währung 2 4 3 3 3 2 3 2 3 2" xfId="35178" xr:uid="{E55095F9-BAE8-43F7-8B79-F206D35C5F5D}"/>
    <cellStyle name="Währung 2 4 3 3 3 2 3 2 4" xfId="45595" xr:uid="{D81D2078-A1B2-40D1-8362-309AD8F8E6A8}"/>
    <cellStyle name="Währung 2 4 3 3 3 2 3 2 5" xfId="23082" xr:uid="{49A3A71D-B1C1-439E-B930-36C76331C658}"/>
    <cellStyle name="Währung 2 4 3 3 3 2 3 3" xfId="7962" xr:uid="{A7BA523D-DD6C-4674-85B3-D6F0FA308E4D}"/>
    <cellStyle name="Währung 2 4 3 3 3 2 3 3 2" xfId="50887" xr:uid="{16D1E80D-0865-47B5-B6A6-1C0324CB135A}"/>
    <cellStyle name="Währung 2 4 3 3 3 2 3 3 3" xfId="26106" xr:uid="{F9469F3C-3168-40B6-AC2B-2CB072949EE0}"/>
    <cellStyle name="Währung 2 4 3 3 3 2 3 4" xfId="14010" xr:uid="{22EAA4F8-5274-4883-A2CC-C7A4F8C253BE}"/>
    <cellStyle name="Währung 2 4 3 3 3 2 3 4 2" xfId="32154" xr:uid="{7253DC80-38DE-4707-9140-0A823A15A738}"/>
    <cellStyle name="Währung 2 4 3 3 3 2 3 5" xfId="38203" xr:uid="{A2374BE4-9FF5-4641-AF93-158FAEC1C290}"/>
    <cellStyle name="Währung 2 4 3 3 3 2 3 6" xfId="20058" xr:uid="{CBD498CF-6978-407B-8096-FA93F2514D18}"/>
    <cellStyle name="Währung 2 4 3 3 3 2 4" xfId="3930" xr:uid="{495A9B16-E454-4246-B576-E35CD8427812}"/>
    <cellStyle name="Währung 2 4 3 3 3 2 4 2" xfId="9978" xr:uid="{8D49875E-CF60-4515-A96A-ADA45E70FCC0}"/>
    <cellStyle name="Währung 2 4 3 3 3 2 4 2 2" xfId="47611" xr:uid="{0126AC7F-E4F3-484A-99B6-26C23DC84108}"/>
    <cellStyle name="Währung 2 4 3 3 3 2 4 2 3" xfId="28122" xr:uid="{842E2B38-F5A8-4250-B67E-DE4F70F05108}"/>
    <cellStyle name="Währung 2 4 3 3 3 2 4 3" xfId="16026" xr:uid="{32BF44F4-ADE3-49B0-9716-7EED1FD9AB10}"/>
    <cellStyle name="Währung 2 4 3 3 3 2 4 3 2" xfId="52903" xr:uid="{02C5E277-448D-4CA7-816F-0E3BE1A5332A}"/>
    <cellStyle name="Währung 2 4 3 3 3 2 4 3 3" xfId="34170" xr:uid="{DA885A67-899C-4823-86FA-613AADA3FAAF}"/>
    <cellStyle name="Währung 2 4 3 3 3 2 4 4" xfId="40219" xr:uid="{27FE6BD6-81F6-4B65-AEC3-06A9A5F6343F}"/>
    <cellStyle name="Währung 2 4 3 3 3 2 4 5" xfId="22074" xr:uid="{B71D697A-9C9D-4F01-B4B2-A780F646A0DF}"/>
    <cellStyle name="Währung 2 4 3 3 3 2 5" xfId="6954" xr:uid="{0F921DB3-AC5A-43E6-9745-F93211114572}"/>
    <cellStyle name="Währung 2 4 3 3 3 2 5 2" xfId="42487" xr:uid="{6A23E0C6-0BD6-4185-A78F-AF17134D9693}"/>
    <cellStyle name="Währung 2 4 3 3 3 2 5 3" xfId="25098" xr:uid="{9495F5DB-E798-45E4-B925-6F596F982B81}"/>
    <cellStyle name="Währung 2 4 3 3 3 2 6" xfId="13002" xr:uid="{4EDC9C68-BBA2-45BD-926A-5125A320AE36}"/>
    <cellStyle name="Währung 2 4 3 3 3 2 6 2" xfId="44587" xr:uid="{2F6468CB-C4EC-4834-A252-A156FCA12B17}"/>
    <cellStyle name="Währung 2 4 3 3 3 2 6 3" xfId="31146" xr:uid="{E0CF0DE8-03AB-44B4-ACF6-DB3F39B180DF}"/>
    <cellStyle name="Währung 2 4 3 3 3 2 7" xfId="49879" xr:uid="{72A52C79-857B-4A81-A7EE-A70AD1CFDC66}"/>
    <cellStyle name="Währung 2 4 3 3 3 2 8" xfId="37195" xr:uid="{195B5FA1-A900-4482-A362-3CD3FF6E8F9D}"/>
    <cellStyle name="Währung 2 4 3 3 3 2 9" xfId="19050" xr:uid="{97A9D0CC-503E-4D7E-8688-927B0ADB7D2F}"/>
    <cellStyle name="Währung 2 4 3 3 3 3" xfId="570" xr:uid="{74589E4F-4F52-4C00-91BC-A4A6C8640C84}"/>
    <cellStyle name="Währung 2 4 3 3 3 3 2" xfId="2586" xr:uid="{77352C70-45D2-4342-A775-6CC1D35979F0}"/>
    <cellStyle name="Währung 2 4 3 3 3 3 2 2" xfId="5610" xr:uid="{87E22BB0-BF71-48CD-B4C3-D8BF9124EEA7}"/>
    <cellStyle name="Währung 2 4 3 3 3 3 2 2 2" xfId="11658" xr:uid="{B8157458-D5EC-4773-A7D6-A53E20E6E33D}"/>
    <cellStyle name="Währung 2 4 3 3 3 3 2 2 2 2" xfId="48283" xr:uid="{BF9CD4DB-287A-443E-9E75-823ADEDE07CC}"/>
    <cellStyle name="Währung 2 4 3 3 3 3 2 2 2 3" xfId="29802" xr:uid="{347A9FBC-9F3F-4103-9FAB-1411E8A13E09}"/>
    <cellStyle name="Währung 2 4 3 3 3 3 2 2 3" xfId="17706" xr:uid="{27E58DCC-A21D-4600-B688-FFC7F8AED9E9}"/>
    <cellStyle name="Währung 2 4 3 3 3 3 2 2 3 2" xfId="53575" xr:uid="{8A197822-762C-4FBF-933D-C790E56ADF97}"/>
    <cellStyle name="Währung 2 4 3 3 3 3 2 2 3 3" xfId="35850" xr:uid="{13F0BDDF-F79A-4A7E-8C30-A3E21F8AD587}"/>
    <cellStyle name="Währung 2 4 3 3 3 3 2 2 4" xfId="40891" xr:uid="{6E151729-9848-46DB-8E79-69A456E8C9DF}"/>
    <cellStyle name="Währung 2 4 3 3 3 3 2 2 5" xfId="23754" xr:uid="{0B3DB147-3E87-46F9-90CC-1B13526E79A4}"/>
    <cellStyle name="Währung 2 4 3 3 3 3 2 3" xfId="8634" xr:uid="{C87E9016-AAC6-446A-9ADB-4ABA3303D459}"/>
    <cellStyle name="Währung 2 4 3 3 3 3 2 3 2" xfId="43159" xr:uid="{0527842E-53E5-48A9-AAF5-EF20803499D5}"/>
    <cellStyle name="Währung 2 4 3 3 3 3 2 3 3" xfId="26778" xr:uid="{FD21BF72-6C99-4447-B1DB-942C8F6115EB}"/>
    <cellStyle name="Währung 2 4 3 3 3 3 2 4" xfId="14682" xr:uid="{92009615-B212-4523-8368-67E355791943}"/>
    <cellStyle name="Währung 2 4 3 3 3 3 2 4 2" xfId="46267" xr:uid="{FC238BD6-122E-4576-8525-D184F363ECA7}"/>
    <cellStyle name="Währung 2 4 3 3 3 3 2 4 3" xfId="32826" xr:uid="{63940C5A-8A69-447B-BC5B-AE0B472E3784}"/>
    <cellStyle name="Währung 2 4 3 3 3 3 2 5" xfId="51559" xr:uid="{24537166-07E6-4A6D-ADA1-488EA1BFB9F3}"/>
    <cellStyle name="Währung 2 4 3 3 3 3 2 6" xfId="38875" xr:uid="{F560402C-2AA4-4FA7-BAE4-3EB8889B1798}"/>
    <cellStyle name="Währung 2 4 3 3 3 3 2 7" xfId="20730" xr:uid="{49771DDB-FCE0-4B8B-9E2A-70C27014FF42}"/>
    <cellStyle name="Währung 2 4 3 3 3 3 3" xfId="1578" xr:uid="{2C5A717B-5290-42A3-9068-2DCF02347860}"/>
    <cellStyle name="Währung 2 4 3 3 3 3 3 2" xfId="4602" xr:uid="{EE31722B-862F-4971-8118-0F403A324BE5}"/>
    <cellStyle name="Währung 2 4 3 3 3 3 3 2 2" xfId="10650" xr:uid="{EF0DBB67-C28F-45C1-A75F-2D8F4007FFA1}"/>
    <cellStyle name="Währung 2 4 3 3 3 3 3 2 2 2" xfId="28794" xr:uid="{98EAD98C-1E4F-481A-BF2E-0FEFBBD68945}"/>
    <cellStyle name="Währung 2 4 3 3 3 3 3 2 3" xfId="16698" xr:uid="{C9B28924-0CD8-4698-9C6D-796D7CEB7BC7}"/>
    <cellStyle name="Währung 2 4 3 3 3 3 3 2 3 2" xfId="34842" xr:uid="{E6213899-C3ED-46B7-A66A-723765A9CB4A}"/>
    <cellStyle name="Währung 2 4 3 3 3 3 3 2 4" xfId="45259" xr:uid="{E4615290-A1F3-4BC9-849E-460960097744}"/>
    <cellStyle name="Währung 2 4 3 3 3 3 3 2 5" xfId="22746" xr:uid="{CA704887-12CF-4E74-923B-34CEDF86F084}"/>
    <cellStyle name="Währung 2 4 3 3 3 3 3 3" xfId="7626" xr:uid="{A5AD7D81-56C2-4AF6-B367-ADD0F178D7DA}"/>
    <cellStyle name="Währung 2 4 3 3 3 3 3 3 2" xfId="50551" xr:uid="{CF2A504B-E4D8-4084-8993-57B3651E8019}"/>
    <cellStyle name="Währung 2 4 3 3 3 3 3 3 3" xfId="25770" xr:uid="{BCDB2A3B-95E4-4AE9-8FC9-CE9CCE593449}"/>
    <cellStyle name="Währung 2 4 3 3 3 3 3 4" xfId="13674" xr:uid="{55EC177C-0A04-4484-99E3-560981C0339B}"/>
    <cellStyle name="Währung 2 4 3 3 3 3 3 4 2" xfId="31818" xr:uid="{DB9D83F5-6381-4D45-966C-6D7F5CF61381}"/>
    <cellStyle name="Währung 2 4 3 3 3 3 3 5" xfId="37867" xr:uid="{ABCA665E-53BF-4DFE-AB47-564DC4395A5B}"/>
    <cellStyle name="Währung 2 4 3 3 3 3 3 6" xfId="19722" xr:uid="{BD7ACC43-F222-410C-8F7E-E8A61ECCC86F}"/>
    <cellStyle name="Währung 2 4 3 3 3 3 4" xfId="3594" xr:uid="{CF0ED3D2-7DA0-45D1-AECC-399F6FE3E934}"/>
    <cellStyle name="Währung 2 4 3 3 3 3 4 2" xfId="9642" xr:uid="{61B66FBC-1EA3-41F0-9286-805AC4485473}"/>
    <cellStyle name="Währung 2 4 3 3 3 3 4 2 2" xfId="47275" xr:uid="{82D9F66C-3032-4DD6-9D5C-6356A538BF0A}"/>
    <cellStyle name="Währung 2 4 3 3 3 3 4 2 3" xfId="27786" xr:uid="{672BDF62-E28D-40F4-B790-C81007A76C02}"/>
    <cellStyle name="Währung 2 4 3 3 3 3 4 3" xfId="15690" xr:uid="{1D1059CB-71DD-4F83-83DB-308D53232A1F}"/>
    <cellStyle name="Währung 2 4 3 3 3 3 4 3 2" xfId="52567" xr:uid="{CA01BC7B-B168-4FEE-8A00-315BE8D95460}"/>
    <cellStyle name="Währung 2 4 3 3 3 3 4 3 3" xfId="33834" xr:uid="{4FFD6662-ECFA-4A92-B5A5-AF169A1772D1}"/>
    <cellStyle name="Währung 2 4 3 3 3 3 4 4" xfId="39883" xr:uid="{7A4D74C5-93BF-481A-B178-68D4EEABFF0D}"/>
    <cellStyle name="Währung 2 4 3 3 3 3 4 5" xfId="21738" xr:uid="{CF30A9C0-8557-4D8F-B3E2-5ED5DB97D6F8}"/>
    <cellStyle name="Währung 2 4 3 3 3 3 5" xfId="6618" xr:uid="{5C18970C-7DC5-4850-BD41-A6AF0CB0D883}"/>
    <cellStyle name="Währung 2 4 3 3 3 3 5 2" xfId="42151" xr:uid="{2B6D655E-4A2F-49EE-9026-54AAA0C893A6}"/>
    <cellStyle name="Währung 2 4 3 3 3 3 5 3" xfId="24762" xr:uid="{D3FFA2FD-C735-48B3-9661-8B9481873702}"/>
    <cellStyle name="Währung 2 4 3 3 3 3 6" xfId="12666" xr:uid="{2C5398EC-A078-4CA0-AF56-33ACC9115BF6}"/>
    <cellStyle name="Währung 2 4 3 3 3 3 6 2" xfId="44251" xr:uid="{0C01E9FB-AC21-48BE-A8D2-EDD13B7017CE}"/>
    <cellStyle name="Währung 2 4 3 3 3 3 6 3" xfId="30810" xr:uid="{7BB8B187-071F-4BB1-B22A-DE3DB0913828}"/>
    <cellStyle name="Währung 2 4 3 3 3 3 7" xfId="49543" xr:uid="{77BF7FA9-3DC8-45E5-990E-BCE4811D9F65}"/>
    <cellStyle name="Währung 2 4 3 3 3 3 8" xfId="36859" xr:uid="{009F260D-D90F-4D59-896A-6696BDF748DF}"/>
    <cellStyle name="Währung 2 4 3 3 3 3 9" xfId="18714" xr:uid="{7CEC24E2-10DB-4D20-B057-94C91CCC3235}"/>
    <cellStyle name="Währung 2 4 3 3 3 4" xfId="2334" xr:uid="{D8078C2E-E497-4B2C-8AF1-5DC87D2A21CD}"/>
    <cellStyle name="Währung 2 4 3 3 3 4 2" xfId="5358" xr:uid="{9E00F000-A40F-4E5F-8C0A-54E2386E8DE8}"/>
    <cellStyle name="Währung 2 4 3 3 3 4 2 2" xfId="11406" xr:uid="{99492FB5-C3E7-4E83-8F10-489BD349F12F}"/>
    <cellStyle name="Währung 2 4 3 3 3 4 2 2 2" xfId="48031" xr:uid="{190BB9F5-B9AB-4189-B005-859C662C73AE}"/>
    <cellStyle name="Währung 2 4 3 3 3 4 2 2 3" xfId="29550" xr:uid="{AAEE6F6E-1FC1-4EA6-877C-6399A355D161}"/>
    <cellStyle name="Währung 2 4 3 3 3 4 2 3" xfId="17454" xr:uid="{20C2AC01-DF40-41BC-9B56-50D5846A04D0}"/>
    <cellStyle name="Währung 2 4 3 3 3 4 2 3 2" xfId="53323" xr:uid="{0F4E7A93-7824-44A4-A5D0-24FCC4F62DEB}"/>
    <cellStyle name="Währung 2 4 3 3 3 4 2 3 3" xfId="35598" xr:uid="{B83C5FF3-3D4E-4F9C-8709-B90D062F2D5C}"/>
    <cellStyle name="Währung 2 4 3 3 3 4 2 4" xfId="40639" xr:uid="{060CB6ED-FED9-41C5-902A-B3A19EDBE850}"/>
    <cellStyle name="Währung 2 4 3 3 3 4 2 5" xfId="23502" xr:uid="{C0C0E77E-7C11-481A-9A7B-87124C8BCBC5}"/>
    <cellStyle name="Währung 2 4 3 3 3 4 3" xfId="8382" xr:uid="{6CCAC249-B189-4984-9915-180BC574BC30}"/>
    <cellStyle name="Währung 2 4 3 3 3 4 3 2" xfId="42907" xr:uid="{199BC923-7DD9-4AA3-854B-F4E4517316B9}"/>
    <cellStyle name="Währung 2 4 3 3 3 4 3 3" xfId="26526" xr:uid="{D96EBAD6-1C22-4920-8115-1F99D91518A7}"/>
    <cellStyle name="Währung 2 4 3 3 3 4 4" xfId="14430" xr:uid="{44C71AD9-6655-44B3-A74D-7D925A96AE0D}"/>
    <cellStyle name="Währung 2 4 3 3 3 4 4 2" xfId="46015" xr:uid="{4A06F0B6-12A7-45DA-945E-E8E5CD2BC744}"/>
    <cellStyle name="Währung 2 4 3 3 3 4 4 3" xfId="32574" xr:uid="{183533DB-8685-41D0-9FA6-AB77A21F3FD7}"/>
    <cellStyle name="Währung 2 4 3 3 3 4 5" xfId="51307" xr:uid="{556ED2D0-D5BA-467B-A959-2685CF434D82}"/>
    <cellStyle name="Währung 2 4 3 3 3 4 6" xfId="38623" xr:uid="{1EA3F124-1B64-4473-8C6B-1145F3969169}"/>
    <cellStyle name="Währung 2 4 3 3 3 4 7" xfId="20478" xr:uid="{98FA808D-5266-4C90-9C4D-97AF5B5413ED}"/>
    <cellStyle name="Währung 2 4 3 3 3 5" xfId="1326" xr:uid="{7D9B6177-9F8A-4D77-BD37-509CD54FA02E}"/>
    <cellStyle name="Währung 2 4 3 3 3 5 2" xfId="4350" xr:uid="{59F24286-5AF8-4DDA-9DCB-A6E017BC67B7}"/>
    <cellStyle name="Währung 2 4 3 3 3 5 2 2" xfId="10398" xr:uid="{453204DB-E183-4FF4-A840-60C2E42E2CB0}"/>
    <cellStyle name="Währung 2 4 3 3 3 5 2 2 2" xfId="28542" xr:uid="{B9123951-8A52-4B77-97DB-9453045EEEDB}"/>
    <cellStyle name="Währung 2 4 3 3 3 5 2 3" xfId="16446" xr:uid="{B9B87E59-FB49-4261-9EBE-C1093C02D3EA}"/>
    <cellStyle name="Währung 2 4 3 3 3 5 2 3 2" xfId="34590" xr:uid="{2BB5F8CC-88B2-44BA-A538-D82CE79C00EC}"/>
    <cellStyle name="Währung 2 4 3 3 3 5 2 4" xfId="45007" xr:uid="{C6AA4952-5649-4A9B-B5E3-55A52F8397D1}"/>
    <cellStyle name="Währung 2 4 3 3 3 5 2 5" xfId="22494" xr:uid="{513982FB-D388-48E1-9736-0BA4957EEA0D}"/>
    <cellStyle name="Währung 2 4 3 3 3 5 3" xfId="7374" xr:uid="{14417066-EF31-41E4-B459-BDF8D4AE4D1A}"/>
    <cellStyle name="Währung 2 4 3 3 3 5 3 2" xfId="50299" xr:uid="{A99ED9FB-266D-46AC-BB99-943FD0251F9E}"/>
    <cellStyle name="Währung 2 4 3 3 3 5 3 3" xfId="25518" xr:uid="{D7894ACC-A3E6-4E74-8033-81A701E67CBB}"/>
    <cellStyle name="Währung 2 4 3 3 3 5 4" xfId="13422" xr:uid="{49555D36-0311-4604-9C69-9F6D221711D0}"/>
    <cellStyle name="Währung 2 4 3 3 3 5 4 2" xfId="31566" xr:uid="{8901D159-2272-4C0B-A721-490D4E498575}"/>
    <cellStyle name="Währung 2 4 3 3 3 5 5" xfId="37615" xr:uid="{0DDECE59-936E-4978-8DEA-EDF38D4A371E}"/>
    <cellStyle name="Währung 2 4 3 3 3 5 6" xfId="19470" xr:uid="{15362D88-5B00-40DA-BADD-CF6BF405F4DA}"/>
    <cellStyle name="Währung 2 4 3 3 3 6" xfId="3342" xr:uid="{6D7FCC0B-69BF-47FD-A0DC-6A2F510AF698}"/>
    <cellStyle name="Währung 2 4 3 3 3 6 2" xfId="9390" xr:uid="{27F24D8F-63CE-43D0-BAA5-636146540F71}"/>
    <cellStyle name="Währung 2 4 3 3 3 6 2 2" xfId="47023" xr:uid="{D7CAE00A-9138-43AC-AE4E-6C2958CF835F}"/>
    <cellStyle name="Währung 2 4 3 3 3 6 2 3" xfId="27534" xr:uid="{811A4B2E-77F5-49B9-AB73-3A8568FB83FB}"/>
    <cellStyle name="Währung 2 4 3 3 3 6 3" xfId="15438" xr:uid="{CDF0B322-0A53-4191-83BA-2BE4D6471198}"/>
    <cellStyle name="Währung 2 4 3 3 3 6 3 2" xfId="52315" xr:uid="{E4FED60D-24E3-4560-AEBA-15E57E3AC204}"/>
    <cellStyle name="Währung 2 4 3 3 3 6 3 3" xfId="33582" xr:uid="{8AC47248-F113-4E9A-AA59-ADDA800AD002}"/>
    <cellStyle name="Währung 2 4 3 3 3 6 4" xfId="39631" xr:uid="{7A80D195-3559-4A9B-B049-3D8AC166DC43}"/>
    <cellStyle name="Währung 2 4 3 3 3 6 5" xfId="21486" xr:uid="{26223A9E-9324-4468-949E-E88B7E9BF946}"/>
    <cellStyle name="Währung 2 4 3 3 3 7" xfId="6366" xr:uid="{2AE9133F-1D24-4EF5-B8A0-E6694106FD61}"/>
    <cellStyle name="Währung 2 4 3 3 3 7 2" xfId="41899" xr:uid="{1B3E17AF-6F73-4B2D-AE58-2B9D3E798F2B}"/>
    <cellStyle name="Währung 2 4 3 3 3 7 3" xfId="24510" xr:uid="{63F3528C-AEE0-4B8C-812C-0CB5841A28D7}"/>
    <cellStyle name="Währung 2 4 3 3 3 8" xfId="12414" xr:uid="{9D5D534E-2D95-485F-8C89-093E81A935AF}"/>
    <cellStyle name="Währung 2 4 3 3 3 8 2" xfId="43999" xr:uid="{25B0BAE9-CA89-49B0-8A8B-3380F8C06018}"/>
    <cellStyle name="Währung 2 4 3 3 3 8 3" xfId="30558" xr:uid="{FC4429CF-F349-482D-BB21-C23DEB426D8C}"/>
    <cellStyle name="Währung 2 4 3 3 3 9" xfId="49291" xr:uid="{6E98F098-608D-47EE-86F3-6E90A99EB890}"/>
    <cellStyle name="Währung 2 4 3 3 4" xfId="654" xr:uid="{CFC2E867-C191-44A9-8FE0-17B4CD25B020}"/>
    <cellStyle name="Währung 2 4 3 3 4 2" xfId="2670" xr:uid="{7A482A67-3760-4DC1-A9BB-0BAF9BD9551D}"/>
    <cellStyle name="Währung 2 4 3 3 4 2 2" xfId="5694" xr:uid="{7A717308-1894-4C5E-B916-CF666B7C917D}"/>
    <cellStyle name="Währung 2 4 3 3 4 2 2 2" xfId="11742" xr:uid="{C6815634-A665-48C4-A110-9E5665B47106}"/>
    <cellStyle name="Währung 2 4 3 3 4 2 2 2 2" xfId="48367" xr:uid="{54C96ADB-6595-479D-B7CB-883E55E97C86}"/>
    <cellStyle name="Währung 2 4 3 3 4 2 2 2 3" xfId="29886" xr:uid="{25B5E141-0D24-4294-9C3C-655ACCAA69BF}"/>
    <cellStyle name="Währung 2 4 3 3 4 2 2 3" xfId="17790" xr:uid="{C9EC30CB-52AF-468B-99A4-7F89C98B167A}"/>
    <cellStyle name="Währung 2 4 3 3 4 2 2 3 2" xfId="53659" xr:uid="{95557ACB-E749-46A8-8503-E5BBA22B3FA4}"/>
    <cellStyle name="Währung 2 4 3 3 4 2 2 3 3" xfId="35934" xr:uid="{A2E9C549-B18C-4CBD-98D7-A521D3838DD6}"/>
    <cellStyle name="Währung 2 4 3 3 4 2 2 4" xfId="40975" xr:uid="{B0ED9ECA-1F6A-4B14-AB55-A65AF02AEB84}"/>
    <cellStyle name="Währung 2 4 3 3 4 2 2 5" xfId="23838" xr:uid="{CE7DBC1A-4E1C-4101-A490-0E5C4F873B84}"/>
    <cellStyle name="Währung 2 4 3 3 4 2 3" xfId="8718" xr:uid="{9A88BF52-B130-4A40-AB82-79645B978C2E}"/>
    <cellStyle name="Währung 2 4 3 3 4 2 3 2" xfId="43243" xr:uid="{9FDE5F68-3A5B-44AA-A0D1-D64FF850E376}"/>
    <cellStyle name="Währung 2 4 3 3 4 2 3 3" xfId="26862" xr:uid="{A4F3214A-22C4-4DC9-AB3B-8CE8DBE857F2}"/>
    <cellStyle name="Währung 2 4 3 3 4 2 4" xfId="14766" xr:uid="{69FDE8C5-4EDD-4439-ACFF-1141EB4F9195}"/>
    <cellStyle name="Währung 2 4 3 3 4 2 4 2" xfId="46351" xr:uid="{3D0C5966-B8F0-409F-B0C4-AB22E3CB1974}"/>
    <cellStyle name="Währung 2 4 3 3 4 2 4 3" xfId="32910" xr:uid="{A2CA603C-7028-40D4-B42B-C17CF91CA27E}"/>
    <cellStyle name="Währung 2 4 3 3 4 2 5" xfId="51643" xr:uid="{00ACCD9A-77F6-4D3D-8988-70A013564C4B}"/>
    <cellStyle name="Währung 2 4 3 3 4 2 6" xfId="38959" xr:uid="{2D0FDC61-8962-4DAC-9A74-E001EE598633}"/>
    <cellStyle name="Währung 2 4 3 3 4 2 7" xfId="20814" xr:uid="{24C69C5E-68A4-4A43-9728-A066DED62C7C}"/>
    <cellStyle name="Währung 2 4 3 3 4 3" xfId="1662" xr:uid="{0FEB3C4B-6B13-4EC6-99E9-7F94F7470125}"/>
    <cellStyle name="Währung 2 4 3 3 4 3 2" xfId="4686" xr:uid="{FB0600F0-61DB-4D1D-B281-73746947365E}"/>
    <cellStyle name="Währung 2 4 3 3 4 3 2 2" xfId="10734" xr:uid="{0FBF7139-17B2-4FEE-AC5F-F7E94B0FEFD0}"/>
    <cellStyle name="Währung 2 4 3 3 4 3 2 2 2" xfId="28878" xr:uid="{4E7A3033-E379-476B-BC15-65E0FB0AF14E}"/>
    <cellStyle name="Währung 2 4 3 3 4 3 2 3" xfId="16782" xr:uid="{810D87D3-AAD7-42B9-AE18-D3B0EBA176EA}"/>
    <cellStyle name="Währung 2 4 3 3 4 3 2 3 2" xfId="34926" xr:uid="{2D548C17-A936-46C3-BD63-0DBE17CDC3F5}"/>
    <cellStyle name="Währung 2 4 3 3 4 3 2 4" xfId="45343" xr:uid="{A009A4DA-21DC-496F-AB8C-6868F96F019B}"/>
    <cellStyle name="Währung 2 4 3 3 4 3 2 5" xfId="22830" xr:uid="{4AD336D8-4B23-40F0-83D3-E8FE37994287}"/>
    <cellStyle name="Währung 2 4 3 3 4 3 3" xfId="7710" xr:uid="{F984348A-4FB7-4F23-93A9-0E16156C44E7}"/>
    <cellStyle name="Währung 2 4 3 3 4 3 3 2" xfId="50635" xr:uid="{7F95EC1C-0E6B-41EE-843A-D3E89C668AA0}"/>
    <cellStyle name="Währung 2 4 3 3 4 3 3 3" xfId="25854" xr:uid="{87A3DDDF-54B3-4C2F-A080-36682C9D95BF}"/>
    <cellStyle name="Währung 2 4 3 3 4 3 4" xfId="13758" xr:uid="{69D6AE81-088D-47FE-8B97-F204BA97A1B9}"/>
    <cellStyle name="Währung 2 4 3 3 4 3 4 2" xfId="31902" xr:uid="{747E0C66-CFBF-471F-BB13-576C200D7769}"/>
    <cellStyle name="Währung 2 4 3 3 4 3 5" xfId="37951" xr:uid="{86C985F8-6BB7-45C7-BF21-4ABEB7415FC1}"/>
    <cellStyle name="Währung 2 4 3 3 4 3 6" xfId="19806" xr:uid="{8A0B2EF3-81C2-4DF3-8961-04491041289B}"/>
    <cellStyle name="Währung 2 4 3 3 4 4" xfId="3678" xr:uid="{85D04A3D-9AC2-479D-A3E9-FF450F62A411}"/>
    <cellStyle name="Währung 2 4 3 3 4 4 2" xfId="9726" xr:uid="{950A4E88-1840-48EE-8B4E-0330E06CCC41}"/>
    <cellStyle name="Währung 2 4 3 3 4 4 2 2" xfId="47359" xr:uid="{2924FF5E-7893-452E-A883-57DA3A79C18D}"/>
    <cellStyle name="Währung 2 4 3 3 4 4 2 3" xfId="27870" xr:uid="{634D0627-C8B9-40AA-85A0-DA50EC00C2B9}"/>
    <cellStyle name="Währung 2 4 3 3 4 4 3" xfId="15774" xr:uid="{AC8CC7F0-25E6-4226-A0E8-472B66F38240}"/>
    <cellStyle name="Währung 2 4 3 3 4 4 3 2" xfId="52651" xr:uid="{1BD6A4DA-E37A-47DA-80F9-E320FA43AF34}"/>
    <cellStyle name="Währung 2 4 3 3 4 4 3 3" xfId="33918" xr:uid="{9F84535A-DC0A-4AE4-B6EA-9E4D007B1219}"/>
    <cellStyle name="Währung 2 4 3 3 4 4 4" xfId="39967" xr:uid="{A17B0364-30C9-4C4A-A287-F2B700BCB1AF}"/>
    <cellStyle name="Währung 2 4 3 3 4 4 5" xfId="21822" xr:uid="{C26E5F7A-746D-4745-B25A-44B969C9C916}"/>
    <cellStyle name="Währung 2 4 3 3 4 5" xfId="6702" xr:uid="{5DA907A6-E427-43FF-8E21-BB3D6D96394D}"/>
    <cellStyle name="Währung 2 4 3 3 4 5 2" xfId="42235" xr:uid="{ABEDE791-32DA-421D-BEF0-F303CFCEDAF0}"/>
    <cellStyle name="Währung 2 4 3 3 4 5 3" xfId="24846" xr:uid="{3298C610-64F7-417A-BA9E-7514BF4FE80D}"/>
    <cellStyle name="Währung 2 4 3 3 4 6" xfId="12750" xr:uid="{808B60E0-067A-42B2-9A59-1D2ED8A05439}"/>
    <cellStyle name="Währung 2 4 3 3 4 6 2" xfId="44335" xr:uid="{58BCF462-8C60-45BF-B6A0-1BF4223F63EB}"/>
    <cellStyle name="Währung 2 4 3 3 4 6 3" xfId="30894" xr:uid="{6EF6639C-5784-4958-8238-A2A77F42115E}"/>
    <cellStyle name="Währung 2 4 3 3 4 7" xfId="49627" xr:uid="{64E3ABF0-3E79-4C71-8931-9486AF3D184D}"/>
    <cellStyle name="Währung 2 4 3 3 4 8" xfId="36943" xr:uid="{A8FBA47D-C95A-4BD1-AF3F-4BE6A13FE103}"/>
    <cellStyle name="Währung 2 4 3 3 4 9" xfId="18798" xr:uid="{8842823B-9246-4149-A45F-D9E18F89AA64}"/>
    <cellStyle name="Währung 2 4 3 3 5" xfId="738" xr:uid="{EC53031F-476A-4DAD-9832-4CF36DD94E96}"/>
    <cellStyle name="Währung 2 4 3 3 5 2" xfId="2754" xr:uid="{9234B578-A43D-4A63-B09D-BA7AFD453EC0}"/>
    <cellStyle name="Währung 2 4 3 3 5 2 2" xfId="5778" xr:uid="{851AF896-E163-4AEA-8EBA-567364A470E8}"/>
    <cellStyle name="Währung 2 4 3 3 5 2 2 2" xfId="11826" xr:uid="{2742698B-FC87-4E30-A27B-2575B97B86DA}"/>
    <cellStyle name="Währung 2 4 3 3 5 2 2 2 2" xfId="48451" xr:uid="{0BAD6C76-B6D5-4EEE-AA76-A361E79FC177}"/>
    <cellStyle name="Währung 2 4 3 3 5 2 2 2 3" xfId="29970" xr:uid="{996F7033-A202-4CED-854C-2EC89E50558E}"/>
    <cellStyle name="Währung 2 4 3 3 5 2 2 3" xfId="17874" xr:uid="{D51110B7-54A7-4680-84A9-41D6FE355AFB}"/>
    <cellStyle name="Währung 2 4 3 3 5 2 2 3 2" xfId="53743" xr:uid="{6943679C-24A8-407F-BD66-5FA898C98F0A}"/>
    <cellStyle name="Währung 2 4 3 3 5 2 2 3 3" xfId="36018" xr:uid="{412967A6-7CA4-484A-A4AF-597BAF927478}"/>
    <cellStyle name="Währung 2 4 3 3 5 2 2 4" xfId="41059" xr:uid="{6A208CA2-9FDF-4FFA-A2EC-ECC3888C92A5}"/>
    <cellStyle name="Währung 2 4 3 3 5 2 2 5" xfId="23922" xr:uid="{F55A8164-0083-4862-9579-0C53102BCAA8}"/>
    <cellStyle name="Währung 2 4 3 3 5 2 3" xfId="8802" xr:uid="{F9A727E2-C662-461E-8108-8576C38B22A2}"/>
    <cellStyle name="Währung 2 4 3 3 5 2 3 2" xfId="43327" xr:uid="{EE91C2A3-9A6A-42B0-84E2-CC5E3C9D3EA2}"/>
    <cellStyle name="Währung 2 4 3 3 5 2 3 3" xfId="26946" xr:uid="{AE00AF20-04C5-4C0A-B9EB-2811DA45A84A}"/>
    <cellStyle name="Währung 2 4 3 3 5 2 4" xfId="14850" xr:uid="{FE545BE7-E80B-4F79-97D9-E3FFC08F6ACA}"/>
    <cellStyle name="Währung 2 4 3 3 5 2 4 2" xfId="46435" xr:uid="{02FFEAEB-3871-402A-99F6-B662A8932F0C}"/>
    <cellStyle name="Währung 2 4 3 3 5 2 4 3" xfId="32994" xr:uid="{2954C489-5E40-4CA8-A3C3-EEF1E773B1CD}"/>
    <cellStyle name="Währung 2 4 3 3 5 2 5" xfId="51727" xr:uid="{4F1FA0F8-224F-4296-9B4D-3C2E849915AD}"/>
    <cellStyle name="Währung 2 4 3 3 5 2 6" xfId="39043" xr:uid="{C4377936-633E-41B7-A757-9282A6036337}"/>
    <cellStyle name="Währung 2 4 3 3 5 2 7" xfId="20898" xr:uid="{9B083A92-E6F3-46C5-A749-20D3E6FDBC14}"/>
    <cellStyle name="Währung 2 4 3 3 5 3" xfId="1746" xr:uid="{5844A8CE-ED54-4D6C-B5BF-B2D68CC12F61}"/>
    <cellStyle name="Währung 2 4 3 3 5 3 2" xfId="4770" xr:uid="{0DA88481-8EAF-49A9-99BF-8CB37AB48DDB}"/>
    <cellStyle name="Währung 2 4 3 3 5 3 2 2" xfId="10818" xr:uid="{C5E41D48-BFC2-4C0C-87A5-D5ADBE10356D}"/>
    <cellStyle name="Währung 2 4 3 3 5 3 2 2 2" xfId="28962" xr:uid="{8C4DA20B-EC77-48D6-BB84-0A8177AEA4B2}"/>
    <cellStyle name="Währung 2 4 3 3 5 3 2 3" xfId="16866" xr:uid="{D6FF7B0A-2772-4BE9-8FCF-96B9CE515624}"/>
    <cellStyle name="Währung 2 4 3 3 5 3 2 3 2" xfId="35010" xr:uid="{79704D23-CDDA-4B4C-9D69-4FA7BA1E9402}"/>
    <cellStyle name="Währung 2 4 3 3 5 3 2 4" xfId="45427" xr:uid="{2155AA44-23BD-4FF4-96FE-BB0BAD1B0765}"/>
    <cellStyle name="Währung 2 4 3 3 5 3 2 5" xfId="22914" xr:uid="{93A91522-F964-4DF8-97B8-BBEEE1710B0B}"/>
    <cellStyle name="Währung 2 4 3 3 5 3 3" xfId="7794" xr:uid="{58875A8F-CE7C-4A50-A71D-4BDD63E1AA42}"/>
    <cellStyle name="Währung 2 4 3 3 5 3 3 2" xfId="50719" xr:uid="{938418E0-655A-4433-AA55-3E9B39553146}"/>
    <cellStyle name="Währung 2 4 3 3 5 3 3 3" xfId="25938" xr:uid="{52EF285A-0681-4964-8080-9467B8B1ACB8}"/>
    <cellStyle name="Währung 2 4 3 3 5 3 4" xfId="13842" xr:uid="{87B8B2FE-856C-42CA-BB20-761AEE4DD91F}"/>
    <cellStyle name="Währung 2 4 3 3 5 3 4 2" xfId="31986" xr:uid="{E49EFF3F-4391-4575-BC93-8E04EC7EB2C9}"/>
    <cellStyle name="Währung 2 4 3 3 5 3 5" xfId="38035" xr:uid="{2313BC92-C482-4A99-B4FB-098FFD0370F5}"/>
    <cellStyle name="Währung 2 4 3 3 5 3 6" xfId="19890" xr:uid="{4C360C0D-E4E1-4273-B21C-F1C63781B4E8}"/>
    <cellStyle name="Währung 2 4 3 3 5 4" xfId="3762" xr:uid="{D9B7176E-C1A2-41AF-9D6A-85CE796FE993}"/>
    <cellStyle name="Währung 2 4 3 3 5 4 2" xfId="9810" xr:uid="{724F359A-6FDB-469C-B901-3D51D9437D9B}"/>
    <cellStyle name="Währung 2 4 3 3 5 4 2 2" xfId="47443" xr:uid="{221AC3E4-11A9-4739-8F25-B7A155C7AECC}"/>
    <cellStyle name="Währung 2 4 3 3 5 4 2 3" xfId="27954" xr:uid="{730DE33F-3DF9-44A0-A749-03D90A4353E9}"/>
    <cellStyle name="Währung 2 4 3 3 5 4 3" xfId="15858" xr:uid="{2AA09931-251A-40EF-A156-220055C12B5A}"/>
    <cellStyle name="Währung 2 4 3 3 5 4 3 2" xfId="52735" xr:uid="{F27B4403-4407-438D-AAD2-555E0C4A43B6}"/>
    <cellStyle name="Währung 2 4 3 3 5 4 3 3" xfId="34002" xr:uid="{0C6AEEAC-C7E7-4EE0-82F2-04DF5F6C6C83}"/>
    <cellStyle name="Währung 2 4 3 3 5 4 4" xfId="40051" xr:uid="{F173CC52-FEB8-43F5-823F-6767D29EB073}"/>
    <cellStyle name="Währung 2 4 3 3 5 4 5" xfId="21906" xr:uid="{57B2F193-BB80-45FB-B98D-F460669F711E}"/>
    <cellStyle name="Währung 2 4 3 3 5 5" xfId="6786" xr:uid="{CF6564A2-FCA0-4665-B23D-7FBEB77C1960}"/>
    <cellStyle name="Währung 2 4 3 3 5 5 2" xfId="42319" xr:uid="{204A0C03-D7E5-4161-A257-F4EA4EBDA5F2}"/>
    <cellStyle name="Währung 2 4 3 3 5 5 3" xfId="24930" xr:uid="{DA6B1838-8510-48DC-B097-1469862494C5}"/>
    <cellStyle name="Währung 2 4 3 3 5 6" xfId="12834" xr:uid="{A7048563-DCBA-40BE-BD73-B3D493AB2EFE}"/>
    <cellStyle name="Währung 2 4 3 3 5 6 2" xfId="44419" xr:uid="{5EBC5BF4-1C5B-43AB-8914-0B3B977D6F89}"/>
    <cellStyle name="Währung 2 4 3 3 5 6 3" xfId="30978" xr:uid="{7246F1D8-349A-418D-977C-53B5C8515FD4}"/>
    <cellStyle name="Währung 2 4 3 3 5 7" xfId="49711" xr:uid="{0A15DD66-015C-4207-A8E8-DE4AC4C52622}"/>
    <cellStyle name="Währung 2 4 3 3 5 8" xfId="37027" xr:uid="{D24AA8B4-FCC9-4E18-ACE7-C15AE98A3930}"/>
    <cellStyle name="Währung 2 4 3 3 5 9" xfId="18882" xr:uid="{3DAC4A47-28E0-4A13-80B6-6A6976A693A2}"/>
    <cellStyle name="Währung 2 4 3 3 6" xfId="990" xr:uid="{19CF684E-DEF6-4D8E-B285-377E62A28E5F}"/>
    <cellStyle name="Währung 2 4 3 3 6 2" xfId="3006" xr:uid="{484273AF-BD09-4006-B71F-6EFB62AC996E}"/>
    <cellStyle name="Währung 2 4 3 3 6 2 2" xfId="6030" xr:uid="{0CDE5B07-8D15-4AAE-89B7-2FFDF67D3C75}"/>
    <cellStyle name="Währung 2 4 3 3 6 2 2 2" xfId="12078" xr:uid="{D5BA0CCD-A860-42B7-89AA-05569F28DA16}"/>
    <cellStyle name="Währung 2 4 3 3 6 2 2 2 2" xfId="48703" xr:uid="{44B1AD65-8097-4DE3-A5ED-F6CB4E7E1694}"/>
    <cellStyle name="Währung 2 4 3 3 6 2 2 2 3" xfId="30222" xr:uid="{3D258E1B-8653-4B96-8BF2-F3BE90C8143B}"/>
    <cellStyle name="Währung 2 4 3 3 6 2 2 3" xfId="18126" xr:uid="{F240BB65-5891-427C-A682-4876F1E39FFC}"/>
    <cellStyle name="Währung 2 4 3 3 6 2 2 3 2" xfId="53995" xr:uid="{824D127B-12D0-4D88-A72C-69F822D7FD8A}"/>
    <cellStyle name="Währung 2 4 3 3 6 2 2 3 3" xfId="36270" xr:uid="{11B4FE5E-0A2E-44A4-8D23-E9F0BB48F809}"/>
    <cellStyle name="Währung 2 4 3 3 6 2 2 4" xfId="41311" xr:uid="{48CB6B87-E604-4C29-B76D-66EB77F27465}"/>
    <cellStyle name="Währung 2 4 3 3 6 2 2 5" xfId="24174" xr:uid="{1D1E0F89-6097-4D1C-B41A-4114E69D241C}"/>
    <cellStyle name="Währung 2 4 3 3 6 2 3" xfId="9054" xr:uid="{87E2F9DA-2875-4091-AAF0-07E56B1CC7C8}"/>
    <cellStyle name="Währung 2 4 3 3 6 2 3 2" xfId="43579" xr:uid="{97F65D12-28CF-4EA4-A4E6-9828D7723B06}"/>
    <cellStyle name="Währung 2 4 3 3 6 2 3 3" xfId="27198" xr:uid="{65D217B7-91C0-4534-BF28-0F75E9AFC08A}"/>
    <cellStyle name="Währung 2 4 3 3 6 2 4" xfId="15102" xr:uid="{ABA96A61-C576-4137-A616-936C198F56BC}"/>
    <cellStyle name="Währung 2 4 3 3 6 2 4 2" xfId="46687" xr:uid="{645F621C-DC7D-40C6-B934-318DE1AEDBF4}"/>
    <cellStyle name="Währung 2 4 3 3 6 2 4 3" xfId="33246" xr:uid="{FB6458D9-DA8A-453C-BD58-4B71562113D0}"/>
    <cellStyle name="Währung 2 4 3 3 6 2 5" xfId="51979" xr:uid="{73289D9E-F4FD-4FE4-9990-4D67FEA95896}"/>
    <cellStyle name="Währung 2 4 3 3 6 2 6" xfId="39295" xr:uid="{9C00FC69-46D0-4DFF-8245-4F8A28444A4B}"/>
    <cellStyle name="Währung 2 4 3 3 6 2 7" xfId="21150" xr:uid="{4A10AA39-4317-49A9-9473-317E4B467A32}"/>
    <cellStyle name="Währung 2 4 3 3 6 3" xfId="1998" xr:uid="{1A1F8DD8-BE48-47B6-BE26-C190EDB4F11C}"/>
    <cellStyle name="Währung 2 4 3 3 6 3 2" xfId="5022" xr:uid="{1940CFC2-6328-4ED2-9B4A-C114481DFA1D}"/>
    <cellStyle name="Währung 2 4 3 3 6 3 2 2" xfId="11070" xr:uid="{9D123B7B-2337-49FF-83CB-D4AB4EA46EAA}"/>
    <cellStyle name="Währung 2 4 3 3 6 3 2 2 2" xfId="29214" xr:uid="{555E2873-87D6-435A-B99A-AC85A8853A6B}"/>
    <cellStyle name="Währung 2 4 3 3 6 3 2 3" xfId="17118" xr:uid="{F7B7CEB4-0424-4C19-B68F-80B504AB5BC0}"/>
    <cellStyle name="Währung 2 4 3 3 6 3 2 3 2" xfId="35262" xr:uid="{9FD5B25C-7C43-4185-BA87-B574FB7552F6}"/>
    <cellStyle name="Währung 2 4 3 3 6 3 2 4" xfId="45679" xr:uid="{75605DB4-00E1-41FD-B75B-A78150F6E80E}"/>
    <cellStyle name="Währung 2 4 3 3 6 3 2 5" xfId="23166" xr:uid="{01CE31C5-E288-4C88-91F9-870DF8AA3510}"/>
    <cellStyle name="Währung 2 4 3 3 6 3 3" xfId="8046" xr:uid="{796EB55E-6787-49C8-80CC-85BE13D58CC7}"/>
    <cellStyle name="Währung 2 4 3 3 6 3 3 2" xfId="50971" xr:uid="{7990518E-6862-4D77-8E31-BDE0FADD18B9}"/>
    <cellStyle name="Währung 2 4 3 3 6 3 3 3" xfId="26190" xr:uid="{9FF1CE46-79D7-4413-9421-27E66F1D58FD}"/>
    <cellStyle name="Währung 2 4 3 3 6 3 4" xfId="14094" xr:uid="{98E87178-6AAD-4FFD-B24F-E847168EEED5}"/>
    <cellStyle name="Währung 2 4 3 3 6 3 4 2" xfId="32238" xr:uid="{0873E22E-2CB2-41DE-8066-21E01DE6607E}"/>
    <cellStyle name="Währung 2 4 3 3 6 3 5" xfId="38287" xr:uid="{47A48EFA-EFEA-40C7-BBAC-663FC19EFFD5}"/>
    <cellStyle name="Währung 2 4 3 3 6 3 6" xfId="20142" xr:uid="{5579A55B-DBA4-48AD-9F68-22C4552F0686}"/>
    <cellStyle name="Währung 2 4 3 3 6 4" xfId="4014" xr:uid="{992CE378-4FEC-4DC8-BC51-F9915F3F7B73}"/>
    <cellStyle name="Währung 2 4 3 3 6 4 2" xfId="10062" xr:uid="{48402A6A-F75E-4EFC-87AD-1CBB2ED1886D}"/>
    <cellStyle name="Währung 2 4 3 3 6 4 2 2" xfId="47695" xr:uid="{95898D77-9A8D-47BF-B140-AF713145D4D1}"/>
    <cellStyle name="Währung 2 4 3 3 6 4 2 3" xfId="28206" xr:uid="{482D85F1-AB40-4665-9810-676787D97154}"/>
    <cellStyle name="Währung 2 4 3 3 6 4 3" xfId="16110" xr:uid="{436F1925-996F-4CB0-B6C3-9410702871E4}"/>
    <cellStyle name="Währung 2 4 3 3 6 4 3 2" xfId="52987" xr:uid="{59392DCE-7391-4D96-AC8B-AD32653F49EE}"/>
    <cellStyle name="Währung 2 4 3 3 6 4 3 3" xfId="34254" xr:uid="{92A9E98A-8BFB-43AE-916C-B1876B083229}"/>
    <cellStyle name="Währung 2 4 3 3 6 4 4" xfId="40303" xr:uid="{874192EF-43AC-4C27-9CE9-A6A99121509E}"/>
    <cellStyle name="Währung 2 4 3 3 6 4 5" xfId="22158" xr:uid="{A1BCCCE3-E8F7-4CD6-BF7A-FFDEB1ADE87A}"/>
    <cellStyle name="Währung 2 4 3 3 6 5" xfId="7038" xr:uid="{8F461817-0075-4881-9DC1-4CFA20FADE45}"/>
    <cellStyle name="Währung 2 4 3 3 6 5 2" xfId="42571" xr:uid="{C93E2564-D847-4BF4-94B2-0D4F042DC8CB}"/>
    <cellStyle name="Währung 2 4 3 3 6 5 3" xfId="25182" xr:uid="{C0C776AC-4709-4CC9-8A74-600FC7444DF4}"/>
    <cellStyle name="Währung 2 4 3 3 6 6" xfId="13086" xr:uid="{C6DA7157-ED45-41B1-82B3-05E2E3BDE1F2}"/>
    <cellStyle name="Währung 2 4 3 3 6 6 2" xfId="44671" xr:uid="{BC876F67-3150-42D8-B4DB-3ED872B55D86}"/>
    <cellStyle name="Währung 2 4 3 3 6 6 3" xfId="31230" xr:uid="{52AE9511-119F-4898-AC81-086D7C931F52}"/>
    <cellStyle name="Währung 2 4 3 3 6 7" xfId="49963" xr:uid="{6BF6E7E4-423F-454B-BD3E-8D37ECC51180}"/>
    <cellStyle name="Währung 2 4 3 3 6 8" xfId="37279" xr:uid="{40BF9C81-238F-4114-A86F-F83569597D98}"/>
    <cellStyle name="Währung 2 4 3 3 6 9" xfId="19134" xr:uid="{C499276C-A350-4E62-9913-DEE316C46015}"/>
    <cellStyle name="Währung 2 4 3 3 7" xfId="1074" xr:uid="{D43A91F2-9502-4403-88F3-DDB24CB3FEF5}"/>
    <cellStyle name="Währung 2 4 3 3 7 2" xfId="3090" xr:uid="{419CC1B2-8FBC-4F62-BAF7-33C5ECC835D1}"/>
    <cellStyle name="Währung 2 4 3 3 7 2 2" xfId="6114" xr:uid="{2A56A259-552D-4CB8-AF5E-CF61CAE54E16}"/>
    <cellStyle name="Währung 2 4 3 3 7 2 2 2" xfId="12162" xr:uid="{7C40460B-08BA-49BB-9706-4FF50B2F3E67}"/>
    <cellStyle name="Währung 2 4 3 3 7 2 2 2 2" xfId="48787" xr:uid="{2E5F452F-E1BC-4C3A-9AB6-54B11706BAED}"/>
    <cellStyle name="Währung 2 4 3 3 7 2 2 2 3" xfId="30306" xr:uid="{537C5F7D-2D3F-4598-98A8-E7F81D5871B6}"/>
    <cellStyle name="Währung 2 4 3 3 7 2 2 3" xfId="18210" xr:uid="{35BC842C-F101-41B3-BE60-C2F24D35D6E8}"/>
    <cellStyle name="Währung 2 4 3 3 7 2 2 3 2" xfId="54079" xr:uid="{A59F902C-2E73-4D9A-97FF-FC989FFEEBFA}"/>
    <cellStyle name="Währung 2 4 3 3 7 2 2 3 3" xfId="36354" xr:uid="{8C6E564D-2793-42BD-86B1-30C72ECE6013}"/>
    <cellStyle name="Währung 2 4 3 3 7 2 2 4" xfId="41395" xr:uid="{CAA6EC3F-9472-45D5-9A8B-5F8996448014}"/>
    <cellStyle name="Währung 2 4 3 3 7 2 2 5" xfId="24258" xr:uid="{8E84CFF8-B458-4B35-8031-CB2E10F634B8}"/>
    <cellStyle name="Währung 2 4 3 3 7 2 3" xfId="9138" xr:uid="{55422607-83C9-4C4C-8A76-D6EA57B9A2B4}"/>
    <cellStyle name="Währung 2 4 3 3 7 2 3 2" xfId="43663" xr:uid="{9AE0D72A-4814-48BD-8170-34275E9B7A61}"/>
    <cellStyle name="Währung 2 4 3 3 7 2 3 3" xfId="27282" xr:uid="{B39264B6-635E-4B6A-9807-D16DEF74DF30}"/>
    <cellStyle name="Währung 2 4 3 3 7 2 4" xfId="15186" xr:uid="{1383D4E7-625B-4E3F-9B18-549AF780954E}"/>
    <cellStyle name="Währung 2 4 3 3 7 2 4 2" xfId="46771" xr:uid="{A0F06C5A-023F-493E-BCA2-B924050662D3}"/>
    <cellStyle name="Währung 2 4 3 3 7 2 4 3" xfId="33330" xr:uid="{583B7C54-DEA0-4D5C-B5BE-60F1D08A10CB}"/>
    <cellStyle name="Währung 2 4 3 3 7 2 5" xfId="52063" xr:uid="{427E2FEC-8BA8-4876-A34B-ACA0A4ED7E0F}"/>
    <cellStyle name="Währung 2 4 3 3 7 2 6" xfId="39379" xr:uid="{5694E985-BEF4-4F81-867F-41B022BC7CE2}"/>
    <cellStyle name="Währung 2 4 3 3 7 2 7" xfId="21234" xr:uid="{D6B96A30-4554-492E-9698-45FC7778F905}"/>
    <cellStyle name="Währung 2 4 3 3 7 3" xfId="2082" xr:uid="{55A7D52C-26F6-40B0-B027-BB3611BEB4E9}"/>
    <cellStyle name="Währung 2 4 3 3 7 3 2" xfId="5106" xr:uid="{28C29A62-537E-48CF-8DE3-2A5BA83537F5}"/>
    <cellStyle name="Währung 2 4 3 3 7 3 2 2" xfId="11154" xr:uid="{18458CEE-D594-421A-BF4B-1932B50B3DB5}"/>
    <cellStyle name="Währung 2 4 3 3 7 3 2 2 2" xfId="29298" xr:uid="{6B9BBA4B-EAB1-4C32-9E05-4F0657E6AC99}"/>
    <cellStyle name="Währung 2 4 3 3 7 3 2 3" xfId="17202" xr:uid="{E208595E-83D7-4792-84B4-FDE5EC6EE9AC}"/>
    <cellStyle name="Währung 2 4 3 3 7 3 2 3 2" xfId="35346" xr:uid="{845529A6-AB51-4C6A-942D-758F460218C8}"/>
    <cellStyle name="Währung 2 4 3 3 7 3 2 4" xfId="45763" xr:uid="{4C5A178B-7B9C-4C5F-93DE-56164702D4C7}"/>
    <cellStyle name="Währung 2 4 3 3 7 3 2 5" xfId="23250" xr:uid="{E6B4CFFC-D88D-426B-B2C4-B8BB01E09F96}"/>
    <cellStyle name="Währung 2 4 3 3 7 3 3" xfId="8130" xr:uid="{87D8CC95-9E2C-4473-B205-695DBB8C5F0E}"/>
    <cellStyle name="Währung 2 4 3 3 7 3 3 2" xfId="51055" xr:uid="{91495DD0-6641-49F1-996B-EBF715FB1D4D}"/>
    <cellStyle name="Währung 2 4 3 3 7 3 3 3" xfId="26274" xr:uid="{1DC3E252-22BD-4D1D-9DB1-50AD8BE56A71}"/>
    <cellStyle name="Währung 2 4 3 3 7 3 4" xfId="14178" xr:uid="{6568A407-A481-4F96-A259-6DD9A2D5E07E}"/>
    <cellStyle name="Währung 2 4 3 3 7 3 4 2" xfId="32322" xr:uid="{568BD53C-DC52-4AC9-9FE2-A28FD3A7A55E}"/>
    <cellStyle name="Währung 2 4 3 3 7 3 5" xfId="38371" xr:uid="{B6168874-370E-4665-9E4F-33F9200547EC}"/>
    <cellStyle name="Währung 2 4 3 3 7 3 6" xfId="20226" xr:uid="{E3A7B466-39F4-4074-889D-11E9C25F1509}"/>
    <cellStyle name="Währung 2 4 3 3 7 4" xfId="4098" xr:uid="{5A767981-D01D-4655-BF69-F97068C29AEE}"/>
    <cellStyle name="Währung 2 4 3 3 7 4 2" xfId="10146" xr:uid="{5B15CA28-1B1D-4384-9440-C1B2DE1A6E0D}"/>
    <cellStyle name="Währung 2 4 3 3 7 4 2 2" xfId="47779" xr:uid="{75F8F372-4A8F-4FFB-82F3-1FA1F126A175}"/>
    <cellStyle name="Währung 2 4 3 3 7 4 2 3" xfId="28290" xr:uid="{EC15E30A-5A2A-490B-A26A-20795A2754ED}"/>
    <cellStyle name="Währung 2 4 3 3 7 4 3" xfId="16194" xr:uid="{7F24EC54-F8D3-4574-BC70-C6E2AF8C5051}"/>
    <cellStyle name="Währung 2 4 3 3 7 4 3 2" xfId="53071" xr:uid="{91F52810-A180-4216-AA48-B5FD153D8C9F}"/>
    <cellStyle name="Währung 2 4 3 3 7 4 3 3" xfId="34338" xr:uid="{085AD043-071B-4827-BA83-F5276305EBCC}"/>
    <cellStyle name="Währung 2 4 3 3 7 4 4" xfId="40387" xr:uid="{9FCB3935-233B-46E5-8960-FAAE97ABB16E}"/>
    <cellStyle name="Währung 2 4 3 3 7 4 5" xfId="22242" xr:uid="{B1401FF7-B43C-407F-A95D-E42A7F04B0F3}"/>
    <cellStyle name="Währung 2 4 3 3 7 5" xfId="7122" xr:uid="{C50779E4-5CAC-4776-9E8E-84AFAF930CA0}"/>
    <cellStyle name="Währung 2 4 3 3 7 5 2" xfId="42655" xr:uid="{000D9372-D78F-443A-BFB6-6BAA5BEB5367}"/>
    <cellStyle name="Währung 2 4 3 3 7 5 3" xfId="25266" xr:uid="{3696DF92-7E41-4480-8555-6F6802A143F4}"/>
    <cellStyle name="Währung 2 4 3 3 7 6" xfId="13170" xr:uid="{D5CDBE02-2A44-4241-B25A-3635F8255016}"/>
    <cellStyle name="Währung 2 4 3 3 7 6 2" xfId="44755" xr:uid="{9330C42E-73CF-45BE-B961-2D5D94E77B68}"/>
    <cellStyle name="Währung 2 4 3 3 7 6 3" xfId="31314" xr:uid="{1681D7CD-28F7-4A29-8659-7E69296987FA}"/>
    <cellStyle name="Währung 2 4 3 3 7 7" xfId="50047" xr:uid="{449CC97C-EFDB-449B-97C8-A43C89CFE898}"/>
    <cellStyle name="Währung 2 4 3 3 7 8" xfId="37363" xr:uid="{209B8928-597F-4B82-B067-A58520009F29}"/>
    <cellStyle name="Währung 2 4 3 3 7 9" xfId="19218" xr:uid="{05FC8069-39E9-4035-8081-9CF65B627DB0}"/>
    <cellStyle name="Währung 2 4 3 3 8" xfId="402" xr:uid="{D559086C-35ED-4AA9-A9E0-FCCA7FCE8DCB}"/>
    <cellStyle name="Währung 2 4 3 3 8 2" xfId="2418" xr:uid="{28756609-0036-41E5-B2E3-CB302CCC8D70}"/>
    <cellStyle name="Währung 2 4 3 3 8 2 2" xfId="5442" xr:uid="{4FBEB34C-2344-4C75-A309-AF39F477CE97}"/>
    <cellStyle name="Währung 2 4 3 3 8 2 2 2" xfId="11490" xr:uid="{4BA029A5-D73D-42DE-B8A1-9054B10C9042}"/>
    <cellStyle name="Währung 2 4 3 3 8 2 2 2 2" xfId="48115" xr:uid="{D6AE6129-891F-4154-8A07-A56A81093211}"/>
    <cellStyle name="Währung 2 4 3 3 8 2 2 2 3" xfId="29634" xr:uid="{84F67CEE-B7FB-4736-8AA9-751B847B9864}"/>
    <cellStyle name="Währung 2 4 3 3 8 2 2 3" xfId="17538" xr:uid="{B4B6F4E3-A029-4161-97B0-FE55BC1B42B3}"/>
    <cellStyle name="Währung 2 4 3 3 8 2 2 3 2" xfId="53407" xr:uid="{B61BB247-5105-4366-9863-677DDF8EC86C}"/>
    <cellStyle name="Währung 2 4 3 3 8 2 2 3 3" xfId="35682" xr:uid="{28888245-31AA-4458-AC84-A6CFE50DEB5B}"/>
    <cellStyle name="Währung 2 4 3 3 8 2 2 4" xfId="40723" xr:uid="{E4DC6395-B143-4898-A153-A2887BAA9470}"/>
    <cellStyle name="Währung 2 4 3 3 8 2 2 5" xfId="23586" xr:uid="{C48236C7-0C8A-4D80-B2CB-686E41C30AB9}"/>
    <cellStyle name="Währung 2 4 3 3 8 2 3" xfId="8466" xr:uid="{C891BE81-FAC2-44F2-AE4A-4418FDD38B2C}"/>
    <cellStyle name="Währung 2 4 3 3 8 2 3 2" xfId="42991" xr:uid="{BB95F0F0-459D-4243-A010-9CE53D49F893}"/>
    <cellStyle name="Währung 2 4 3 3 8 2 3 3" xfId="26610" xr:uid="{C933F779-A3AF-43BB-960E-C688B0F321B0}"/>
    <cellStyle name="Währung 2 4 3 3 8 2 4" xfId="14514" xr:uid="{104FB7B8-8036-4E53-940A-02434970EF70}"/>
    <cellStyle name="Währung 2 4 3 3 8 2 4 2" xfId="46099" xr:uid="{0B881D4B-3B52-448D-95B4-E080E5C07969}"/>
    <cellStyle name="Währung 2 4 3 3 8 2 4 3" xfId="32658" xr:uid="{23117E82-777B-4084-B610-BAE61798E93F}"/>
    <cellStyle name="Währung 2 4 3 3 8 2 5" xfId="51391" xr:uid="{AB06F86A-852D-4AFF-AB57-594A57DD0997}"/>
    <cellStyle name="Währung 2 4 3 3 8 2 6" xfId="38707" xr:uid="{14BA6969-32A6-4474-9E71-BD75287C387F}"/>
    <cellStyle name="Währung 2 4 3 3 8 2 7" xfId="20562" xr:uid="{2E1769CC-25DF-4FE4-B9BC-35D2883F6E77}"/>
    <cellStyle name="Währung 2 4 3 3 8 3" xfId="1410" xr:uid="{FD7C5523-1D0B-482C-A616-70B4FDF74FEE}"/>
    <cellStyle name="Währung 2 4 3 3 8 3 2" xfId="4434" xr:uid="{2AD8CFD4-BC58-4EB8-AA6C-D8F99561B3F5}"/>
    <cellStyle name="Währung 2 4 3 3 8 3 2 2" xfId="10482" xr:uid="{F344FC75-C303-48C9-B287-C155FCCE06C4}"/>
    <cellStyle name="Währung 2 4 3 3 8 3 2 2 2" xfId="28626" xr:uid="{95AEBCF1-1EE7-4CED-BC5F-47287AA779F6}"/>
    <cellStyle name="Währung 2 4 3 3 8 3 2 3" xfId="16530" xr:uid="{FDF33E14-3375-48EA-867E-D4311ED938AA}"/>
    <cellStyle name="Währung 2 4 3 3 8 3 2 3 2" xfId="34674" xr:uid="{6E658973-715B-4BB7-A04E-BD8FAC480663}"/>
    <cellStyle name="Währung 2 4 3 3 8 3 2 4" xfId="45091" xr:uid="{35E8C211-4F8D-4F4E-876F-2D867CCC75B7}"/>
    <cellStyle name="Währung 2 4 3 3 8 3 2 5" xfId="22578" xr:uid="{796DC65F-0B37-4413-A501-6F8E0E8BE71E}"/>
    <cellStyle name="Währung 2 4 3 3 8 3 3" xfId="7458" xr:uid="{148C36FD-BE3A-45EC-A0EA-4277FBDB2D19}"/>
    <cellStyle name="Währung 2 4 3 3 8 3 3 2" xfId="50383" xr:uid="{2ADB6150-EAC8-41BB-B1FB-87F2DE0EC00B}"/>
    <cellStyle name="Währung 2 4 3 3 8 3 3 3" xfId="25602" xr:uid="{2654F993-5731-4BD4-8EEF-76AF88F310CA}"/>
    <cellStyle name="Währung 2 4 3 3 8 3 4" xfId="13506" xr:uid="{8C722519-4971-425B-9B06-ADFC6AAC21A7}"/>
    <cellStyle name="Währung 2 4 3 3 8 3 4 2" xfId="31650" xr:uid="{704CB099-0150-4AB0-AF25-C1E274D78AA8}"/>
    <cellStyle name="Währung 2 4 3 3 8 3 5" xfId="37699" xr:uid="{C0DEEFDA-BD3E-4B9A-9F4C-BBA3D47B9179}"/>
    <cellStyle name="Währung 2 4 3 3 8 3 6" xfId="19554" xr:uid="{6B6FF0DF-2A06-403A-84D6-469E949A99DB}"/>
    <cellStyle name="Währung 2 4 3 3 8 4" xfId="3426" xr:uid="{64910EAB-FCF0-4D9C-9962-CCCFDF003FEC}"/>
    <cellStyle name="Währung 2 4 3 3 8 4 2" xfId="9474" xr:uid="{0D62D83D-D011-4BB5-9185-DCB07BCF7846}"/>
    <cellStyle name="Währung 2 4 3 3 8 4 2 2" xfId="47107" xr:uid="{884482F5-D3B8-42C4-BD29-0FC352F9E5FA}"/>
    <cellStyle name="Währung 2 4 3 3 8 4 2 3" xfId="27618" xr:uid="{9D25143E-036C-40CE-BA1B-85AB854FBFE9}"/>
    <cellStyle name="Währung 2 4 3 3 8 4 3" xfId="15522" xr:uid="{B4A3C27D-B064-4203-8905-42967E3532C6}"/>
    <cellStyle name="Währung 2 4 3 3 8 4 3 2" xfId="52399" xr:uid="{99EE361D-EB40-49DF-B4DB-582E1F037E68}"/>
    <cellStyle name="Währung 2 4 3 3 8 4 3 3" xfId="33666" xr:uid="{4F595152-F919-440A-B393-10D770F9A68F}"/>
    <cellStyle name="Währung 2 4 3 3 8 4 4" xfId="39715" xr:uid="{3E23C094-E340-48A0-BBDF-2357972B6E2C}"/>
    <cellStyle name="Währung 2 4 3 3 8 4 5" xfId="21570" xr:uid="{37F0F0FC-6050-4716-8902-0D82602B7A48}"/>
    <cellStyle name="Währung 2 4 3 3 8 5" xfId="6450" xr:uid="{AD4957AE-BE88-4ED3-A446-437A96DE05BF}"/>
    <cellStyle name="Währung 2 4 3 3 8 5 2" xfId="41983" xr:uid="{DD9F7669-4280-4840-9C99-934193F42942}"/>
    <cellStyle name="Währung 2 4 3 3 8 5 3" xfId="24594" xr:uid="{C0151998-AB05-4BAC-BC29-54DC586AA7D3}"/>
    <cellStyle name="Währung 2 4 3 3 8 6" xfId="12498" xr:uid="{B0764F1A-E28E-4504-87FE-5FF6428DD6CB}"/>
    <cellStyle name="Währung 2 4 3 3 8 6 2" xfId="44083" xr:uid="{3DD701C9-B7EB-4258-8BBB-3BDCDA08D201}"/>
    <cellStyle name="Währung 2 4 3 3 8 6 3" xfId="30642" xr:uid="{80EBD3D7-63F0-4F70-AE3D-3EA3D876F541}"/>
    <cellStyle name="Währung 2 4 3 3 8 7" xfId="49375" xr:uid="{29C96956-BCB0-410C-BF6F-1B136A28C106}"/>
    <cellStyle name="Währung 2 4 3 3 8 8" xfId="36691" xr:uid="{4C10EE97-04AD-477B-B3F6-4921369F5ECE}"/>
    <cellStyle name="Währung 2 4 3 3 8 9" xfId="18546" xr:uid="{1C6092BE-3CDE-4EC5-8923-BC4EC542C86F}"/>
    <cellStyle name="Währung 2 4 3 3 9" xfId="2166" xr:uid="{BAC258D0-04C2-4828-98C0-B4BED3CF0BAB}"/>
    <cellStyle name="Währung 2 4 3 3 9 2" xfId="5190" xr:uid="{ECF3B06D-48D3-4CEE-B0C4-A84361A0CA23}"/>
    <cellStyle name="Währung 2 4 3 3 9 2 2" xfId="11238" xr:uid="{645B7D07-3197-4794-AE6B-3ACDB7933212}"/>
    <cellStyle name="Währung 2 4 3 3 9 2 2 2" xfId="47863" xr:uid="{ADFCB9AD-37B2-4192-A886-D1388CE484C6}"/>
    <cellStyle name="Währung 2 4 3 3 9 2 2 3" xfId="29382" xr:uid="{526D5ECF-5476-4E52-8481-6F42A82C8B92}"/>
    <cellStyle name="Währung 2 4 3 3 9 2 3" xfId="17286" xr:uid="{CE5B0CD2-0503-4EC5-A057-0D6942212F86}"/>
    <cellStyle name="Währung 2 4 3 3 9 2 3 2" xfId="53155" xr:uid="{49E9835F-6545-4074-8F7C-A55AE81074E4}"/>
    <cellStyle name="Währung 2 4 3 3 9 2 3 3" xfId="35430" xr:uid="{8947E715-49A1-4616-A5D7-0DABD251B7BB}"/>
    <cellStyle name="Währung 2 4 3 3 9 2 4" xfId="40471" xr:uid="{B214BDFE-2AAA-4529-A2FA-40B389B26F80}"/>
    <cellStyle name="Währung 2 4 3 3 9 2 5" xfId="23334" xr:uid="{40758DFE-1F70-4D69-A5DB-86F9B48E8F5C}"/>
    <cellStyle name="Währung 2 4 3 3 9 3" xfId="8214" xr:uid="{5101E051-8469-4843-AB98-508D2FCBBB94}"/>
    <cellStyle name="Währung 2 4 3 3 9 3 2" xfId="42739" xr:uid="{ABA994B2-7745-47A0-AD72-B85F80FCD521}"/>
    <cellStyle name="Währung 2 4 3 3 9 3 3" xfId="26358" xr:uid="{584DCFA8-3A82-42D0-8A5C-622A322AF06D}"/>
    <cellStyle name="Währung 2 4 3 3 9 4" xfId="14262" xr:uid="{F0E9DBD8-1F7C-4854-8532-0DC09BE9F08E}"/>
    <cellStyle name="Währung 2 4 3 3 9 4 2" xfId="45847" xr:uid="{69EBB9AE-EE7F-480C-A25C-9DEBD56AC76D}"/>
    <cellStyle name="Währung 2 4 3 3 9 4 3" xfId="32406" xr:uid="{0BA4FF10-BCE1-4B83-9D8A-7B6D36D2BC98}"/>
    <cellStyle name="Währung 2 4 3 3 9 5" xfId="51139" xr:uid="{0B19A721-39C0-411A-BA6A-150AE3CCF6A4}"/>
    <cellStyle name="Währung 2 4 3 3 9 6" xfId="38455" xr:uid="{302AE0B8-139A-40D7-89EC-F1AB5829977D}"/>
    <cellStyle name="Währung 2 4 3 3 9 7" xfId="20310" xr:uid="{B219F1AC-CF9B-4CA4-A038-0DFCEA0B1D8B}"/>
    <cellStyle name="Währung 2 4 3 4" xfId="194" xr:uid="{D22C7A9B-A823-4292-A854-04423516D03D}"/>
    <cellStyle name="Währung 2 4 3 4 10" xfId="49167" xr:uid="{967F498F-0E97-4400-A80B-7A4738539813}"/>
    <cellStyle name="Währung 2 4 3 4 11" xfId="54459" xr:uid="{91DE0405-3732-451B-A35F-8FCFDDFADE92}"/>
    <cellStyle name="Währung 2 4 3 4 12" xfId="36483" xr:uid="{5AE0678E-114A-4D67-A003-A239FA044F52}"/>
    <cellStyle name="Währung 2 4 3 4 13" xfId="18338" xr:uid="{C5B1BFFC-DE85-4980-8B98-77C41673033C}"/>
    <cellStyle name="Währung 2 4 3 4 2" xfId="782" xr:uid="{8AE80C74-60A2-4EA8-88B8-AA98A34A2782}"/>
    <cellStyle name="Währung 2 4 3 4 2 2" xfId="2798" xr:uid="{944E691D-5631-48F6-85D7-A4B78E8A7338}"/>
    <cellStyle name="Währung 2 4 3 4 2 2 2" xfId="5822" xr:uid="{8D26C50D-0421-4A29-9E1A-0E0DB76346AB}"/>
    <cellStyle name="Währung 2 4 3 4 2 2 2 2" xfId="11870" xr:uid="{DC78C2C1-888D-4BC4-8273-ADDD3056D5F7}"/>
    <cellStyle name="Währung 2 4 3 4 2 2 2 2 2" xfId="48495" xr:uid="{95319F2E-6BE8-4992-8DD0-D78E38E6B29E}"/>
    <cellStyle name="Währung 2 4 3 4 2 2 2 2 3" xfId="30014" xr:uid="{69199BBE-061B-4ECC-93B5-620BB00F376F}"/>
    <cellStyle name="Währung 2 4 3 4 2 2 2 3" xfId="17918" xr:uid="{399068B9-78A8-4924-AB12-3CD1DDED7885}"/>
    <cellStyle name="Währung 2 4 3 4 2 2 2 3 2" xfId="53787" xr:uid="{A39FFB2A-D491-4242-ABEF-FFE1353DA221}"/>
    <cellStyle name="Währung 2 4 3 4 2 2 2 3 3" xfId="36062" xr:uid="{D454718D-E117-4BF5-B974-1A01E98D7BE7}"/>
    <cellStyle name="Währung 2 4 3 4 2 2 2 4" xfId="41103" xr:uid="{3B0BB5EA-3DA3-4139-B21B-51D7C7D3314A}"/>
    <cellStyle name="Währung 2 4 3 4 2 2 2 5" xfId="23966" xr:uid="{E6F97FC0-5BD4-49EC-9B78-21B9D74CD68C}"/>
    <cellStyle name="Währung 2 4 3 4 2 2 3" xfId="8846" xr:uid="{FA1B48E0-07A4-46B5-967C-FB48B56911E3}"/>
    <cellStyle name="Währung 2 4 3 4 2 2 3 2" xfId="43371" xr:uid="{6AA2C197-C892-4419-8825-EEA06F673D20}"/>
    <cellStyle name="Währung 2 4 3 4 2 2 3 3" xfId="26990" xr:uid="{196900C1-8627-4CCC-9B74-7B667ABF17C7}"/>
    <cellStyle name="Währung 2 4 3 4 2 2 4" xfId="14894" xr:uid="{94E48162-C8B0-4119-A8D1-384170058D3F}"/>
    <cellStyle name="Währung 2 4 3 4 2 2 4 2" xfId="46479" xr:uid="{44CE7DF5-4799-404F-BE3D-D6B64786FC53}"/>
    <cellStyle name="Währung 2 4 3 4 2 2 4 3" xfId="33038" xr:uid="{0A895CD3-C1F7-47AA-BEF1-F427C37EE229}"/>
    <cellStyle name="Währung 2 4 3 4 2 2 5" xfId="51771" xr:uid="{9D1D5447-1579-41D4-BF52-CE9984F29B97}"/>
    <cellStyle name="Währung 2 4 3 4 2 2 6" xfId="39087" xr:uid="{DD6C6012-B76A-43A3-8219-7F50F2811FB4}"/>
    <cellStyle name="Währung 2 4 3 4 2 2 7" xfId="20942" xr:uid="{55378754-F9AF-4BFF-807D-37111160AB71}"/>
    <cellStyle name="Währung 2 4 3 4 2 3" xfId="1790" xr:uid="{2D1F299D-465B-4781-B43C-8178F4B56DEB}"/>
    <cellStyle name="Währung 2 4 3 4 2 3 2" xfId="4814" xr:uid="{04D22BF1-62CD-4024-80D6-CA73B99B6963}"/>
    <cellStyle name="Währung 2 4 3 4 2 3 2 2" xfId="10862" xr:uid="{DD7379BC-5571-4216-B54F-C81983D6C1A5}"/>
    <cellStyle name="Währung 2 4 3 4 2 3 2 2 2" xfId="29006" xr:uid="{2FB04C41-20FC-46D0-A98C-E4C845D5FE0F}"/>
    <cellStyle name="Währung 2 4 3 4 2 3 2 3" xfId="16910" xr:uid="{808C0F1D-C2FE-4A4C-BCB2-CF63E1E02A8D}"/>
    <cellStyle name="Währung 2 4 3 4 2 3 2 3 2" xfId="35054" xr:uid="{EECC64A1-E6DB-41C9-88E6-53D6607C2244}"/>
    <cellStyle name="Währung 2 4 3 4 2 3 2 4" xfId="45471" xr:uid="{02AE9CA7-1EB0-4550-82EE-B55499D42142}"/>
    <cellStyle name="Währung 2 4 3 4 2 3 2 5" xfId="22958" xr:uid="{D4FCC972-961C-4910-ADBE-BC030E4F8AB9}"/>
    <cellStyle name="Währung 2 4 3 4 2 3 3" xfId="7838" xr:uid="{D03F1B63-B18B-4343-B7C0-B6D6A64CED9C}"/>
    <cellStyle name="Währung 2 4 3 4 2 3 3 2" xfId="50763" xr:uid="{6F228263-1915-464F-8DB1-E5D78E905EFB}"/>
    <cellStyle name="Währung 2 4 3 4 2 3 3 3" xfId="25982" xr:uid="{CB1D769D-A7A3-4A4C-9C25-0DBD67C7619A}"/>
    <cellStyle name="Währung 2 4 3 4 2 3 4" xfId="13886" xr:uid="{8FCF01A1-E1CE-496C-82AB-531086DCB5AC}"/>
    <cellStyle name="Währung 2 4 3 4 2 3 4 2" xfId="32030" xr:uid="{C4F69B6E-E9B9-4EF7-B885-FF4B4B1CA488}"/>
    <cellStyle name="Währung 2 4 3 4 2 3 5" xfId="38079" xr:uid="{79E1B158-EA82-491B-95F5-9E55B148D292}"/>
    <cellStyle name="Währung 2 4 3 4 2 3 6" xfId="19934" xr:uid="{0C89456E-707A-4F2B-A11F-92358AAF3EE2}"/>
    <cellStyle name="Währung 2 4 3 4 2 4" xfId="3806" xr:uid="{B6135F8C-EDFB-4667-8C65-A2A9D6E23519}"/>
    <cellStyle name="Währung 2 4 3 4 2 4 2" xfId="9854" xr:uid="{438C17FF-70E8-4898-9757-F9BF23501800}"/>
    <cellStyle name="Währung 2 4 3 4 2 4 2 2" xfId="47487" xr:uid="{A3DC86E4-6015-4386-AADE-7F66FB5267A5}"/>
    <cellStyle name="Währung 2 4 3 4 2 4 2 3" xfId="27998" xr:uid="{91EB9EE0-9BFA-4650-B00B-8BE9D1F1BE04}"/>
    <cellStyle name="Währung 2 4 3 4 2 4 3" xfId="15902" xr:uid="{93B9DDD6-11FD-4FEC-94C5-247AD43F19DE}"/>
    <cellStyle name="Währung 2 4 3 4 2 4 3 2" xfId="52779" xr:uid="{AE2458A5-EBA6-4437-801E-BC6FA44D9438}"/>
    <cellStyle name="Währung 2 4 3 4 2 4 3 3" xfId="34046" xr:uid="{DB031BFD-F799-46ED-88B1-B3523F9D7AB8}"/>
    <cellStyle name="Währung 2 4 3 4 2 4 4" xfId="40095" xr:uid="{88DAE2A0-4524-412B-866B-20553BEA0CC0}"/>
    <cellStyle name="Währung 2 4 3 4 2 4 5" xfId="21950" xr:uid="{DDEEBE9E-CB90-4F80-A181-833B78E62FBA}"/>
    <cellStyle name="Währung 2 4 3 4 2 5" xfId="6830" xr:uid="{FB9C4EC4-454D-481F-A71F-DF1EC936A8B2}"/>
    <cellStyle name="Währung 2 4 3 4 2 5 2" xfId="42363" xr:uid="{EF65B93C-6B1E-47B2-926A-F8506C1DF7EF}"/>
    <cellStyle name="Währung 2 4 3 4 2 5 3" xfId="24974" xr:uid="{46AC23DF-12B4-45BD-87E2-35752240DC58}"/>
    <cellStyle name="Währung 2 4 3 4 2 6" xfId="12878" xr:uid="{FAF99091-13FC-4BE3-8F70-79F91216989D}"/>
    <cellStyle name="Währung 2 4 3 4 2 6 2" xfId="44463" xr:uid="{B5B34A78-891B-4E90-88E6-9C4C0219FE85}"/>
    <cellStyle name="Währung 2 4 3 4 2 6 3" xfId="31022" xr:uid="{E502759F-1B93-45D1-90FE-DAFA98521909}"/>
    <cellStyle name="Währung 2 4 3 4 2 7" xfId="49755" xr:uid="{3A59D268-CCE7-45CB-BB84-E8298BCB9472}"/>
    <cellStyle name="Währung 2 4 3 4 2 8" xfId="37071" xr:uid="{96FF87D6-A7C8-487B-BCE9-C924FC744EC7}"/>
    <cellStyle name="Währung 2 4 3 4 2 9" xfId="18926" xr:uid="{F60B3130-BDEA-4C6C-94B9-E90BD57B57DC}"/>
    <cellStyle name="Währung 2 4 3 4 3" xfId="446" xr:uid="{8BE8EF07-61BF-4EAA-A33D-4C1ECA5187EC}"/>
    <cellStyle name="Währung 2 4 3 4 3 2" xfId="2462" xr:uid="{51459943-77A7-4D7A-AAD0-0728B513ACE1}"/>
    <cellStyle name="Währung 2 4 3 4 3 2 2" xfId="5486" xr:uid="{F9A9A310-B9B4-4760-B508-691C7000A7AA}"/>
    <cellStyle name="Währung 2 4 3 4 3 2 2 2" xfId="11534" xr:uid="{FAEDCAD4-04B9-407D-8FC8-1F33BD240C9D}"/>
    <cellStyle name="Währung 2 4 3 4 3 2 2 2 2" xfId="48159" xr:uid="{4C6241F1-06D3-49A5-8C1C-C2BC9892EE83}"/>
    <cellStyle name="Währung 2 4 3 4 3 2 2 2 3" xfId="29678" xr:uid="{C9361341-4DAE-4426-9650-5A005D2F64F4}"/>
    <cellStyle name="Währung 2 4 3 4 3 2 2 3" xfId="17582" xr:uid="{C11D272F-A38F-4499-BF47-47DB8001868B}"/>
    <cellStyle name="Währung 2 4 3 4 3 2 2 3 2" xfId="53451" xr:uid="{4F2EE19C-5F9E-46EE-A156-DD33E09A48CC}"/>
    <cellStyle name="Währung 2 4 3 4 3 2 2 3 3" xfId="35726" xr:uid="{2D538EFF-57BB-42D2-A9E8-799A52D87E14}"/>
    <cellStyle name="Währung 2 4 3 4 3 2 2 4" xfId="40767" xr:uid="{E7763E72-89D5-4DE9-8324-189E5E6E39E0}"/>
    <cellStyle name="Währung 2 4 3 4 3 2 2 5" xfId="23630" xr:uid="{167631A3-B7E9-40B5-B512-136475161958}"/>
    <cellStyle name="Währung 2 4 3 4 3 2 3" xfId="8510" xr:uid="{B92C701F-5B2B-4350-BBAA-346E7967F473}"/>
    <cellStyle name="Währung 2 4 3 4 3 2 3 2" xfId="43035" xr:uid="{26BD5066-37BF-408A-89D5-43B9D25AD215}"/>
    <cellStyle name="Währung 2 4 3 4 3 2 3 3" xfId="26654" xr:uid="{3E06E06B-E034-4BDE-9CD7-0F3471B11CFE}"/>
    <cellStyle name="Währung 2 4 3 4 3 2 4" xfId="14558" xr:uid="{D49F4264-3398-46DE-B9C9-DD833D9BDD66}"/>
    <cellStyle name="Währung 2 4 3 4 3 2 4 2" xfId="46143" xr:uid="{79073046-7020-487A-A050-ECEB7B2C524E}"/>
    <cellStyle name="Währung 2 4 3 4 3 2 4 3" xfId="32702" xr:uid="{EB84D163-AEDF-4D8A-979A-43490636C844}"/>
    <cellStyle name="Währung 2 4 3 4 3 2 5" xfId="51435" xr:uid="{367CE60E-8278-404D-ABB2-B99607B6F300}"/>
    <cellStyle name="Währung 2 4 3 4 3 2 6" xfId="38751" xr:uid="{EBBA2F34-88FC-4B52-98E0-FC28E2C89A10}"/>
    <cellStyle name="Währung 2 4 3 4 3 2 7" xfId="20606" xr:uid="{3FBDB120-C258-444F-B466-EB85EE6C172D}"/>
    <cellStyle name="Währung 2 4 3 4 3 3" xfId="1454" xr:uid="{25150F00-EFBF-430F-9040-A9655AEECEE8}"/>
    <cellStyle name="Währung 2 4 3 4 3 3 2" xfId="4478" xr:uid="{6D794574-078E-46D4-A43E-A543CF461636}"/>
    <cellStyle name="Währung 2 4 3 4 3 3 2 2" xfId="10526" xr:uid="{7DA44314-8501-4E5E-85BF-4B58A16513CE}"/>
    <cellStyle name="Währung 2 4 3 4 3 3 2 2 2" xfId="28670" xr:uid="{85BDAF47-404E-4C71-8606-C6F85F50EF13}"/>
    <cellStyle name="Währung 2 4 3 4 3 3 2 3" xfId="16574" xr:uid="{E15F2A83-83DE-4EA3-A675-637A2A453942}"/>
    <cellStyle name="Währung 2 4 3 4 3 3 2 3 2" xfId="34718" xr:uid="{03112C52-8A3D-402D-A249-A1B327F1B481}"/>
    <cellStyle name="Währung 2 4 3 4 3 3 2 4" xfId="45135" xr:uid="{62F1E942-3668-41B1-830E-58742AB2BF76}"/>
    <cellStyle name="Währung 2 4 3 4 3 3 2 5" xfId="22622" xr:uid="{FB5E0661-EBC1-409B-89F0-64B2A6FB339C}"/>
    <cellStyle name="Währung 2 4 3 4 3 3 3" xfId="7502" xr:uid="{DEB53E99-A747-444A-AEFC-BABF05473252}"/>
    <cellStyle name="Währung 2 4 3 4 3 3 3 2" xfId="50427" xr:uid="{6E444E44-AEFB-4D49-906D-26FD918B5CCB}"/>
    <cellStyle name="Währung 2 4 3 4 3 3 3 3" xfId="25646" xr:uid="{99AA6571-D2C6-4A9D-9709-1D36189862B7}"/>
    <cellStyle name="Währung 2 4 3 4 3 3 4" xfId="13550" xr:uid="{D8192567-FA7E-4361-B1BF-7A1FD28F4125}"/>
    <cellStyle name="Währung 2 4 3 4 3 3 4 2" xfId="31694" xr:uid="{6F65D344-E71E-4D48-A425-60532C0F9BB5}"/>
    <cellStyle name="Währung 2 4 3 4 3 3 5" xfId="37743" xr:uid="{FEBEC587-4962-4B9E-B5BF-75506E1E0E7A}"/>
    <cellStyle name="Währung 2 4 3 4 3 3 6" xfId="19598" xr:uid="{C7785660-D29D-4229-9EAA-593E7A43EF77}"/>
    <cellStyle name="Währung 2 4 3 4 3 4" xfId="3470" xr:uid="{1502BF11-BB3C-4A9E-A428-D52DEC1C5048}"/>
    <cellStyle name="Währung 2 4 3 4 3 4 2" xfId="9518" xr:uid="{04B45E53-5319-4A5C-B86D-97B2EED869E9}"/>
    <cellStyle name="Währung 2 4 3 4 3 4 2 2" xfId="47151" xr:uid="{58A1F70E-4893-4CBF-8540-E862DA063EA4}"/>
    <cellStyle name="Währung 2 4 3 4 3 4 2 3" xfId="27662" xr:uid="{752E22CC-5312-4E8B-B909-2CF0EEAACDA0}"/>
    <cellStyle name="Währung 2 4 3 4 3 4 3" xfId="15566" xr:uid="{9DFD6F34-7FEA-4D67-8CB2-99B88B5C3C2C}"/>
    <cellStyle name="Währung 2 4 3 4 3 4 3 2" xfId="52443" xr:uid="{960DFBC3-67A5-4049-AADF-E71676F7AABA}"/>
    <cellStyle name="Währung 2 4 3 4 3 4 3 3" xfId="33710" xr:uid="{3E99F907-9E08-45FC-9749-7A185945FFD7}"/>
    <cellStyle name="Währung 2 4 3 4 3 4 4" xfId="39759" xr:uid="{EDC3B58C-9685-4218-AF6D-197913657943}"/>
    <cellStyle name="Währung 2 4 3 4 3 4 5" xfId="21614" xr:uid="{15FEE8EB-F8B7-4AD3-9946-7798A992E834}"/>
    <cellStyle name="Währung 2 4 3 4 3 5" xfId="6494" xr:uid="{AA681B5C-3227-4013-B7ED-4735C357D402}"/>
    <cellStyle name="Währung 2 4 3 4 3 5 2" xfId="42027" xr:uid="{EE1B78E2-B66B-4AAD-ACAC-B07BAA1305D2}"/>
    <cellStyle name="Währung 2 4 3 4 3 5 3" xfId="24638" xr:uid="{019CA14F-9B3B-462F-BBE5-683F7D06A61A}"/>
    <cellStyle name="Währung 2 4 3 4 3 6" xfId="12542" xr:uid="{F1C33301-FB7C-48FE-8791-1C0BD5237A1B}"/>
    <cellStyle name="Währung 2 4 3 4 3 6 2" xfId="44127" xr:uid="{CC2AE3A4-BD6F-47CA-9517-2B35ED238D92}"/>
    <cellStyle name="Währung 2 4 3 4 3 6 3" xfId="30686" xr:uid="{E0F8DF1F-626A-467F-A926-755C665DB8F6}"/>
    <cellStyle name="Währung 2 4 3 4 3 7" xfId="49419" xr:uid="{B2B4DFD5-F2A5-4EF0-826E-BD9E32D256F8}"/>
    <cellStyle name="Währung 2 4 3 4 3 8" xfId="36735" xr:uid="{51FAF97C-28EA-4226-B5E8-3B9137A0F641}"/>
    <cellStyle name="Währung 2 4 3 4 3 9" xfId="18590" xr:uid="{20B3CE20-142A-49EA-AC90-08D8575B444C}"/>
    <cellStyle name="Währung 2 4 3 4 4" xfId="2210" xr:uid="{8D885C1E-F797-4F9B-85A4-AC8D1B0E9FAB}"/>
    <cellStyle name="Währung 2 4 3 4 4 2" xfId="5234" xr:uid="{C71144A1-86A6-47EA-BB4D-7ECE36D1AFBA}"/>
    <cellStyle name="Währung 2 4 3 4 4 2 2" xfId="11282" xr:uid="{BDE54774-08A3-46C2-99DE-A59251CF0EAE}"/>
    <cellStyle name="Währung 2 4 3 4 4 2 2 2" xfId="47907" xr:uid="{36E5476C-2DA1-4237-A69A-42C2B39547F3}"/>
    <cellStyle name="Währung 2 4 3 4 4 2 2 3" xfId="29426" xr:uid="{8579AA8D-DF24-431C-BB4A-3E25FF6A9223}"/>
    <cellStyle name="Währung 2 4 3 4 4 2 3" xfId="17330" xr:uid="{C790BDBF-C05F-4D09-B8EA-DB84E5652DBC}"/>
    <cellStyle name="Währung 2 4 3 4 4 2 3 2" xfId="53199" xr:uid="{238E8A4D-644E-4EA1-8C7A-A559A81869B6}"/>
    <cellStyle name="Währung 2 4 3 4 4 2 3 3" xfId="35474" xr:uid="{4D0627D0-84BB-4875-B208-767F3E566442}"/>
    <cellStyle name="Währung 2 4 3 4 4 2 4" xfId="40515" xr:uid="{5BD755DE-997F-4A92-832A-60940F52C925}"/>
    <cellStyle name="Währung 2 4 3 4 4 2 5" xfId="23378" xr:uid="{3195B356-A04D-4ECB-B313-A2A1F5E6B40C}"/>
    <cellStyle name="Währung 2 4 3 4 4 3" xfId="8258" xr:uid="{7AD3C135-7B58-4E59-B549-A476242099E6}"/>
    <cellStyle name="Währung 2 4 3 4 4 3 2" xfId="42783" xr:uid="{D8ACA71E-BDD8-4659-9B15-E7752ADF9531}"/>
    <cellStyle name="Währung 2 4 3 4 4 3 3" xfId="26402" xr:uid="{3AF7420E-7BCD-4DCD-BA5F-927242FDECA1}"/>
    <cellStyle name="Währung 2 4 3 4 4 4" xfId="14306" xr:uid="{ACCE149F-6E22-4CC6-B4FB-FF9275BE5C71}"/>
    <cellStyle name="Währung 2 4 3 4 4 4 2" xfId="45891" xr:uid="{35F75B36-CAC0-4F12-A8BA-676B78938257}"/>
    <cellStyle name="Währung 2 4 3 4 4 4 3" xfId="32450" xr:uid="{746AD36C-B64C-43E1-B355-A6D061107A6C}"/>
    <cellStyle name="Währung 2 4 3 4 4 5" xfId="51183" xr:uid="{D52C74DD-F512-497B-8766-C0D211D5985B}"/>
    <cellStyle name="Währung 2 4 3 4 4 6" xfId="38499" xr:uid="{F9B454A6-243A-498F-A86B-A2C764DA57BE}"/>
    <cellStyle name="Währung 2 4 3 4 4 7" xfId="20354" xr:uid="{8818088F-987E-4147-A8DF-122DD6764435}"/>
    <cellStyle name="Währung 2 4 3 4 5" xfId="1202" xr:uid="{5635CBA5-EEB1-4C11-A941-3DDC48301A91}"/>
    <cellStyle name="Währung 2 4 3 4 5 2" xfId="4226" xr:uid="{4C60AC60-F233-49CF-BE72-17ADDF0DA5FB}"/>
    <cellStyle name="Währung 2 4 3 4 5 2 2" xfId="10274" xr:uid="{56628BAF-3664-4193-99C1-4F8DC487CBBC}"/>
    <cellStyle name="Währung 2 4 3 4 5 2 2 2" xfId="28418" xr:uid="{7E13381A-CA36-4F46-88C6-0C94A3FB7F6F}"/>
    <cellStyle name="Währung 2 4 3 4 5 2 3" xfId="16322" xr:uid="{C95017B3-5B98-4C9E-8383-E21F326C026D}"/>
    <cellStyle name="Währung 2 4 3 4 5 2 3 2" xfId="34466" xr:uid="{68454631-A789-448D-893B-62E836BCD2FD}"/>
    <cellStyle name="Währung 2 4 3 4 5 2 4" xfId="44883" xr:uid="{0FD479F8-6E7F-4E0F-AF1C-19B2AE3F5D12}"/>
    <cellStyle name="Währung 2 4 3 4 5 2 5" xfId="22370" xr:uid="{B38C4F8A-080B-4AE6-B68A-E4130F20CD16}"/>
    <cellStyle name="Währung 2 4 3 4 5 3" xfId="7250" xr:uid="{A942D62C-C6FD-4A6D-BB2D-509C3D037562}"/>
    <cellStyle name="Währung 2 4 3 4 5 3 2" xfId="50175" xr:uid="{8676D341-772C-444F-ACE0-ECA162EB1662}"/>
    <cellStyle name="Währung 2 4 3 4 5 3 3" xfId="25394" xr:uid="{13530FE4-D7FF-4642-8295-8CE3A19EBBCD}"/>
    <cellStyle name="Währung 2 4 3 4 5 4" xfId="13298" xr:uid="{B5116169-9E87-4F1E-AF84-0B31A39A5CE3}"/>
    <cellStyle name="Währung 2 4 3 4 5 4 2" xfId="31442" xr:uid="{707616C7-6485-442A-ACBF-2DDD2C7479D3}"/>
    <cellStyle name="Währung 2 4 3 4 5 5" xfId="37491" xr:uid="{285DF3F1-0750-4007-9EAD-CB2FBDFF78D7}"/>
    <cellStyle name="Währung 2 4 3 4 5 6" xfId="19346" xr:uid="{57390563-4980-4388-BA00-B474F0F1257D}"/>
    <cellStyle name="Währung 2 4 3 4 6" xfId="3218" xr:uid="{3947D0D1-75FF-4573-9594-B76EFD77EFC3}"/>
    <cellStyle name="Währung 2 4 3 4 6 2" xfId="9266" xr:uid="{EAD12ED6-AC5E-48CC-A798-FA506732C911}"/>
    <cellStyle name="Währung 2 4 3 4 6 2 2" xfId="46899" xr:uid="{38A17ED3-8DDD-4F81-883D-EEDD7D9A2015}"/>
    <cellStyle name="Währung 2 4 3 4 6 2 3" xfId="27410" xr:uid="{F4C648E9-C18C-4BC8-8A32-A49386AD9918}"/>
    <cellStyle name="Währung 2 4 3 4 6 3" xfId="15314" xr:uid="{A4D771E6-7A32-4387-B8EC-B0863470B201}"/>
    <cellStyle name="Währung 2 4 3 4 6 3 2" xfId="52191" xr:uid="{0441EB8D-58B7-437A-BDB2-481335BE7B2B}"/>
    <cellStyle name="Währung 2 4 3 4 6 3 3" xfId="33458" xr:uid="{F9DB2910-06D1-4AB7-83FF-AACA7073F183}"/>
    <cellStyle name="Währung 2 4 3 4 6 4" xfId="39507" xr:uid="{05AB0546-7BA1-4946-BAF6-CDB3CD1C08E3}"/>
    <cellStyle name="Währung 2 4 3 4 6 5" xfId="21362" xr:uid="{4A28E8AA-24BB-436F-9A02-8D7C4ABE949A}"/>
    <cellStyle name="Währung 2 4 3 4 7" xfId="6242" xr:uid="{17F6CDC8-DD6D-4E9C-A32E-125F4819B34C}"/>
    <cellStyle name="Währung 2 4 3 4 7 2" xfId="48999" xr:uid="{E49B8D6A-B86A-41AD-8AEC-5BD6622CBBE7}"/>
    <cellStyle name="Währung 2 4 3 4 7 3" xfId="54291" xr:uid="{7EF589CD-A5B1-4E7B-9F20-5BEE73E9FA94}"/>
    <cellStyle name="Währung 2 4 3 4 7 4" xfId="41607" xr:uid="{8DAF3164-7857-4AE5-A485-1BD51657762F}"/>
    <cellStyle name="Währung 2 4 3 4 7 5" xfId="24386" xr:uid="{076A7580-4AF5-4DC8-9D95-D01E6C0E18C5}"/>
    <cellStyle name="Währung 2 4 3 4 8" xfId="12290" xr:uid="{AB90039B-A6DB-4F9F-9C85-71B801117076}"/>
    <cellStyle name="Währung 2 4 3 4 8 2" xfId="41775" xr:uid="{CC6AF2C9-54BC-4876-9D19-8EE480A45E8F}"/>
    <cellStyle name="Währung 2 4 3 4 8 3" xfId="30434" xr:uid="{068B4087-9F8B-4377-877A-736F76C3BAD4}"/>
    <cellStyle name="Währung 2 4 3 4 9" xfId="43875" xr:uid="{C86C9EB6-FA34-4AAC-9426-5C1D7B727A0A}"/>
    <cellStyle name="Währung 2 4 3 5" xfId="278" xr:uid="{DEE287BA-E700-4858-BC6B-4EAFE4E00E1F}"/>
    <cellStyle name="Währung 2 4 3 5 10" xfId="36567" xr:uid="{A350530F-F254-49D4-949B-409294567788}"/>
    <cellStyle name="Währung 2 4 3 5 11" xfId="18422" xr:uid="{33185E81-85B7-465B-BAA5-CDEDC89EFBB0}"/>
    <cellStyle name="Währung 2 4 3 5 2" xfId="866" xr:uid="{40B6D140-AE00-40E2-8562-C38760395692}"/>
    <cellStyle name="Währung 2 4 3 5 2 2" xfId="2882" xr:uid="{FB223473-45D1-4A21-9D6C-FC10A75922A4}"/>
    <cellStyle name="Währung 2 4 3 5 2 2 2" xfId="5906" xr:uid="{B01743E4-2DE2-483C-B4ED-86BF586F5A8B}"/>
    <cellStyle name="Währung 2 4 3 5 2 2 2 2" xfId="11954" xr:uid="{0121853E-48A1-473E-858F-086A8B0C7F27}"/>
    <cellStyle name="Währung 2 4 3 5 2 2 2 2 2" xfId="48579" xr:uid="{D1CEE848-80DE-457E-8C4C-303428528FB1}"/>
    <cellStyle name="Währung 2 4 3 5 2 2 2 2 3" xfId="30098" xr:uid="{8B8A8776-9AD9-4BA5-A3A4-E130CAEA9A80}"/>
    <cellStyle name="Währung 2 4 3 5 2 2 2 3" xfId="18002" xr:uid="{FCEF9BFC-07B7-445F-9E50-D22AC86AE515}"/>
    <cellStyle name="Währung 2 4 3 5 2 2 2 3 2" xfId="53871" xr:uid="{C95C0716-E6B3-49FD-82E9-ED92E9F9162B}"/>
    <cellStyle name="Währung 2 4 3 5 2 2 2 3 3" xfId="36146" xr:uid="{BBCC7084-DFC2-4844-9D6E-51A2F79C2C57}"/>
    <cellStyle name="Währung 2 4 3 5 2 2 2 4" xfId="41187" xr:uid="{B566D837-F0E2-4490-92DE-28F6D1454BE0}"/>
    <cellStyle name="Währung 2 4 3 5 2 2 2 5" xfId="24050" xr:uid="{4AF091D8-4660-434F-85E4-15BEB9EA3C98}"/>
    <cellStyle name="Währung 2 4 3 5 2 2 3" xfId="8930" xr:uid="{1A965460-0DDC-4CD1-BDC7-1C0421D02EEC}"/>
    <cellStyle name="Währung 2 4 3 5 2 2 3 2" xfId="43455" xr:uid="{71D6788F-F055-4882-A61C-A3FB439E600A}"/>
    <cellStyle name="Währung 2 4 3 5 2 2 3 3" xfId="27074" xr:uid="{FD75AEA8-63AC-4C22-B6AE-666788BD0EA0}"/>
    <cellStyle name="Währung 2 4 3 5 2 2 4" xfId="14978" xr:uid="{26CD0A30-AF1A-4A6A-BE65-9DF29C920EDA}"/>
    <cellStyle name="Währung 2 4 3 5 2 2 4 2" xfId="46563" xr:uid="{A71173E7-B8F7-4C5C-9E02-EB7A9E6884F6}"/>
    <cellStyle name="Währung 2 4 3 5 2 2 4 3" xfId="33122" xr:uid="{716CF44C-6587-452E-8782-11774DD8E366}"/>
    <cellStyle name="Währung 2 4 3 5 2 2 5" xfId="51855" xr:uid="{A335BFDC-F0D5-44E9-BA17-742A79283C94}"/>
    <cellStyle name="Währung 2 4 3 5 2 2 6" xfId="39171" xr:uid="{6363D727-4EB4-485A-A0D7-D75EFABCBE59}"/>
    <cellStyle name="Währung 2 4 3 5 2 2 7" xfId="21026" xr:uid="{D893BEF6-DB6E-42D8-86F1-EB7780A50C8E}"/>
    <cellStyle name="Währung 2 4 3 5 2 3" xfId="1874" xr:uid="{CF7B2C07-D4A5-4015-AAF5-A1E716F1D311}"/>
    <cellStyle name="Währung 2 4 3 5 2 3 2" xfId="4898" xr:uid="{945B08E1-1F4F-4FE7-BEFD-2A88F8DAA606}"/>
    <cellStyle name="Währung 2 4 3 5 2 3 2 2" xfId="10946" xr:uid="{2EA6D084-40F7-41BF-85BD-5D8ED7F5B832}"/>
    <cellStyle name="Währung 2 4 3 5 2 3 2 2 2" xfId="29090" xr:uid="{606A0F31-266B-4330-B868-AC0C216D4FA0}"/>
    <cellStyle name="Währung 2 4 3 5 2 3 2 3" xfId="16994" xr:uid="{DABDA036-47E1-4B8B-A63A-D2B1A226F200}"/>
    <cellStyle name="Währung 2 4 3 5 2 3 2 3 2" xfId="35138" xr:uid="{0D94701B-B9B0-45D2-9D10-BCE4DA1FA248}"/>
    <cellStyle name="Währung 2 4 3 5 2 3 2 4" xfId="45555" xr:uid="{A99BB80C-8D2F-4B74-B2E5-7733C97F5B8F}"/>
    <cellStyle name="Währung 2 4 3 5 2 3 2 5" xfId="23042" xr:uid="{AC8D5E77-3BF1-4662-84B1-7F903C56560D}"/>
    <cellStyle name="Währung 2 4 3 5 2 3 3" xfId="7922" xr:uid="{BD98F67B-C7C9-4DFA-934E-E8CEE469BD5A}"/>
    <cellStyle name="Währung 2 4 3 5 2 3 3 2" xfId="50847" xr:uid="{C0C8945B-C066-4A00-B3C0-332CF83181CD}"/>
    <cellStyle name="Währung 2 4 3 5 2 3 3 3" xfId="26066" xr:uid="{CCAE151C-5377-47D8-88D6-D6C86BECAC51}"/>
    <cellStyle name="Währung 2 4 3 5 2 3 4" xfId="13970" xr:uid="{55156BA1-755B-41D3-A8AB-CB93A279B134}"/>
    <cellStyle name="Währung 2 4 3 5 2 3 4 2" xfId="32114" xr:uid="{3123A8BD-656E-4A05-80B8-D94E4ADEEDB2}"/>
    <cellStyle name="Währung 2 4 3 5 2 3 5" xfId="38163" xr:uid="{DCE39CF4-5EF6-437A-A067-82C42099C9AA}"/>
    <cellStyle name="Währung 2 4 3 5 2 3 6" xfId="20018" xr:uid="{2A180C4E-7149-4943-9D7C-B16C9425B0B3}"/>
    <cellStyle name="Währung 2 4 3 5 2 4" xfId="3890" xr:uid="{412DD1FB-FB0B-4ECD-B852-33C8151476DF}"/>
    <cellStyle name="Währung 2 4 3 5 2 4 2" xfId="9938" xr:uid="{44011635-CF39-425A-B8AD-A226A09A1062}"/>
    <cellStyle name="Währung 2 4 3 5 2 4 2 2" xfId="47571" xr:uid="{91A10AF9-0CE8-4C34-A68C-91E80703EB47}"/>
    <cellStyle name="Währung 2 4 3 5 2 4 2 3" xfId="28082" xr:uid="{1F0FDEAF-2C23-4714-8A00-292CE1A99EC9}"/>
    <cellStyle name="Währung 2 4 3 5 2 4 3" xfId="15986" xr:uid="{C30355E7-E040-47BE-BBAB-E5CB7518DAEA}"/>
    <cellStyle name="Währung 2 4 3 5 2 4 3 2" xfId="52863" xr:uid="{B76C299F-6908-4ECB-82CB-C6D890AFEF31}"/>
    <cellStyle name="Währung 2 4 3 5 2 4 3 3" xfId="34130" xr:uid="{030651BC-12F3-4BFB-B9FE-933E847BCA6C}"/>
    <cellStyle name="Währung 2 4 3 5 2 4 4" xfId="40179" xr:uid="{18DD8A69-1454-4748-BBB6-347A0AF8EB94}"/>
    <cellStyle name="Währung 2 4 3 5 2 4 5" xfId="22034" xr:uid="{0288E851-BB85-407C-B2BA-8503A76B16C7}"/>
    <cellStyle name="Währung 2 4 3 5 2 5" xfId="6914" xr:uid="{8DF675F3-9042-4341-BBCF-CC7A44951CC2}"/>
    <cellStyle name="Währung 2 4 3 5 2 5 2" xfId="42447" xr:uid="{19686147-59A3-476D-B63E-05D9B2B3485F}"/>
    <cellStyle name="Währung 2 4 3 5 2 5 3" xfId="25058" xr:uid="{B865855C-B4F1-43DB-8E46-E9B4F7E3ABB5}"/>
    <cellStyle name="Währung 2 4 3 5 2 6" xfId="12962" xr:uid="{6F272D29-6933-4079-AF70-AD8F4F0C6BF9}"/>
    <cellStyle name="Währung 2 4 3 5 2 6 2" xfId="44547" xr:uid="{DAE7F863-182A-4F9D-932F-3FF4FFB4808C}"/>
    <cellStyle name="Währung 2 4 3 5 2 6 3" xfId="31106" xr:uid="{C8CF904B-E402-4113-B240-C3678FC5833D}"/>
    <cellStyle name="Währung 2 4 3 5 2 7" xfId="49839" xr:uid="{8DC31A11-E3BF-4E31-97B5-787B65776A1D}"/>
    <cellStyle name="Währung 2 4 3 5 2 8" xfId="37155" xr:uid="{BD168FCA-1C1F-47E9-95B1-EC3FD9F6FB6D}"/>
    <cellStyle name="Währung 2 4 3 5 2 9" xfId="19010" xr:uid="{AC8BBFCE-5D52-4234-8639-DD08941C7485}"/>
    <cellStyle name="Währung 2 4 3 5 3" xfId="530" xr:uid="{3BD9324C-9F5F-48AA-83CF-3A21A1D9C728}"/>
    <cellStyle name="Währung 2 4 3 5 3 2" xfId="2546" xr:uid="{58179F2C-FE4C-40F5-8D13-94C2D653F9DB}"/>
    <cellStyle name="Währung 2 4 3 5 3 2 2" xfId="5570" xr:uid="{7B1B1A25-A9FE-4DB4-9377-B2EA96F4E6CE}"/>
    <cellStyle name="Währung 2 4 3 5 3 2 2 2" xfId="11618" xr:uid="{F9D3CA35-D073-424C-860A-6AEAE09C4571}"/>
    <cellStyle name="Währung 2 4 3 5 3 2 2 2 2" xfId="48243" xr:uid="{E10AC2BB-C3BD-4B9F-ACFA-880CF1016E84}"/>
    <cellStyle name="Währung 2 4 3 5 3 2 2 2 3" xfId="29762" xr:uid="{A9556BA4-82DF-4EA5-91B6-FCA2C4AD4788}"/>
    <cellStyle name="Währung 2 4 3 5 3 2 2 3" xfId="17666" xr:uid="{EE7B8FA2-ADB3-40B6-9914-847F619562A3}"/>
    <cellStyle name="Währung 2 4 3 5 3 2 2 3 2" xfId="53535" xr:uid="{9336CBBC-7E88-4D12-B07B-2FA1F6C71259}"/>
    <cellStyle name="Währung 2 4 3 5 3 2 2 3 3" xfId="35810" xr:uid="{DC071BB3-0E08-4C14-A5D4-A68E9ED310EE}"/>
    <cellStyle name="Währung 2 4 3 5 3 2 2 4" xfId="40851" xr:uid="{DC054FE8-940B-4A3C-879C-BBD12FA659DD}"/>
    <cellStyle name="Währung 2 4 3 5 3 2 2 5" xfId="23714" xr:uid="{AF76AB60-A522-47F1-8E23-956E5CEEF2C0}"/>
    <cellStyle name="Währung 2 4 3 5 3 2 3" xfId="8594" xr:uid="{D9E015A4-2581-42A1-9333-A97F502C90F7}"/>
    <cellStyle name="Währung 2 4 3 5 3 2 3 2" xfId="43119" xr:uid="{A01496E4-794B-482E-829A-CD9B220529A3}"/>
    <cellStyle name="Währung 2 4 3 5 3 2 3 3" xfId="26738" xr:uid="{FD2DF3B0-A501-46AD-BD80-4BC5D5A5EDB9}"/>
    <cellStyle name="Währung 2 4 3 5 3 2 4" xfId="14642" xr:uid="{98A8781E-DDE5-4B91-9F5C-1AA73B5A4883}"/>
    <cellStyle name="Währung 2 4 3 5 3 2 4 2" xfId="46227" xr:uid="{DB307CD5-2DD3-4ACC-BBC8-C0D3C18EFCA7}"/>
    <cellStyle name="Währung 2 4 3 5 3 2 4 3" xfId="32786" xr:uid="{45C33816-4517-41D5-91D4-33FCD2F1AD43}"/>
    <cellStyle name="Währung 2 4 3 5 3 2 5" xfId="51519" xr:uid="{3A7B15DF-C3CD-4963-A67F-F9E5857C789F}"/>
    <cellStyle name="Währung 2 4 3 5 3 2 6" xfId="38835" xr:uid="{3397C22A-2796-4BEF-880D-80AF92E5D789}"/>
    <cellStyle name="Währung 2 4 3 5 3 2 7" xfId="20690" xr:uid="{2C1FCDBE-5055-4913-8075-407053C9099B}"/>
    <cellStyle name="Währung 2 4 3 5 3 3" xfId="1538" xr:uid="{937A954F-64BA-415D-9536-4647FFD1F80D}"/>
    <cellStyle name="Währung 2 4 3 5 3 3 2" xfId="4562" xr:uid="{461F280E-02C6-4DCD-8832-3B9BC22052E4}"/>
    <cellStyle name="Währung 2 4 3 5 3 3 2 2" xfId="10610" xr:uid="{3999A1CB-A113-45F0-A2C6-118A241B3D7A}"/>
    <cellStyle name="Währung 2 4 3 5 3 3 2 2 2" xfId="28754" xr:uid="{7FE76F65-1900-42FE-A0E5-D12711AA43C5}"/>
    <cellStyle name="Währung 2 4 3 5 3 3 2 3" xfId="16658" xr:uid="{8BC51B13-6CE3-42C1-8B82-F5A0E70C33DE}"/>
    <cellStyle name="Währung 2 4 3 5 3 3 2 3 2" xfId="34802" xr:uid="{B805F720-31C4-4696-8E6E-2236DCBD24B7}"/>
    <cellStyle name="Währung 2 4 3 5 3 3 2 4" xfId="45219" xr:uid="{6E6FAF08-61E8-4D82-8142-814FDE61D476}"/>
    <cellStyle name="Währung 2 4 3 5 3 3 2 5" xfId="22706" xr:uid="{BC70AC79-8D16-43A8-A3DE-C273CA70B984}"/>
    <cellStyle name="Währung 2 4 3 5 3 3 3" xfId="7586" xr:uid="{B57EA1B1-EC62-4139-885B-D3EB2B7F5595}"/>
    <cellStyle name="Währung 2 4 3 5 3 3 3 2" xfId="50511" xr:uid="{F00F0AA6-EDFD-4BAB-A48A-24E5C5A64C04}"/>
    <cellStyle name="Währung 2 4 3 5 3 3 3 3" xfId="25730" xr:uid="{08EE36FD-16FC-4D64-B2F1-60EA56A8EE9E}"/>
    <cellStyle name="Währung 2 4 3 5 3 3 4" xfId="13634" xr:uid="{0D49C873-6BD6-4CD4-BDA5-2B7A68D1EAF8}"/>
    <cellStyle name="Währung 2 4 3 5 3 3 4 2" xfId="31778" xr:uid="{FD30BCAD-1E0A-4378-843D-32EAD9D2AE3F}"/>
    <cellStyle name="Währung 2 4 3 5 3 3 5" xfId="37827" xr:uid="{870C32DA-A7DF-4008-B32E-DC1360BE06E9}"/>
    <cellStyle name="Währung 2 4 3 5 3 3 6" xfId="19682" xr:uid="{2E6ED4E9-793E-429B-AC5B-E4B03BF50C67}"/>
    <cellStyle name="Währung 2 4 3 5 3 4" xfId="3554" xr:uid="{BC3CD19E-680A-49DA-9193-A88A2EB9D63E}"/>
    <cellStyle name="Währung 2 4 3 5 3 4 2" xfId="9602" xr:uid="{F2775E47-D02A-4653-B77C-CC54115ABB04}"/>
    <cellStyle name="Währung 2 4 3 5 3 4 2 2" xfId="47235" xr:uid="{F9750686-37B5-4A51-9B37-3FD8F22E58AB}"/>
    <cellStyle name="Währung 2 4 3 5 3 4 2 3" xfId="27746" xr:uid="{5032DEAE-75C8-4AD7-BB1F-F211BC161F74}"/>
    <cellStyle name="Währung 2 4 3 5 3 4 3" xfId="15650" xr:uid="{836D25A7-1075-44B8-93E1-14B40A04FC0F}"/>
    <cellStyle name="Währung 2 4 3 5 3 4 3 2" xfId="52527" xr:uid="{07EE80AF-0691-4D9D-9909-5999E18587D8}"/>
    <cellStyle name="Währung 2 4 3 5 3 4 3 3" xfId="33794" xr:uid="{CE728230-9AFD-4535-98A9-7B3206FF1CF6}"/>
    <cellStyle name="Währung 2 4 3 5 3 4 4" xfId="39843" xr:uid="{1CD51197-521F-4C45-81D9-E648A96E5108}"/>
    <cellStyle name="Währung 2 4 3 5 3 4 5" xfId="21698" xr:uid="{30094BD3-5090-497B-8346-FEF5A90F66A1}"/>
    <cellStyle name="Währung 2 4 3 5 3 5" xfId="6578" xr:uid="{ED633081-B89D-4F70-A5DB-8C5A68BBFE81}"/>
    <cellStyle name="Währung 2 4 3 5 3 5 2" xfId="42111" xr:uid="{F0353CE7-6364-4974-9396-13474A6B012D}"/>
    <cellStyle name="Währung 2 4 3 5 3 5 3" xfId="24722" xr:uid="{3288983E-4728-48D6-AF79-CF48037375CF}"/>
    <cellStyle name="Währung 2 4 3 5 3 6" xfId="12626" xr:uid="{3CBB8495-CCB2-4184-A018-B4830554BEEC}"/>
    <cellStyle name="Währung 2 4 3 5 3 6 2" xfId="44211" xr:uid="{67B274E5-093F-4917-AA62-410ED037166C}"/>
    <cellStyle name="Währung 2 4 3 5 3 6 3" xfId="30770" xr:uid="{4F977D24-E124-45D5-8BB8-51C892F68B48}"/>
    <cellStyle name="Währung 2 4 3 5 3 7" xfId="49503" xr:uid="{610012F9-FB6A-44D0-B9FE-55AE221C847B}"/>
    <cellStyle name="Währung 2 4 3 5 3 8" xfId="36819" xr:uid="{5EDC292C-9290-4D4F-A1A0-1237F6EB8C0D}"/>
    <cellStyle name="Währung 2 4 3 5 3 9" xfId="18674" xr:uid="{6C8B2248-E26E-451A-8729-E84C578D940D}"/>
    <cellStyle name="Währung 2 4 3 5 4" xfId="2294" xr:uid="{A2B7A0FF-072B-4D6D-8C8D-FF1D7F612704}"/>
    <cellStyle name="Währung 2 4 3 5 4 2" xfId="5318" xr:uid="{C2779C17-1923-46DF-8886-EF802FA2B411}"/>
    <cellStyle name="Währung 2 4 3 5 4 2 2" xfId="11366" xr:uid="{052F5D50-B6DC-4CD0-9E0D-EFA47355C367}"/>
    <cellStyle name="Währung 2 4 3 5 4 2 2 2" xfId="47991" xr:uid="{E67BCDCD-6131-4E60-BB4C-FB3A506C950D}"/>
    <cellStyle name="Währung 2 4 3 5 4 2 2 3" xfId="29510" xr:uid="{BC7CD7EE-666A-4551-866D-DC9FB7FD928C}"/>
    <cellStyle name="Währung 2 4 3 5 4 2 3" xfId="17414" xr:uid="{202071B7-E70E-4718-B594-A3E5D293D103}"/>
    <cellStyle name="Währung 2 4 3 5 4 2 3 2" xfId="53283" xr:uid="{C73F1E37-93E3-4E46-97DF-CC31C1653ACD}"/>
    <cellStyle name="Währung 2 4 3 5 4 2 3 3" xfId="35558" xr:uid="{1DB15FD9-FF71-4FD3-AFDE-F5A4B6B82D31}"/>
    <cellStyle name="Währung 2 4 3 5 4 2 4" xfId="40599" xr:uid="{308A31D0-77E4-41F6-9290-1EA6D693806D}"/>
    <cellStyle name="Währung 2 4 3 5 4 2 5" xfId="23462" xr:uid="{A307B0FE-0055-45A4-8264-E3C02D971205}"/>
    <cellStyle name="Währung 2 4 3 5 4 3" xfId="8342" xr:uid="{CB996363-29FE-4302-AF74-EF546EFE814A}"/>
    <cellStyle name="Währung 2 4 3 5 4 3 2" xfId="42867" xr:uid="{2EE9D78C-BCE0-4D6D-9BD3-DF8AB7E77C73}"/>
    <cellStyle name="Währung 2 4 3 5 4 3 3" xfId="26486" xr:uid="{C5E31939-53A6-4D84-938D-28805A46BFDA}"/>
    <cellStyle name="Währung 2 4 3 5 4 4" xfId="14390" xr:uid="{607EAC1C-5681-4ACC-9433-22576B7C8D7B}"/>
    <cellStyle name="Währung 2 4 3 5 4 4 2" xfId="45975" xr:uid="{FC1CEFB0-67C9-43D0-AB80-06531A59649A}"/>
    <cellStyle name="Währung 2 4 3 5 4 4 3" xfId="32534" xr:uid="{84C3E2EB-C69D-48AB-988F-BF9E8EB152A9}"/>
    <cellStyle name="Währung 2 4 3 5 4 5" xfId="51267" xr:uid="{1F541C4B-6F07-49AE-976A-A0344F1745F9}"/>
    <cellStyle name="Währung 2 4 3 5 4 6" xfId="38583" xr:uid="{76AE2B07-CADB-4EB1-87F4-8A6119CEBBBE}"/>
    <cellStyle name="Währung 2 4 3 5 4 7" xfId="20438" xr:uid="{C96D4655-DC28-47AB-9305-A0143898C247}"/>
    <cellStyle name="Währung 2 4 3 5 5" xfId="1286" xr:uid="{A12BC133-22F5-47A9-B476-17C602550D46}"/>
    <cellStyle name="Währung 2 4 3 5 5 2" xfId="4310" xr:uid="{1F1AA1F2-0E3F-4AC1-AE25-DC0F7D494237}"/>
    <cellStyle name="Währung 2 4 3 5 5 2 2" xfId="10358" xr:uid="{F631381D-8194-4601-8B43-E8CB55EF948A}"/>
    <cellStyle name="Währung 2 4 3 5 5 2 2 2" xfId="28502" xr:uid="{C190F887-086B-4DF2-84CE-5631977693D7}"/>
    <cellStyle name="Währung 2 4 3 5 5 2 3" xfId="16406" xr:uid="{B57928F7-4E83-4B23-9418-97E25564FACB}"/>
    <cellStyle name="Währung 2 4 3 5 5 2 3 2" xfId="34550" xr:uid="{74EB34AD-C3B3-4BD1-B91F-629882AC0A28}"/>
    <cellStyle name="Währung 2 4 3 5 5 2 4" xfId="44967" xr:uid="{0D3D830E-8738-4C27-BB4B-045A1C018FCC}"/>
    <cellStyle name="Währung 2 4 3 5 5 2 5" xfId="22454" xr:uid="{203FCB12-C458-4A95-AE2A-A165435FDFB4}"/>
    <cellStyle name="Währung 2 4 3 5 5 3" xfId="7334" xr:uid="{6BF3F306-A1AD-41C0-B911-3CB8334FFF0D}"/>
    <cellStyle name="Währung 2 4 3 5 5 3 2" xfId="50259" xr:uid="{C654FAAB-BE85-4D8B-BE48-C605082DF2AE}"/>
    <cellStyle name="Währung 2 4 3 5 5 3 3" xfId="25478" xr:uid="{5092F87A-DFF6-4F84-948E-2140A9E10C12}"/>
    <cellStyle name="Währung 2 4 3 5 5 4" xfId="13382" xr:uid="{6776B2E4-2903-4693-99E9-2DF75DBD50AB}"/>
    <cellStyle name="Währung 2 4 3 5 5 4 2" xfId="31526" xr:uid="{BFE38CE1-4C05-40A1-AF05-ACE07D23928E}"/>
    <cellStyle name="Währung 2 4 3 5 5 5" xfId="37575" xr:uid="{0E5AA703-A9AA-4003-AEC1-A311BBFF23FA}"/>
    <cellStyle name="Währung 2 4 3 5 5 6" xfId="19430" xr:uid="{9914DFCB-CAF1-4E2A-B28C-D81DB49020E9}"/>
    <cellStyle name="Währung 2 4 3 5 6" xfId="3302" xr:uid="{0D47A200-1230-42AF-8E81-AD417FD09830}"/>
    <cellStyle name="Währung 2 4 3 5 6 2" xfId="9350" xr:uid="{19142F90-4C4A-451F-9FC0-28165BDCB4C7}"/>
    <cellStyle name="Währung 2 4 3 5 6 2 2" xfId="46983" xr:uid="{CA57EB3C-790C-4281-BADA-138062F10EB7}"/>
    <cellStyle name="Währung 2 4 3 5 6 2 3" xfId="27494" xr:uid="{C3E1FEC9-B9CA-48A2-B674-195B52484E96}"/>
    <cellStyle name="Währung 2 4 3 5 6 3" xfId="15398" xr:uid="{80C83DF1-0B34-44E9-A4CF-C79DAC82A722}"/>
    <cellStyle name="Währung 2 4 3 5 6 3 2" xfId="52275" xr:uid="{542771FF-845E-419A-B1D7-A3325BE06CCF}"/>
    <cellStyle name="Währung 2 4 3 5 6 3 3" xfId="33542" xr:uid="{638D28F3-10D9-4709-81FE-5FB7F744BB7E}"/>
    <cellStyle name="Währung 2 4 3 5 6 4" xfId="39591" xr:uid="{EA840E57-650F-440D-8C17-5A72382DF40A}"/>
    <cellStyle name="Währung 2 4 3 5 6 5" xfId="21446" xr:uid="{444F6723-0DA2-49F4-AD5C-A1B61268AB3E}"/>
    <cellStyle name="Währung 2 4 3 5 7" xfId="6326" xr:uid="{D5BB5779-96FB-4184-9E1B-8DB8ACA52EF9}"/>
    <cellStyle name="Währung 2 4 3 5 7 2" xfId="41859" xr:uid="{487ADB76-6D3B-4664-952D-0ABF6809D84E}"/>
    <cellStyle name="Währung 2 4 3 5 7 3" xfId="24470" xr:uid="{05A4ADB2-D77B-4C8A-BD43-D0F94A133B5E}"/>
    <cellStyle name="Währung 2 4 3 5 8" xfId="12374" xr:uid="{CA52E844-5E6D-4C10-AB53-2A3F6377D371}"/>
    <cellStyle name="Währung 2 4 3 5 8 2" xfId="43959" xr:uid="{9701EDD8-21E2-4E1A-946A-281D4A74CD34}"/>
    <cellStyle name="Währung 2 4 3 5 8 3" xfId="30518" xr:uid="{1A09901A-EEA0-4EC1-AE7F-0EA239C9CEFB}"/>
    <cellStyle name="Währung 2 4 3 5 9" xfId="49251" xr:uid="{1745DA7E-ADF1-4D62-94DA-87D432A6A2EA}"/>
    <cellStyle name="Währung 2 4 3 6" xfId="614" xr:uid="{26171724-7312-4113-AB4B-102EF213A682}"/>
    <cellStyle name="Währung 2 4 3 6 2" xfId="2630" xr:uid="{BEAB2F30-2A6D-406B-B4D4-191DB0A6F8D3}"/>
    <cellStyle name="Währung 2 4 3 6 2 2" xfId="5654" xr:uid="{DA06ED7C-4042-43ED-B78D-B5C3E207369A}"/>
    <cellStyle name="Währung 2 4 3 6 2 2 2" xfId="11702" xr:uid="{A2B11F6B-A3DE-4EFF-8484-8ABAD2DD6015}"/>
    <cellStyle name="Währung 2 4 3 6 2 2 2 2" xfId="48327" xr:uid="{E15309FF-4E8B-4F27-BC47-6F5F73BB31E5}"/>
    <cellStyle name="Währung 2 4 3 6 2 2 2 3" xfId="29846" xr:uid="{1A74D7C4-442B-4406-90CB-F52D809E712D}"/>
    <cellStyle name="Währung 2 4 3 6 2 2 3" xfId="17750" xr:uid="{7852E6FC-C549-4529-A52E-7A400FBD325E}"/>
    <cellStyle name="Währung 2 4 3 6 2 2 3 2" xfId="53619" xr:uid="{0A8EDD5E-9E68-4E27-AADD-2C17DCA872E8}"/>
    <cellStyle name="Währung 2 4 3 6 2 2 3 3" xfId="35894" xr:uid="{9AE3E042-C295-4115-9658-C6E139AFE27D}"/>
    <cellStyle name="Währung 2 4 3 6 2 2 4" xfId="40935" xr:uid="{0F0C252F-E881-4967-8CC9-3EEAB90F4BA5}"/>
    <cellStyle name="Währung 2 4 3 6 2 2 5" xfId="23798" xr:uid="{0FE0C694-78E5-48D6-B64B-FA5B739BBAD3}"/>
    <cellStyle name="Währung 2 4 3 6 2 3" xfId="8678" xr:uid="{53DB07D5-DC32-4C5C-9D44-6F0DF5474FB8}"/>
    <cellStyle name="Währung 2 4 3 6 2 3 2" xfId="43203" xr:uid="{6B237160-D419-4561-B20B-1D5F20B9B290}"/>
    <cellStyle name="Währung 2 4 3 6 2 3 3" xfId="26822" xr:uid="{E5330C9E-13A6-439D-8864-F181FC104C33}"/>
    <cellStyle name="Währung 2 4 3 6 2 4" xfId="14726" xr:uid="{722D165E-EB36-4AE3-ADD3-D5DAB42788BA}"/>
    <cellStyle name="Währung 2 4 3 6 2 4 2" xfId="46311" xr:uid="{740930B3-6808-4205-A96C-FD205C4CB47C}"/>
    <cellStyle name="Währung 2 4 3 6 2 4 3" xfId="32870" xr:uid="{E80C99CE-9FF8-4CF0-A036-81C26708E61F}"/>
    <cellStyle name="Währung 2 4 3 6 2 5" xfId="51603" xr:uid="{A95D4628-F90F-4FA4-A814-C54E6FB2AA89}"/>
    <cellStyle name="Währung 2 4 3 6 2 6" xfId="38919" xr:uid="{F06F483E-46AE-4ECF-B4D2-41A17CD30BB6}"/>
    <cellStyle name="Währung 2 4 3 6 2 7" xfId="20774" xr:uid="{A72B8B3E-2C5A-49EB-859E-C46815DA8B57}"/>
    <cellStyle name="Währung 2 4 3 6 3" xfId="1622" xr:uid="{2F896F48-DD8B-44F0-9C4B-6F4B806703DD}"/>
    <cellStyle name="Währung 2 4 3 6 3 2" xfId="4646" xr:uid="{E2A6AC2E-FA21-4052-80D1-378B80921003}"/>
    <cellStyle name="Währung 2 4 3 6 3 2 2" xfId="10694" xr:uid="{3BBA04EC-72CD-497E-8E0D-0881CAF94458}"/>
    <cellStyle name="Währung 2 4 3 6 3 2 2 2" xfId="28838" xr:uid="{5F7F75FA-0A98-4B50-8E1D-62670532B9D9}"/>
    <cellStyle name="Währung 2 4 3 6 3 2 3" xfId="16742" xr:uid="{75FB951D-014A-4F5E-8AA6-B81E4FFF0B82}"/>
    <cellStyle name="Währung 2 4 3 6 3 2 3 2" xfId="34886" xr:uid="{195EB151-67C5-4220-8508-15731985F065}"/>
    <cellStyle name="Währung 2 4 3 6 3 2 4" xfId="45303" xr:uid="{028F25D9-1777-43FC-A438-C56E69AB9927}"/>
    <cellStyle name="Währung 2 4 3 6 3 2 5" xfId="22790" xr:uid="{0C5D894A-8600-4174-838E-1D9C8BF75361}"/>
    <cellStyle name="Währung 2 4 3 6 3 3" xfId="7670" xr:uid="{5DDD50D8-57F9-4AED-8DE3-421486AD8B5C}"/>
    <cellStyle name="Währung 2 4 3 6 3 3 2" xfId="50595" xr:uid="{D486A67A-6386-49E0-8221-3A4BD8E77E38}"/>
    <cellStyle name="Währung 2 4 3 6 3 3 3" xfId="25814" xr:uid="{46CBB700-6D25-4042-99BA-51364D298797}"/>
    <cellStyle name="Währung 2 4 3 6 3 4" xfId="13718" xr:uid="{DDF4D1BF-6C11-4561-8D09-AC62259EC091}"/>
    <cellStyle name="Währung 2 4 3 6 3 4 2" xfId="31862" xr:uid="{F2547001-FB14-49EC-AB29-6028FA8DF74D}"/>
    <cellStyle name="Währung 2 4 3 6 3 5" xfId="37911" xr:uid="{23D0B5DA-E816-4D98-A06C-DFB8839CB8C9}"/>
    <cellStyle name="Währung 2 4 3 6 3 6" xfId="19766" xr:uid="{2BC8AF7C-55E8-4A02-820D-86CC8B10531C}"/>
    <cellStyle name="Währung 2 4 3 6 4" xfId="3638" xr:uid="{CB955DD0-398D-49F4-B7F4-D263245D9FA0}"/>
    <cellStyle name="Währung 2 4 3 6 4 2" xfId="9686" xr:uid="{E7CD1DED-2AF1-4E46-9573-BF0D37F84CFE}"/>
    <cellStyle name="Währung 2 4 3 6 4 2 2" xfId="47319" xr:uid="{75B26111-8053-47C1-B8C7-DBF7A05AD57F}"/>
    <cellStyle name="Währung 2 4 3 6 4 2 3" xfId="27830" xr:uid="{DE2452BB-AAE7-496E-9897-039C687530A2}"/>
    <cellStyle name="Währung 2 4 3 6 4 3" xfId="15734" xr:uid="{069C6DA7-DB1E-457B-AE4C-D5DF0DE813DF}"/>
    <cellStyle name="Währung 2 4 3 6 4 3 2" xfId="52611" xr:uid="{17CA205F-4D21-4D8D-B9DE-335C89FA4218}"/>
    <cellStyle name="Währung 2 4 3 6 4 3 3" xfId="33878" xr:uid="{257EE623-DC5B-4D7E-B89C-367AD4D0565B}"/>
    <cellStyle name="Währung 2 4 3 6 4 4" xfId="39927" xr:uid="{518F43FA-ADFE-414D-B0D7-6939E5DC1E19}"/>
    <cellStyle name="Währung 2 4 3 6 4 5" xfId="21782" xr:uid="{197173BE-EE9D-4E21-A7F1-4CED3A35C8F8}"/>
    <cellStyle name="Währung 2 4 3 6 5" xfId="6662" xr:uid="{A1A941D2-8DB9-4E86-A2DC-62E5F2BCE526}"/>
    <cellStyle name="Währung 2 4 3 6 5 2" xfId="42195" xr:uid="{314C3159-2F7B-4942-96A7-875281A32BF9}"/>
    <cellStyle name="Währung 2 4 3 6 5 3" xfId="24806" xr:uid="{A51F7F3F-6FBB-423A-8619-E40F0910B7A6}"/>
    <cellStyle name="Währung 2 4 3 6 6" xfId="12710" xr:uid="{D692BC77-9F37-41CF-BA0E-445D03B7E8C5}"/>
    <cellStyle name="Währung 2 4 3 6 6 2" xfId="44295" xr:uid="{C0CC31DC-3CCE-4C39-8F42-25444DB13E44}"/>
    <cellStyle name="Währung 2 4 3 6 6 3" xfId="30854" xr:uid="{B7706CE9-875E-4D64-826E-7E35E8D0A319}"/>
    <cellStyle name="Währung 2 4 3 6 7" xfId="49587" xr:uid="{15E2C50F-37A2-4E04-86F0-946ABF5D7628}"/>
    <cellStyle name="Währung 2 4 3 6 8" xfId="36903" xr:uid="{07F619ED-8FC7-4C54-8BED-C2CCB858684F}"/>
    <cellStyle name="Währung 2 4 3 6 9" xfId="18758" xr:uid="{F40A5A69-E157-4DE1-A119-15A668BD46C6}"/>
    <cellStyle name="Währung 2 4 3 7" xfId="698" xr:uid="{3ED7A290-3A9B-4D42-A24D-5084C7B6CE5F}"/>
    <cellStyle name="Währung 2 4 3 7 2" xfId="2714" xr:uid="{BC805C2D-3DB6-4026-9D33-30CEA33135F9}"/>
    <cellStyle name="Währung 2 4 3 7 2 2" xfId="5738" xr:uid="{7D7186FC-C418-4943-93AD-B99AC1522752}"/>
    <cellStyle name="Währung 2 4 3 7 2 2 2" xfId="11786" xr:uid="{5CE7F008-87FA-4C17-B081-0802A09C3072}"/>
    <cellStyle name="Währung 2 4 3 7 2 2 2 2" xfId="48411" xr:uid="{AA2505B1-798A-4933-8C9B-B3DE10210B41}"/>
    <cellStyle name="Währung 2 4 3 7 2 2 2 3" xfId="29930" xr:uid="{878B81AA-FCB2-4193-875A-9593CA92DA36}"/>
    <cellStyle name="Währung 2 4 3 7 2 2 3" xfId="17834" xr:uid="{8E976C7D-8FC5-421F-A8C4-DBBD08BFB71D}"/>
    <cellStyle name="Währung 2 4 3 7 2 2 3 2" xfId="53703" xr:uid="{07657797-8B28-43E1-B51D-775C7D93341D}"/>
    <cellStyle name="Währung 2 4 3 7 2 2 3 3" xfId="35978" xr:uid="{B5041603-364F-458E-9E6E-1E0A792C4F63}"/>
    <cellStyle name="Währung 2 4 3 7 2 2 4" xfId="41019" xr:uid="{0E310D35-C1AD-4967-89C5-3CA3AB02FA33}"/>
    <cellStyle name="Währung 2 4 3 7 2 2 5" xfId="23882" xr:uid="{4F537881-F62C-48C8-B4C9-5A385AE9C213}"/>
    <cellStyle name="Währung 2 4 3 7 2 3" xfId="8762" xr:uid="{F2B3F85E-817A-480F-8D81-26DA07E76E83}"/>
    <cellStyle name="Währung 2 4 3 7 2 3 2" xfId="43287" xr:uid="{479E21F5-2112-471E-A25F-4EFE4236033D}"/>
    <cellStyle name="Währung 2 4 3 7 2 3 3" xfId="26906" xr:uid="{7786695D-1902-4B10-9980-7E7FBC740EE3}"/>
    <cellStyle name="Währung 2 4 3 7 2 4" xfId="14810" xr:uid="{B513F6DF-8427-4CC9-AEAA-744EEA5C9AA4}"/>
    <cellStyle name="Währung 2 4 3 7 2 4 2" xfId="46395" xr:uid="{780570CF-C8D7-4626-9441-B7030ED6A128}"/>
    <cellStyle name="Währung 2 4 3 7 2 4 3" xfId="32954" xr:uid="{DF0FC1F7-1418-401C-BF95-20E643FF22C1}"/>
    <cellStyle name="Währung 2 4 3 7 2 5" xfId="51687" xr:uid="{FBC758F6-069D-4119-BB03-64E4B82E4839}"/>
    <cellStyle name="Währung 2 4 3 7 2 6" xfId="39003" xr:uid="{9B1B789A-1CA0-4933-940A-30F5B881DA1C}"/>
    <cellStyle name="Währung 2 4 3 7 2 7" xfId="20858" xr:uid="{1139CD6F-AB09-466E-A2C6-07EFB9182FB8}"/>
    <cellStyle name="Währung 2 4 3 7 3" xfId="1706" xr:uid="{3197640D-12AF-4E8C-A239-400C80E67A5E}"/>
    <cellStyle name="Währung 2 4 3 7 3 2" xfId="4730" xr:uid="{E7CA9965-FCB8-42FE-B682-EA0DBD15A38D}"/>
    <cellStyle name="Währung 2 4 3 7 3 2 2" xfId="10778" xr:uid="{5110CD0A-1494-49F8-88E5-07AC6006026A}"/>
    <cellStyle name="Währung 2 4 3 7 3 2 2 2" xfId="28922" xr:uid="{E2036D05-73BA-49B3-A9D1-FE801EC968A7}"/>
    <cellStyle name="Währung 2 4 3 7 3 2 3" xfId="16826" xr:uid="{6293BDCF-6A81-4A6D-A493-6F3CAF1A1DC1}"/>
    <cellStyle name="Währung 2 4 3 7 3 2 3 2" xfId="34970" xr:uid="{3A87CCE8-52B0-40D2-85DF-4C4E4186AE3D}"/>
    <cellStyle name="Währung 2 4 3 7 3 2 4" xfId="45387" xr:uid="{22C63284-5BA6-4052-B4DC-B5D6BE96DC31}"/>
    <cellStyle name="Währung 2 4 3 7 3 2 5" xfId="22874" xr:uid="{82FFE2F9-906C-4200-8D95-C7B25D83EF6B}"/>
    <cellStyle name="Währung 2 4 3 7 3 3" xfId="7754" xr:uid="{E69259AF-E799-4D51-AE9A-03770BA9B613}"/>
    <cellStyle name="Währung 2 4 3 7 3 3 2" xfId="50679" xr:uid="{F04AE55D-B31B-4DBA-B617-F1FE52F04FD3}"/>
    <cellStyle name="Währung 2 4 3 7 3 3 3" xfId="25898" xr:uid="{A0F935B1-AD3B-46A6-A639-D0A88999ED9F}"/>
    <cellStyle name="Währung 2 4 3 7 3 4" xfId="13802" xr:uid="{CBAC5B6F-BF8B-472F-8B21-1B3B6A381296}"/>
    <cellStyle name="Währung 2 4 3 7 3 4 2" xfId="31946" xr:uid="{D06DCC41-0DA3-4192-BB68-B1849A69B41C}"/>
    <cellStyle name="Währung 2 4 3 7 3 5" xfId="37995" xr:uid="{54759D7A-7D5A-4A55-81EA-0C332B4A6951}"/>
    <cellStyle name="Währung 2 4 3 7 3 6" xfId="19850" xr:uid="{5A7AFA36-E9E2-4DD8-BFAC-7E80DD18616F}"/>
    <cellStyle name="Währung 2 4 3 7 4" xfId="3722" xr:uid="{43A80251-002A-4DE4-B878-2B88EFFA9BB6}"/>
    <cellStyle name="Währung 2 4 3 7 4 2" xfId="9770" xr:uid="{52BED12A-70E6-4FC8-9ACD-68BFE9119CDC}"/>
    <cellStyle name="Währung 2 4 3 7 4 2 2" xfId="47403" xr:uid="{46776355-25E3-456F-9377-63124E240457}"/>
    <cellStyle name="Währung 2 4 3 7 4 2 3" xfId="27914" xr:uid="{0084BD16-1343-4B9A-9C3A-C2A4A7A84092}"/>
    <cellStyle name="Währung 2 4 3 7 4 3" xfId="15818" xr:uid="{B8AA9A9E-A917-45C5-B7D1-033F13F0F03D}"/>
    <cellStyle name="Währung 2 4 3 7 4 3 2" xfId="52695" xr:uid="{E52F2018-7F2E-47B6-8309-FAFCCE682E55}"/>
    <cellStyle name="Währung 2 4 3 7 4 3 3" xfId="33962" xr:uid="{9AFD6671-D542-45A1-9A2C-B0EE2AD5D19B}"/>
    <cellStyle name="Währung 2 4 3 7 4 4" xfId="40011" xr:uid="{CAC37342-70FD-4901-8A0D-BEE771173DB7}"/>
    <cellStyle name="Währung 2 4 3 7 4 5" xfId="21866" xr:uid="{B3B8D6C4-0D08-4CEE-9E11-B3604702C59D}"/>
    <cellStyle name="Währung 2 4 3 7 5" xfId="6746" xr:uid="{04A33A84-3943-44C3-858E-7521E287A92C}"/>
    <cellStyle name="Währung 2 4 3 7 5 2" xfId="42279" xr:uid="{4FFE7A2B-3F13-4CA8-B95E-C7F5B20C9069}"/>
    <cellStyle name="Währung 2 4 3 7 5 3" xfId="24890" xr:uid="{C562C41B-B7EA-4B98-A535-352A585B1FA0}"/>
    <cellStyle name="Währung 2 4 3 7 6" xfId="12794" xr:uid="{7461AE4A-54E9-4A27-BE4A-899AF9CC20BD}"/>
    <cellStyle name="Währung 2 4 3 7 6 2" xfId="44379" xr:uid="{0626B999-2C17-4857-BE6A-02FFC597D574}"/>
    <cellStyle name="Währung 2 4 3 7 6 3" xfId="30938" xr:uid="{7EE50580-2481-4D5F-A9CF-4FD26B62DBB3}"/>
    <cellStyle name="Währung 2 4 3 7 7" xfId="49671" xr:uid="{C65B7163-A026-485B-AEA7-B6B7869E7634}"/>
    <cellStyle name="Währung 2 4 3 7 8" xfId="36987" xr:uid="{E981697E-2150-4092-A02B-6B86D9E7111E}"/>
    <cellStyle name="Währung 2 4 3 7 9" xfId="18842" xr:uid="{911BE4D2-EA40-450F-85CA-D60337C7B8B9}"/>
    <cellStyle name="Währung 2 4 3 8" xfId="950" xr:uid="{0C37D3BD-E3B8-4A19-9D97-5899B9C8AC6D}"/>
    <cellStyle name="Währung 2 4 3 8 2" xfId="2966" xr:uid="{4C624ECC-3F0A-44E2-AA2A-BF8A9269CBAA}"/>
    <cellStyle name="Währung 2 4 3 8 2 2" xfId="5990" xr:uid="{84CCD468-6BE9-4B2D-A0CC-37DA7F6FD0FD}"/>
    <cellStyle name="Währung 2 4 3 8 2 2 2" xfId="12038" xr:uid="{051BDAFF-CB43-4EE7-A693-135591896B3B}"/>
    <cellStyle name="Währung 2 4 3 8 2 2 2 2" xfId="48663" xr:uid="{0A21FC8E-E245-4EDD-8CE2-A8BA2988CCC9}"/>
    <cellStyle name="Währung 2 4 3 8 2 2 2 3" xfId="30182" xr:uid="{C71FBCDD-59B1-4365-9572-3522ED48B316}"/>
    <cellStyle name="Währung 2 4 3 8 2 2 3" xfId="18086" xr:uid="{691BAF70-9D80-47EF-A78D-962D7A4A8FD9}"/>
    <cellStyle name="Währung 2 4 3 8 2 2 3 2" xfId="53955" xr:uid="{0553137E-21A7-4CC6-989D-27F674C8EEF6}"/>
    <cellStyle name="Währung 2 4 3 8 2 2 3 3" xfId="36230" xr:uid="{0062F168-3429-40D7-BB95-34D6187A7A0E}"/>
    <cellStyle name="Währung 2 4 3 8 2 2 4" xfId="41271" xr:uid="{6FAAFEF2-85C6-4842-9862-ED8538A37885}"/>
    <cellStyle name="Währung 2 4 3 8 2 2 5" xfId="24134" xr:uid="{254626A0-AED0-43BA-A047-A33F37CADD4F}"/>
    <cellStyle name="Währung 2 4 3 8 2 3" xfId="9014" xr:uid="{45298CDC-78B4-444A-ADC5-7A170271C272}"/>
    <cellStyle name="Währung 2 4 3 8 2 3 2" xfId="43539" xr:uid="{E904EC1E-2768-4682-85CE-07788E9A6B79}"/>
    <cellStyle name="Währung 2 4 3 8 2 3 3" xfId="27158" xr:uid="{14482779-8BFE-48EF-B1AA-C7DEDAC2A08E}"/>
    <cellStyle name="Währung 2 4 3 8 2 4" xfId="15062" xr:uid="{1337166C-0206-4735-A274-4D4DC4ACC936}"/>
    <cellStyle name="Währung 2 4 3 8 2 4 2" xfId="46647" xr:uid="{8F9F464F-6526-404A-8ED3-5B9FCD9F33FE}"/>
    <cellStyle name="Währung 2 4 3 8 2 4 3" xfId="33206" xr:uid="{51FC37AB-9C5C-4D8F-9895-6E6B8DCD2728}"/>
    <cellStyle name="Währung 2 4 3 8 2 5" xfId="51939" xr:uid="{7FF8BFBB-4FCE-46E0-8ABD-5DB4F94160A0}"/>
    <cellStyle name="Währung 2 4 3 8 2 6" xfId="39255" xr:uid="{62526841-79D2-4310-AB94-53666FD84698}"/>
    <cellStyle name="Währung 2 4 3 8 2 7" xfId="21110" xr:uid="{0F0D38E6-5B96-4E70-9483-FF30D91FC141}"/>
    <cellStyle name="Währung 2 4 3 8 3" xfId="1958" xr:uid="{72A73067-9463-4B96-9EC5-5BF6DBF73C40}"/>
    <cellStyle name="Währung 2 4 3 8 3 2" xfId="4982" xr:uid="{FB4941A8-A6AE-4438-B716-ECBBF154461B}"/>
    <cellStyle name="Währung 2 4 3 8 3 2 2" xfId="11030" xr:uid="{5388C72D-5C17-44A0-A1ED-6424D0E9F694}"/>
    <cellStyle name="Währung 2 4 3 8 3 2 2 2" xfId="29174" xr:uid="{C91843EF-3D7D-433B-9AC9-7333B1694F1D}"/>
    <cellStyle name="Währung 2 4 3 8 3 2 3" xfId="17078" xr:uid="{2F53F1D3-8E34-493A-BB2D-9264891E00CC}"/>
    <cellStyle name="Währung 2 4 3 8 3 2 3 2" xfId="35222" xr:uid="{AFC084F8-D435-422C-87B6-2FF51B8C274D}"/>
    <cellStyle name="Währung 2 4 3 8 3 2 4" xfId="45639" xr:uid="{46512172-90FB-4996-ACEF-B1BA91F74D7F}"/>
    <cellStyle name="Währung 2 4 3 8 3 2 5" xfId="23126" xr:uid="{809F7938-F70B-4EB7-BE1B-FF0FD2173835}"/>
    <cellStyle name="Währung 2 4 3 8 3 3" xfId="8006" xr:uid="{4FE5C27B-6283-41AF-AA7A-47F0F19BAF96}"/>
    <cellStyle name="Währung 2 4 3 8 3 3 2" xfId="50931" xr:uid="{0164A3CB-8960-49AD-9178-42A68F2C7CBC}"/>
    <cellStyle name="Währung 2 4 3 8 3 3 3" xfId="26150" xr:uid="{8A0887AC-BEBE-4294-9C07-42A4EFC6ED14}"/>
    <cellStyle name="Währung 2 4 3 8 3 4" xfId="14054" xr:uid="{6B874A15-141E-45A6-BC1A-0FFBE8AC6651}"/>
    <cellStyle name="Währung 2 4 3 8 3 4 2" xfId="32198" xr:uid="{7B0CEBD1-1E3C-4FAC-9B2D-7C078F0E4FBC}"/>
    <cellStyle name="Währung 2 4 3 8 3 5" xfId="38247" xr:uid="{DB6049C0-CE3F-41FA-9614-4C61F30FC8F5}"/>
    <cellStyle name="Währung 2 4 3 8 3 6" xfId="20102" xr:uid="{C566A320-9919-405F-9B61-3929B6287750}"/>
    <cellStyle name="Währung 2 4 3 8 4" xfId="3974" xr:uid="{36353AF8-23E6-4B6B-8AC7-7CACE978CF49}"/>
    <cellStyle name="Währung 2 4 3 8 4 2" xfId="10022" xr:uid="{E78336B7-07DB-4589-BAD3-310D7130B707}"/>
    <cellStyle name="Währung 2 4 3 8 4 2 2" xfId="47655" xr:uid="{AA36FFC8-B9C4-4D04-BDF1-3897FFFFA708}"/>
    <cellStyle name="Währung 2 4 3 8 4 2 3" xfId="28166" xr:uid="{374E8D0E-5D54-43B5-A421-EFC428D8E006}"/>
    <cellStyle name="Währung 2 4 3 8 4 3" xfId="16070" xr:uid="{6E7B083D-6D07-410B-9CB2-39844D6FFE2A}"/>
    <cellStyle name="Währung 2 4 3 8 4 3 2" xfId="52947" xr:uid="{9A88298C-C355-4561-8DB1-544932AC66C0}"/>
    <cellStyle name="Währung 2 4 3 8 4 3 3" xfId="34214" xr:uid="{B346F1AA-4B8F-4064-98CF-66EA572486D1}"/>
    <cellStyle name="Währung 2 4 3 8 4 4" xfId="40263" xr:uid="{6D0E1435-C74E-4A14-BECA-FCB6B471F14D}"/>
    <cellStyle name="Währung 2 4 3 8 4 5" xfId="22118" xr:uid="{63AFCAAB-E68E-45A5-8633-AB08C5357DA4}"/>
    <cellStyle name="Währung 2 4 3 8 5" xfId="6998" xr:uid="{7EEA1497-8439-4528-9D6C-690E0560C21A}"/>
    <cellStyle name="Währung 2 4 3 8 5 2" xfId="42531" xr:uid="{44A8BC0E-7998-48A5-A451-D462309A0CBC}"/>
    <cellStyle name="Währung 2 4 3 8 5 3" xfId="25142" xr:uid="{6BA46263-C8B3-47D2-896F-12C4BE7F5367}"/>
    <cellStyle name="Währung 2 4 3 8 6" xfId="13046" xr:uid="{898A947F-5DD7-4A76-955E-72B0700C41FB}"/>
    <cellStyle name="Währung 2 4 3 8 6 2" xfId="44631" xr:uid="{40A5D378-9126-4CAF-9AED-2F03D271FD02}"/>
    <cellStyle name="Währung 2 4 3 8 6 3" xfId="31190" xr:uid="{2CBF58BA-BFC3-485D-BE08-0DF55254DD64}"/>
    <cellStyle name="Währung 2 4 3 8 7" xfId="49923" xr:uid="{EA1718D4-808F-4B5B-A8E8-A0E28A13912E}"/>
    <cellStyle name="Währung 2 4 3 8 8" xfId="37239" xr:uid="{2AC109E4-6B62-4408-BE9F-99C5E51D11F4}"/>
    <cellStyle name="Währung 2 4 3 8 9" xfId="19094" xr:uid="{1B1C8EAE-BAAD-48EC-A36C-9B1271A9DA50}"/>
    <cellStyle name="Währung 2 4 3 9" xfId="1034" xr:uid="{ACC7B4FE-3180-488E-9D11-135A627D8FE7}"/>
    <cellStyle name="Währung 2 4 3 9 2" xfId="3050" xr:uid="{BC629611-C6DA-4480-8ED9-B1622852F86F}"/>
    <cellStyle name="Währung 2 4 3 9 2 2" xfId="6074" xr:uid="{DF9BCF97-3161-4043-BA5D-156ACF1C63BF}"/>
    <cellStyle name="Währung 2 4 3 9 2 2 2" xfId="12122" xr:uid="{804F8775-CF93-4507-8615-5408E25E1B20}"/>
    <cellStyle name="Währung 2 4 3 9 2 2 2 2" xfId="48747" xr:uid="{75780B63-B5CF-4908-A8E0-4DCA51DC01D1}"/>
    <cellStyle name="Währung 2 4 3 9 2 2 2 3" xfId="30266" xr:uid="{DF6C5BB8-FC55-409C-81EA-5640BA896A96}"/>
    <cellStyle name="Währung 2 4 3 9 2 2 3" xfId="18170" xr:uid="{F2037951-7254-4AD0-BC12-9182E75D2D16}"/>
    <cellStyle name="Währung 2 4 3 9 2 2 3 2" xfId="54039" xr:uid="{CBE02D91-4307-40C4-979E-0864BE61ED54}"/>
    <cellStyle name="Währung 2 4 3 9 2 2 3 3" xfId="36314" xr:uid="{CC15737F-17FD-494A-9DA3-C0D016BFA8F4}"/>
    <cellStyle name="Währung 2 4 3 9 2 2 4" xfId="41355" xr:uid="{35A8954C-7743-4A44-9045-6E383D8D7F22}"/>
    <cellStyle name="Währung 2 4 3 9 2 2 5" xfId="24218" xr:uid="{FC0E7EF5-0861-4367-89E9-78E0BDD71209}"/>
    <cellStyle name="Währung 2 4 3 9 2 3" xfId="9098" xr:uid="{E025239E-0978-4B5C-A39F-ACE0494B4E8A}"/>
    <cellStyle name="Währung 2 4 3 9 2 3 2" xfId="43623" xr:uid="{D2C5A9D7-ED4A-447E-917D-0709E3B5AC43}"/>
    <cellStyle name="Währung 2 4 3 9 2 3 3" xfId="27242" xr:uid="{BE8E7D37-2A3D-4D61-9F9B-D3AC2E9DED3C}"/>
    <cellStyle name="Währung 2 4 3 9 2 4" xfId="15146" xr:uid="{0865A600-4420-412E-9148-AD09325CEF22}"/>
    <cellStyle name="Währung 2 4 3 9 2 4 2" xfId="46731" xr:uid="{9F8D3887-C76E-4D65-82CE-653E02143C3D}"/>
    <cellStyle name="Währung 2 4 3 9 2 4 3" xfId="33290" xr:uid="{59CA3B53-71F0-496F-9837-149F83F504E5}"/>
    <cellStyle name="Währung 2 4 3 9 2 5" xfId="52023" xr:uid="{3CF9A652-6C03-4630-98E2-870833E23B0C}"/>
    <cellStyle name="Währung 2 4 3 9 2 6" xfId="39339" xr:uid="{F9F6270F-59B0-4EE2-8F7E-429773EB3D86}"/>
    <cellStyle name="Währung 2 4 3 9 2 7" xfId="21194" xr:uid="{B974758D-2DC4-440C-B7A1-2F6E74562E41}"/>
    <cellStyle name="Währung 2 4 3 9 3" xfId="2042" xr:uid="{018C1E44-388C-46DC-BF3C-C17C7D36241C}"/>
    <cellStyle name="Währung 2 4 3 9 3 2" xfId="5066" xr:uid="{7B3338C8-7CDC-431C-AE15-11D1FAB27474}"/>
    <cellStyle name="Währung 2 4 3 9 3 2 2" xfId="11114" xr:uid="{978AF3FB-603E-4FDA-BE75-CDDAF8AA03C7}"/>
    <cellStyle name="Währung 2 4 3 9 3 2 2 2" xfId="29258" xr:uid="{12179C7E-ADBA-4A56-8074-7C84D7220B87}"/>
    <cellStyle name="Währung 2 4 3 9 3 2 3" xfId="17162" xr:uid="{36C7BB53-A54D-40A9-B20B-49FF5A3604C1}"/>
    <cellStyle name="Währung 2 4 3 9 3 2 3 2" xfId="35306" xr:uid="{16F70A92-3D39-42B8-82EA-9845758A1744}"/>
    <cellStyle name="Währung 2 4 3 9 3 2 4" xfId="45723" xr:uid="{F3D900EC-D376-407A-B15E-5ED5DAA416E1}"/>
    <cellStyle name="Währung 2 4 3 9 3 2 5" xfId="23210" xr:uid="{E5050B7F-A297-481A-9A40-47C6BA414521}"/>
    <cellStyle name="Währung 2 4 3 9 3 3" xfId="8090" xr:uid="{1966C40D-E762-4A64-BB34-2151C6EAEC8A}"/>
    <cellStyle name="Währung 2 4 3 9 3 3 2" xfId="51015" xr:uid="{09A5EFC8-5092-4C63-986F-8EE6EC41AE54}"/>
    <cellStyle name="Währung 2 4 3 9 3 3 3" xfId="26234" xr:uid="{7764AC4C-737A-4812-A2EB-EA2043084AB2}"/>
    <cellStyle name="Währung 2 4 3 9 3 4" xfId="14138" xr:uid="{963366DD-AD4E-4023-9F27-1DC78654BFAE}"/>
    <cellStyle name="Währung 2 4 3 9 3 4 2" xfId="32282" xr:uid="{8635CCEA-3357-4789-933E-8F7CC882A8C4}"/>
    <cellStyle name="Währung 2 4 3 9 3 5" xfId="38331" xr:uid="{5BEEAFEE-3A4D-4815-90B3-05FA49C7C5B4}"/>
    <cellStyle name="Währung 2 4 3 9 3 6" xfId="20186" xr:uid="{CF2DCC31-592F-4BAE-AA9F-94FF4C8E9DE9}"/>
    <cellStyle name="Währung 2 4 3 9 4" xfId="4058" xr:uid="{81EBADE8-3DE5-4752-AF44-8598442CAAD9}"/>
    <cellStyle name="Währung 2 4 3 9 4 2" xfId="10106" xr:uid="{187B0C9B-0EAD-4047-9FA9-04DCC6241F05}"/>
    <cellStyle name="Währung 2 4 3 9 4 2 2" xfId="47739" xr:uid="{1DEA085E-94FD-4F31-B556-6353E5F326C9}"/>
    <cellStyle name="Währung 2 4 3 9 4 2 3" xfId="28250" xr:uid="{EA0D1230-71C5-427F-917E-874273ECC4FB}"/>
    <cellStyle name="Währung 2 4 3 9 4 3" xfId="16154" xr:uid="{0C1C787E-470B-4499-A568-EF60A69EFDB7}"/>
    <cellStyle name="Währung 2 4 3 9 4 3 2" xfId="53031" xr:uid="{EBD50692-A023-45DD-868B-BB653229CF34}"/>
    <cellStyle name="Währung 2 4 3 9 4 3 3" xfId="34298" xr:uid="{F16908A6-D817-4DB2-9A47-A2EEAF6A6AC6}"/>
    <cellStyle name="Währung 2 4 3 9 4 4" xfId="40347" xr:uid="{0A8EE6CB-B83A-428B-A142-EC0E31674B92}"/>
    <cellStyle name="Währung 2 4 3 9 4 5" xfId="22202" xr:uid="{F7074452-3D9F-4473-B22B-B847D11A3C98}"/>
    <cellStyle name="Währung 2 4 3 9 5" xfId="7082" xr:uid="{BDB65063-337B-4339-B8EB-0A9B12541440}"/>
    <cellStyle name="Währung 2 4 3 9 5 2" xfId="42615" xr:uid="{C8F0A98B-3DA0-46C3-B54D-681A238BCD04}"/>
    <cellStyle name="Währung 2 4 3 9 5 3" xfId="25226" xr:uid="{00B3FA46-74D6-4A4B-9715-8DD7C68BAD9F}"/>
    <cellStyle name="Währung 2 4 3 9 6" xfId="13130" xr:uid="{CDFEE4A5-0502-42C4-A70D-0F5F7D446991}"/>
    <cellStyle name="Währung 2 4 3 9 6 2" xfId="44715" xr:uid="{A1AE1959-6FEE-4CFC-9791-BCA3949E4D88}"/>
    <cellStyle name="Währung 2 4 3 9 6 3" xfId="31274" xr:uid="{F2D5C6C2-249E-46DF-8140-0A1EA162083D}"/>
    <cellStyle name="Währung 2 4 3 9 7" xfId="50007" xr:uid="{6184832C-354B-47A8-B8AA-D5ACF8A4E993}"/>
    <cellStyle name="Währung 2 4 3 9 8" xfId="37323" xr:uid="{A810FFCF-3F97-4DEF-B3DF-1334C99BE3D3}"/>
    <cellStyle name="Währung 2 4 3 9 9" xfId="19178" xr:uid="{976DB84E-7338-4F9B-B26C-30B6346CB341}"/>
    <cellStyle name="Währung 2 4 4" xfId="28" xr:uid="{CB01E547-64CF-44F7-9BF8-48A4F5D6A438}"/>
    <cellStyle name="Währung 2 4 4 10" xfId="354" xr:uid="{3EC8F2C1-D93C-44E5-8412-37AF77F09E42}"/>
    <cellStyle name="Währung 2 4 4 10 2" xfId="2370" xr:uid="{12314EDD-C613-4825-A357-763D1A26261F}"/>
    <cellStyle name="Währung 2 4 4 10 2 2" xfId="5394" xr:uid="{04DA14A1-56D3-4B40-9A74-9A4DAB02C732}"/>
    <cellStyle name="Währung 2 4 4 10 2 2 2" xfId="11442" xr:uid="{5A6F96F2-A698-4728-A4AF-FB25CEB78B00}"/>
    <cellStyle name="Währung 2 4 4 10 2 2 2 2" xfId="48067" xr:uid="{BDDF79EC-D61C-467F-9D10-7994C7088B38}"/>
    <cellStyle name="Währung 2 4 4 10 2 2 2 3" xfId="29586" xr:uid="{DCF54ADF-0633-470D-A982-EE9CF4AF7A0F}"/>
    <cellStyle name="Währung 2 4 4 10 2 2 3" xfId="17490" xr:uid="{E29692C6-633E-4684-ABB3-C2A330F522CF}"/>
    <cellStyle name="Währung 2 4 4 10 2 2 3 2" xfId="53359" xr:uid="{F068F45A-7445-4F2A-96FC-83537F471B65}"/>
    <cellStyle name="Währung 2 4 4 10 2 2 3 3" xfId="35634" xr:uid="{0DC1BA4D-1A83-481D-80DC-24C99759D7D8}"/>
    <cellStyle name="Währung 2 4 4 10 2 2 4" xfId="40675" xr:uid="{33380271-7677-46A1-9EC3-CB0F845F4902}"/>
    <cellStyle name="Währung 2 4 4 10 2 2 5" xfId="23538" xr:uid="{95FF59C3-122D-4B9F-8872-FB33ACF0BEFE}"/>
    <cellStyle name="Währung 2 4 4 10 2 3" xfId="8418" xr:uid="{3E2E3936-36DC-45EF-9C97-EA7210A650D8}"/>
    <cellStyle name="Währung 2 4 4 10 2 3 2" xfId="42943" xr:uid="{483496E1-43AB-4DF5-B5F8-F362E65F62A8}"/>
    <cellStyle name="Währung 2 4 4 10 2 3 3" xfId="26562" xr:uid="{204D26A8-A6BE-45F4-8E23-B3B9D6C492DA}"/>
    <cellStyle name="Währung 2 4 4 10 2 4" xfId="14466" xr:uid="{59E43790-B21C-49A2-8A68-BB83099F47B8}"/>
    <cellStyle name="Währung 2 4 4 10 2 4 2" xfId="46051" xr:uid="{46753E41-FC0F-47DE-9A85-D94500231678}"/>
    <cellStyle name="Währung 2 4 4 10 2 4 3" xfId="32610" xr:uid="{C56B6703-D451-40B2-B382-A597D16397E6}"/>
    <cellStyle name="Währung 2 4 4 10 2 5" xfId="51343" xr:uid="{F5127738-AB32-4AF0-9179-C60A7C60B6B7}"/>
    <cellStyle name="Währung 2 4 4 10 2 6" xfId="38659" xr:uid="{68278DC3-D55A-4FF9-B3AB-2240CC370D28}"/>
    <cellStyle name="Währung 2 4 4 10 2 7" xfId="20514" xr:uid="{CBDFDAB6-E990-4E48-9CBC-ACDE16A51FC5}"/>
    <cellStyle name="Währung 2 4 4 10 3" xfId="1362" xr:uid="{36D91F62-C19A-474F-89F1-D03CFAE0AAB5}"/>
    <cellStyle name="Währung 2 4 4 10 3 2" xfId="4386" xr:uid="{D52A83BC-0A81-4F78-A4E6-694A2CEADA22}"/>
    <cellStyle name="Währung 2 4 4 10 3 2 2" xfId="10434" xr:uid="{C01208A2-E8B7-4C17-9C4F-92FB150BDABA}"/>
    <cellStyle name="Währung 2 4 4 10 3 2 2 2" xfId="28578" xr:uid="{C94D5AB4-9FBB-45AE-9CAC-69BE31D0144E}"/>
    <cellStyle name="Währung 2 4 4 10 3 2 3" xfId="16482" xr:uid="{5D10D212-29E1-46F2-810C-D959295EE7C1}"/>
    <cellStyle name="Währung 2 4 4 10 3 2 3 2" xfId="34626" xr:uid="{9DFFBBF8-93D5-497A-95FA-D938172D3D9E}"/>
    <cellStyle name="Währung 2 4 4 10 3 2 4" xfId="45043" xr:uid="{CB5C7A3E-DA58-415C-8330-CB95619B6FC8}"/>
    <cellStyle name="Währung 2 4 4 10 3 2 5" xfId="22530" xr:uid="{4FB24B8A-D6E5-4EC3-8E83-3081C462933A}"/>
    <cellStyle name="Währung 2 4 4 10 3 3" xfId="7410" xr:uid="{87A95B89-E846-4AA0-8082-B4E51AC869AB}"/>
    <cellStyle name="Währung 2 4 4 10 3 3 2" xfId="50335" xr:uid="{E9A1A288-E019-41D0-A149-145345737209}"/>
    <cellStyle name="Währung 2 4 4 10 3 3 3" xfId="25554" xr:uid="{B0543096-977D-4A3D-B820-1733AC4FA827}"/>
    <cellStyle name="Währung 2 4 4 10 3 4" xfId="13458" xr:uid="{4B81CE3C-1A9A-48EA-BB0F-5649E9EE8A18}"/>
    <cellStyle name="Währung 2 4 4 10 3 4 2" xfId="31602" xr:uid="{793F1F7B-FD4D-4E6B-9A49-C083F59EEB3F}"/>
    <cellStyle name="Währung 2 4 4 10 3 5" xfId="37651" xr:uid="{7CBEC970-F457-4EAB-A2C9-BD836ACF0692}"/>
    <cellStyle name="Währung 2 4 4 10 3 6" xfId="19506" xr:uid="{8E251F19-8BDC-4DD5-92F0-9E38B9A21C93}"/>
    <cellStyle name="Währung 2 4 4 10 4" xfId="3378" xr:uid="{6D76FCBC-BB44-4DD1-A221-8EC6FFBC6BE3}"/>
    <cellStyle name="Währung 2 4 4 10 4 2" xfId="9426" xr:uid="{CA4F916F-47C9-4A86-AB95-6540A6778DA3}"/>
    <cellStyle name="Währung 2 4 4 10 4 2 2" xfId="47059" xr:uid="{7FF3FC5F-EFF8-4C3A-B8D8-F152D955B3F6}"/>
    <cellStyle name="Währung 2 4 4 10 4 2 3" xfId="27570" xr:uid="{2CC64B11-C871-4AD4-B451-593262A22036}"/>
    <cellStyle name="Währung 2 4 4 10 4 3" xfId="15474" xr:uid="{450880D2-E080-44D2-A325-00B46272D0AF}"/>
    <cellStyle name="Währung 2 4 4 10 4 3 2" xfId="52351" xr:uid="{B2F8E4D7-28D5-407F-B729-8FF4F314BA05}"/>
    <cellStyle name="Währung 2 4 4 10 4 3 3" xfId="33618" xr:uid="{500D4B15-D23B-4CAD-A48F-76D9A1283F9F}"/>
    <cellStyle name="Währung 2 4 4 10 4 4" xfId="39667" xr:uid="{92D4AB31-EAFA-4490-95B0-0D1D64CA7D59}"/>
    <cellStyle name="Währung 2 4 4 10 4 5" xfId="21522" xr:uid="{47D33BB0-9C40-438F-BF93-F6A9D2475F5D}"/>
    <cellStyle name="Währung 2 4 4 10 5" xfId="6402" xr:uid="{716E85DC-E279-4491-8427-C413A396C641}"/>
    <cellStyle name="Währung 2 4 4 10 5 2" xfId="41935" xr:uid="{A1B530EB-84F6-466C-94F6-31EFD2CEE1F0}"/>
    <cellStyle name="Währung 2 4 4 10 5 3" xfId="24546" xr:uid="{D105C3B8-40B1-408D-BABC-0837634D633C}"/>
    <cellStyle name="Währung 2 4 4 10 6" xfId="12450" xr:uid="{9F4F7C1F-87F7-4A8E-AB55-E73453B659A8}"/>
    <cellStyle name="Währung 2 4 4 10 6 2" xfId="44035" xr:uid="{C75DF7D6-40A0-47F9-84A9-182491FD0338}"/>
    <cellStyle name="Währung 2 4 4 10 6 3" xfId="30594" xr:uid="{0ADEF944-EA95-49CF-995C-B5F9362D08B5}"/>
    <cellStyle name="Währung 2 4 4 10 7" xfId="49327" xr:uid="{83D7B207-86E4-43FA-B893-3B22EAD17420}"/>
    <cellStyle name="Währung 2 4 4 10 8" xfId="36643" xr:uid="{2D60630B-11B6-438C-86B2-D207E4308481}"/>
    <cellStyle name="Währung 2 4 4 10 9" xfId="18498" xr:uid="{ACC6B74D-A3A1-40BE-9C66-4C5859FA118E}"/>
    <cellStyle name="Währung 2 4 4 11" xfId="2118" xr:uid="{3C1014F5-623A-484F-B56B-760E6CCF813B}"/>
    <cellStyle name="Währung 2 4 4 11 2" xfId="5142" xr:uid="{A31F2C55-F902-463D-B640-FB9C1878A04C}"/>
    <cellStyle name="Währung 2 4 4 11 2 2" xfId="11190" xr:uid="{FF759748-B133-4EC8-96AD-D6248141EDD6}"/>
    <cellStyle name="Währung 2 4 4 11 2 2 2" xfId="47815" xr:uid="{03A438FC-9206-4EAD-A36C-644F27626EE3}"/>
    <cellStyle name="Währung 2 4 4 11 2 2 3" xfId="29334" xr:uid="{5A67A2CC-00E6-4465-9870-23B8C73C5323}"/>
    <cellStyle name="Währung 2 4 4 11 2 3" xfId="17238" xr:uid="{DC2C2210-F34E-4FA8-B702-942B0BCBBB2F}"/>
    <cellStyle name="Währung 2 4 4 11 2 3 2" xfId="53107" xr:uid="{48AA47BF-0FD7-48FC-BADB-EFC93AAEAAFC}"/>
    <cellStyle name="Währung 2 4 4 11 2 3 3" xfId="35382" xr:uid="{4F533412-615C-41FA-B4C2-6F566FDA0013}"/>
    <cellStyle name="Währung 2 4 4 11 2 4" xfId="40423" xr:uid="{84E490D9-B279-4FB8-B1EC-120D3BF1E417}"/>
    <cellStyle name="Währung 2 4 4 11 2 5" xfId="23286" xr:uid="{59BEA844-ED25-40C0-8D87-2690754B5C8B}"/>
    <cellStyle name="Währung 2 4 4 11 3" xfId="8166" xr:uid="{DC357276-2425-4476-8C85-BC6B17BE2F3C}"/>
    <cellStyle name="Währung 2 4 4 11 3 2" xfId="42691" xr:uid="{316AC83E-B7F3-4CD6-B602-9D450B2D5D9C}"/>
    <cellStyle name="Währung 2 4 4 11 3 3" xfId="26310" xr:uid="{98228B59-570A-4EDE-A0DC-B8F4C7858A6C}"/>
    <cellStyle name="Währung 2 4 4 11 4" xfId="14214" xr:uid="{F6229D28-5BFF-4291-9405-0F72F2EE90C1}"/>
    <cellStyle name="Währung 2 4 4 11 4 2" xfId="45799" xr:uid="{5A6566CE-89C0-440C-A3C4-3610A8FE84E4}"/>
    <cellStyle name="Währung 2 4 4 11 4 3" xfId="32358" xr:uid="{BD2DCAE5-9B13-4EFF-B7D4-D09F89A5D4A1}"/>
    <cellStyle name="Währung 2 4 4 11 5" xfId="51091" xr:uid="{11B557B0-A80B-420D-B7A9-C076187349B3}"/>
    <cellStyle name="Währung 2 4 4 11 6" xfId="38407" xr:uid="{ED0B3FF3-97B0-4EF5-BC9D-5F7FEB0010CC}"/>
    <cellStyle name="Währung 2 4 4 11 7" xfId="20262" xr:uid="{38EB48E2-F8A3-48C7-94BA-510028BE4ECF}"/>
    <cellStyle name="Währung 2 4 4 12" xfId="1110" xr:uid="{331BB440-3882-42A4-A2A2-669C283D2010}"/>
    <cellStyle name="Währung 2 4 4 12 2" xfId="4134" xr:uid="{97AD9D70-AF25-46A9-B760-6CF51213D492}"/>
    <cellStyle name="Währung 2 4 4 12 2 2" xfId="10182" xr:uid="{DF8E1961-7157-449D-98D3-F7892952E20C}"/>
    <cellStyle name="Währung 2 4 4 12 2 2 2" xfId="48823" xr:uid="{98188DB9-0F00-41AF-8F41-EAF69E8FE993}"/>
    <cellStyle name="Währung 2 4 4 12 2 2 3" xfId="28326" xr:uid="{E0D4E809-0157-4744-97B1-C746A3F60AA5}"/>
    <cellStyle name="Währung 2 4 4 12 2 3" xfId="16230" xr:uid="{43175AE9-A985-465A-9418-88F34F33EBFB}"/>
    <cellStyle name="Währung 2 4 4 12 2 3 2" xfId="54115" xr:uid="{6328A96C-379C-43D6-83F7-823271327813}"/>
    <cellStyle name="Währung 2 4 4 12 2 3 3" xfId="34374" xr:uid="{FEADE578-1469-4C43-AD18-02D4C2707573}"/>
    <cellStyle name="Währung 2 4 4 12 2 4" xfId="41431" xr:uid="{C642D2CF-518C-418E-A190-90BEE76421C9}"/>
    <cellStyle name="Währung 2 4 4 12 2 5" xfId="22278" xr:uid="{46D6983E-279F-49CF-9A6A-995F3A11E13C}"/>
    <cellStyle name="Währung 2 4 4 12 3" xfId="7158" xr:uid="{3074A22B-9177-42AB-BEA8-F7F3100780B5}"/>
    <cellStyle name="Währung 2 4 4 12 3 2" xfId="43699" xr:uid="{DD644383-29E3-44D3-AC3C-28AD316F185A}"/>
    <cellStyle name="Währung 2 4 4 12 3 3" xfId="25302" xr:uid="{0033588F-2606-4C95-B40E-6061BC9D665C}"/>
    <cellStyle name="Währung 2 4 4 12 4" xfId="13206" xr:uid="{A00FD505-4395-4339-84E5-01C59701CF08}"/>
    <cellStyle name="Währung 2 4 4 12 4 2" xfId="44791" xr:uid="{42D514FF-5FE4-4EEC-AAEF-F3DFC48481FB}"/>
    <cellStyle name="Währung 2 4 4 12 4 3" xfId="31350" xr:uid="{5C1AA5AD-5586-481C-9BC0-25471D62CFBA}"/>
    <cellStyle name="Währung 2 4 4 12 5" xfId="50083" xr:uid="{61C135AC-83AF-4AE3-9475-7005F33B5906}"/>
    <cellStyle name="Währung 2 4 4 12 6" xfId="37399" xr:uid="{456E0427-C053-4D9C-A7A6-63EE618D4694}"/>
    <cellStyle name="Währung 2 4 4 12 7" xfId="19254" xr:uid="{2B4B7FA4-DF75-406A-8AE0-650BB9AE746A}"/>
    <cellStyle name="Währung 2 4 4 13" xfId="3126" xr:uid="{6BF6DBA4-4174-487A-9BD4-47477FAA704F}"/>
    <cellStyle name="Währung 2 4 4 13 2" xfId="9174" xr:uid="{6550141B-BDD2-4967-AA90-8F710CF05493}"/>
    <cellStyle name="Währung 2 4 4 13 2 2" xfId="46807" xr:uid="{1D04DFCF-F6D6-4902-9E17-250B51EBAF3F}"/>
    <cellStyle name="Währung 2 4 4 13 2 3" xfId="27318" xr:uid="{D4B9A193-689A-4BC5-9BAB-F4B9EE61B6BF}"/>
    <cellStyle name="Währung 2 4 4 13 3" xfId="15222" xr:uid="{25168317-9A52-4155-A112-66ECEE03E73B}"/>
    <cellStyle name="Währung 2 4 4 13 3 2" xfId="52099" xr:uid="{982AAE90-6D4A-435F-8972-9ADA91D3BC84}"/>
    <cellStyle name="Währung 2 4 4 13 3 3" xfId="33366" xr:uid="{154C5AE9-CF9D-4705-A9AE-FE44E9A1FE28}"/>
    <cellStyle name="Währung 2 4 4 13 4" xfId="39415" xr:uid="{64F46A87-7DD0-4C71-8992-C74B952A0B8D}"/>
    <cellStyle name="Währung 2 4 4 13 5" xfId="21270" xr:uid="{65CC3965-E235-437B-AAB2-D44C64579A43}"/>
    <cellStyle name="Währung 2 4 4 14" xfId="6150" xr:uid="{7FCF46D3-167A-49E5-B69F-11F3F08E076C}"/>
    <cellStyle name="Währung 2 4 4 14 2" xfId="48907" xr:uid="{E898B267-1949-4919-B7A7-43C0E727AABE}"/>
    <cellStyle name="Währung 2 4 4 14 3" xfId="54199" xr:uid="{74C11711-C0AA-4FBA-8075-CCB46B2B1C87}"/>
    <cellStyle name="Währung 2 4 4 14 4" xfId="41515" xr:uid="{948EA013-245E-4322-AEF1-FA30F4001E9D}"/>
    <cellStyle name="Währung 2 4 4 14 5" xfId="24294" xr:uid="{AF526BC1-04A4-4742-8CAF-AF829204F850}"/>
    <cellStyle name="Währung 2 4 4 15" xfId="12198" xr:uid="{E4B28D8B-92A4-4BBA-A2D6-7B89700DE80E}"/>
    <cellStyle name="Währung 2 4 4 15 2" xfId="41683" xr:uid="{17263447-9EA6-4DFA-8111-5B3178E0B8CB}"/>
    <cellStyle name="Währung 2 4 4 15 3" xfId="30342" xr:uid="{9ECCCC59-EB1E-4589-8E5D-7946564AE961}"/>
    <cellStyle name="Währung 2 4 4 16" xfId="43783" xr:uid="{924BE60C-D11D-4792-84B4-C09206E113CB}"/>
    <cellStyle name="Währung 2 4 4 17" xfId="49075" xr:uid="{B592E629-FC13-4FC7-9EE3-AA2AB4E11040}"/>
    <cellStyle name="Währung 2 4 4 18" xfId="54367" xr:uid="{A89E837E-EF73-4F8F-99D0-70F61B3AB29D}"/>
    <cellStyle name="Währung 2 4 4 19" xfId="36391" xr:uid="{698DAF1C-7E5B-4A3C-B3CA-3C17ED52A6C7}"/>
    <cellStyle name="Währung 2 4 4 2" xfId="68" xr:uid="{BBCC0FC6-5D4D-468A-ABD9-6BFD911D378C}"/>
    <cellStyle name="Währung 2 4 4 2 10" xfId="2138" xr:uid="{1F7B3513-4473-443A-B385-61B6E9BFBF49}"/>
    <cellStyle name="Währung 2 4 4 2 10 2" xfId="5162" xr:uid="{3975131E-DD86-425F-9E31-71EDB0E71F6C}"/>
    <cellStyle name="Währung 2 4 4 2 10 2 2" xfId="11210" xr:uid="{9E6E8F3C-F013-480C-8EE0-07A3CEA9D3A6}"/>
    <cellStyle name="Währung 2 4 4 2 10 2 2 2" xfId="47835" xr:uid="{CFEB1CF4-C213-4130-B339-82A9AB30DD20}"/>
    <cellStyle name="Währung 2 4 4 2 10 2 2 3" xfId="29354" xr:uid="{4070475C-270E-4F93-98F3-5AA0EA9C9F74}"/>
    <cellStyle name="Währung 2 4 4 2 10 2 3" xfId="17258" xr:uid="{0E707858-D5EC-4237-BB6A-8DA13C4997F6}"/>
    <cellStyle name="Währung 2 4 4 2 10 2 3 2" xfId="53127" xr:uid="{D1BCA267-57D7-4DB2-95EB-FDCC29DB713B}"/>
    <cellStyle name="Währung 2 4 4 2 10 2 3 3" xfId="35402" xr:uid="{BDFE6CB0-E015-4C2B-B4D7-FD92497D8760}"/>
    <cellStyle name="Währung 2 4 4 2 10 2 4" xfId="40443" xr:uid="{C379EAD0-68E6-4BF1-85C2-59F22A7271FF}"/>
    <cellStyle name="Währung 2 4 4 2 10 2 5" xfId="23306" xr:uid="{F5E513E9-3F71-4C24-85C7-6C4AF07DDC3F}"/>
    <cellStyle name="Währung 2 4 4 2 10 3" xfId="8186" xr:uid="{230C6C19-9C34-4233-8B84-6412917BA6DA}"/>
    <cellStyle name="Währung 2 4 4 2 10 3 2" xfId="42711" xr:uid="{92F3D9B5-6F6F-41E7-8BBD-EB06BAA2D54A}"/>
    <cellStyle name="Währung 2 4 4 2 10 3 3" xfId="26330" xr:uid="{6A76CFCB-F99D-4BF4-8371-74E7A75D0AF3}"/>
    <cellStyle name="Währung 2 4 4 2 10 4" xfId="14234" xr:uid="{F7A80AC3-C6EC-4D91-82AC-0D65120C2860}"/>
    <cellStyle name="Währung 2 4 4 2 10 4 2" xfId="45819" xr:uid="{7AE46A19-FCBB-4A79-857D-8CB22FC58AD7}"/>
    <cellStyle name="Währung 2 4 4 2 10 4 3" xfId="32378" xr:uid="{8695DA49-76CB-4C10-8D11-9016395B91CB}"/>
    <cellStyle name="Währung 2 4 4 2 10 5" xfId="51111" xr:uid="{76A2DB5A-78C6-4E75-8CF7-02E716226DF5}"/>
    <cellStyle name="Währung 2 4 4 2 10 6" xfId="38427" xr:uid="{07AF1E25-5416-40E5-8D85-5E1362EF6729}"/>
    <cellStyle name="Währung 2 4 4 2 10 7" xfId="20282" xr:uid="{2171575F-582A-4435-9C9E-84F6693487E9}"/>
    <cellStyle name="Währung 2 4 4 2 11" xfId="1130" xr:uid="{FFB7F8EE-A854-4B31-ACDA-9305FB6226F2}"/>
    <cellStyle name="Währung 2 4 4 2 11 2" xfId="4154" xr:uid="{D44CAC71-A3D6-448D-B03C-F461DEE83995}"/>
    <cellStyle name="Währung 2 4 4 2 11 2 2" xfId="10202" xr:uid="{603BDED6-F741-4AEF-A51A-A5C7DF89A323}"/>
    <cellStyle name="Währung 2 4 4 2 11 2 2 2" xfId="48843" xr:uid="{664ABC85-FEB4-492B-85A5-2E7CDEA4FDE3}"/>
    <cellStyle name="Währung 2 4 4 2 11 2 2 3" xfId="28346" xr:uid="{7ED1E461-8158-4A7F-A82C-B9969471AA90}"/>
    <cellStyle name="Währung 2 4 4 2 11 2 3" xfId="16250" xr:uid="{8805BD2B-BAE5-47EF-879C-BC0F376AF74C}"/>
    <cellStyle name="Währung 2 4 4 2 11 2 3 2" xfId="54135" xr:uid="{B1F7EE4C-C2DC-4847-A90F-BC5C59E1D530}"/>
    <cellStyle name="Währung 2 4 4 2 11 2 3 3" xfId="34394" xr:uid="{7AA81A94-1121-4138-9310-15E67EA143E5}"/>
    <cellStyle name="Währung 2 4 4 2 11 2 4" xfId="41451" xr:uid="{35AD3200-15DD-44D7-9E6A-32CFD3CF7BFB}"/>
    <cellStyle name="Währung 2 4 4 2 11 2 5" xfId="22298" xr:uid="{3C0A1EF3-C373-401D-9CC9-A577246CDF5C}"/>
    <cellStyle name="Währung 2 4 4 2 11 3" xfId="7178" xr:uid="{B20FEED2-BA56-4F63-9623-BE1CB4AA3B77}"/>
    <cellStyle name="Währung 2 4 4 2 11 3 2" xfId="43719" xr:uid="{D0AC6071-FA08-4BA2-A222-C1CE71278D12}"/>
    <cellStyle name="Währung 2 4 4 2 11 3 3" xfId="25322" xr:uid="{21121683-C788-4109-B5A5-99DA5B956432}"/>
    <cellStyle name="Währung 2 4 4 2 11 4" xfId="13226" xr:uid="{8A86E2CF-2FC3-447B-ABE5-53AA54F814F1}"/>
    <cellStyle name="Währung 2 4 4 2 11 4 2" xfId="44811" xr:uid="{C66F68BA-0226-4BA0-8698-900A9C46839F}"/>
    <cellStyle name="Währung 2 4 4 2 11 4 3" xfId="31370" xr:uid="{24FADE4C-C42F-4BA6-9FB1-44D6431B0A6B}"/>
    <cellStyle name="Währung 2 4 4 2 11 5" xfId="50103" xr:uid="{B081C32A-D4BB-4274-95F3-51C077D835A2}"/>
    <cellStyle name="Währung 2 4 4 2 11 6" xfId="37419" xr:uid="{2E92B89C-A66F-4945-A5F8-F76E6E261942}"/>
    <cellStyle name="Währung 2 4 4 2 11 7" xfId="19274" xr:uid="{5333F6AF-183F-4DC2-B04B-4C176985BC3F}"/>
    <cellStyle name="Währung 2 4 4 2 12" xfId="3146" xr:uid="{9E5AB59F-967B-42C7-9A37-07FF2064D336}"/>
    <cellStyle name="Währung 2 4 4 2 12 2" xfId="9194" xr:uid="{0F373C3A-D40E-424B-A71D-C2F2251D5750}"/>
    <cellStyle name="Währung 2 4 4 2 12 2 2" xfId="46827" xr:uid="{E5AB2FB0-7DE0-47F0-A1B0-88B377F6590D}"/>
    <cellStyle name="Währung 2 4 4 2 12 2 3" xfId="27338" xr:uid="{204F7C4D-EC53-4620-8D4D-E633008D0381}"/>
    <cellStyle name="Währung 2 4 4 2 12 3" xfId="15242" xr:uid="{5E2644FB-6D8A-49C0-AB8D-6574BAA53BEC}"/>
    <cellStyle name="Währung 2 4 4 2 12 3 2" xfId="52119" xr:uid="{3D2BA931-75D2-4C5E-A03F-749FC9856DC8}"/>
    <cellStyle name="Währung 2 4 4 2 12 3 3" xfId="33386" xr:uid="{A7DA4D6B-416F-4D88-B279-3A6A555C0D54}"/>
    <cellStyle name="Währung 2 4 4 2 12 4" xfId="39435" xr:uid="{CF399D46-C042-4679-B538-6F2CB1C4C823}"/>
    <cellStyle name="Währung 2 4 4 2 12 5" xfId="21290" xr:uid="{E8AF66DB-67E6-4159-8B46-469E98199FB8}"/>
    <cellStyle name="Währung 2 4 4 2 13" xfId="6170" xr:uid="{383061DF-D291-4675-98DD-933CAA80B912}"/>
    <cellStyle name="Währung 2 4 4 2 13 2" xfId="48927" xr:uid="{5F6DE6D4-B989-4565-A081-823E23EAADA7}"/>
    <cellStyle name="Währung 2 4 4 2 13 3" xfId="54219" xr:uid="{D75CF663-B1F1-4DA4-905B-43902771C2C8}"/>
    <cellStyle name="Währung 2 4 4 2 13 4" xfId="41535" xr:uid="{60E95E98-E654-4DC5-9A24-6F08305F2624}"/>
    <cellStyle name="Währung 2 4 4 2 13 5" xfId="24314" xr:uid="{EE2F5A7E-52E6-46E0-8883-E3B02C2AA16B}"/>
    <cellStyle name="Währung 2 4 4 2 14" xfId="12218" xr:uid="{D442E52C-D6C5-4429-B815-50D7CE1DA515}"/>
    <cellStyle name="Währung 2 4 4 2 14 2" xfId="41703" xr:uid="{F7419C99-01DA-4DDE-8807-5564E03F3D6E}"/>
    <cellStyle name="Währung 2 4 4 2 14 3" xfId="30362" xr:uid="{49CE57E6-C131-4E4D-AB12-A589A878FD24}"/>
    <cellStyle name="Währung 2 4 4 2 15" xfId="43803" xr:uid="{9DE7EEB7-F72C-4503-AB8C-AD2EE464DF72}"/>
    <cellStyle name="Währung 2 4 4 2 16" xfId="49095" xr:uid="{74A34B36-7898-47E8-9D7B-88E322114608}"/>
    <cellStyle name="Währung 2 4 4 2 17" xfId="54387" xr:uid="{82F049DC-0A52-4609-B51E-1FF795FC0F12}"/>
    <cellStyle name="Währung 2 4 4 2 18" xfId="36411" xr:uid="{68DD3013-009E-4183-B489-04640E50CA62}"/>
    <cellStyle name="Währung 2 4 4 2 19" xfId="18266" xr:uid="{BBE9E7A7-B570-4091-B130-10889C475605}"/>
    <cellStyle name="Währung 2 4 4 2 2" xfId="148" xr:uid="{A3EFC85C-0090-42DA-B4F7-5A9549F3B56B}"/>
    <cellStyle name="Währung 2 4 4 2 2 10" xfId="1170" xr:uid="{2FD7B932-CF25-402F-9F20-445782A987AF}"/>
    <cellStyle name="Währung 2 4 4 2 2 10 2" xfId="4194" xr:uid="{48318489-F11A-4BCB-89AB-F4587457B631}"/>
    <cellStyle name="Währung 2 4 4 2 2 10 2 2" xfId="10242" xr:uid="{BBEC8C40-0568-4F36-97B9-229A751B8A95}"/>
    <cellStyle name="Währung 2 4 4 2 2 10 2 2 2" xfId="48883" xr:uid="{F93D0E4C-4F1C-4201-B7F1-E4A9DA373E6B}"/>
    <cellStyle name="Währung 2 4 4 2 2 10 2 2 3" xfId="28386" xr:uid="{EAF2C640-8AA6-4883-8412-8541892258C6}"/>
    <cellStyle name="Währung 2 4 4 2 2 10 2 3" xfId="16290" xr:uid="{D2D6601C-556C-4C77-8D56-D3B517684EB5}"/>
    <cellStyle name="Währung 2 4 4 2 2 10 2 3 2" xfId="54175" xr:uid="{E52B4F39-E83E-4BE2-82B8-B09520522299}"/>
    <cellStyle name="Währung 2 4 4 2 2 10 2 3 3" xfId="34434" xr:uid="{D77FDE5D-81F5-46C8-AFAC-D4C708A2EBBA}"/>
    <cellStyle name="Währung 2 4 4 2 2 10 2 4" xfId="41491" xr:uid="{46A8AAB5-673E-4469-B14F-AAD5FCF9B3AC}"/>
    <cellStyle name="Währung 2 4 4 2 2 10 2 5" xfId="22338" xr:uid="{34CE39E3-E62B-45B9-B390-4D1F5E4CC431}"/>
    <cellStyle name="Währung 2 4 4 2 2 10 3" xfId="7218" xr:uid="{4E6B7D7E-8778-403D-9C0E-0649411F9B17}"/>
    <cellStyle name="Währung 2 4 4 2 2 10 3 2" xfId="43759" xr:uid="{F142DA71-E071-406F-8897-9A8B5BEE43C8}"/>
    <cellStyle name="Währung 2 4 4 2 2 10 3 3" xfId="25362" xr:uid="{6B5A961C-823D-40FD-B630-0E2188ED068C}"/>
    <cellStyle name="Währung 2 4 4 2 2 10 4" xfId="13266" xr:uid="{711C936C-D1FB-4E71-BAD5-36A7AB0CE4F0}"/>
    <cellStyle name="Währung 2 4 4 2 2 10 4 2" xfId="44851" xr:uid="{1F7553A9-A0FB-4BF0-862C-AE30F30CD52B}"/>
    <cellStyle name="Währung 2 4 4 2 2 10 4 3" xfId="31410" xr:uid="{B6BFEC99-3BBA-44F0-86BD-AFE18A9E73C3}"/>
    <cellStyle name="Währung 2 4 4 2 2 10 5" xfId="50143" xr:uid="{4F5D9840-D194-48D2-BEE0-21631CF92F49}"/>
    <cellStyle name="Währung 2 4 4 2 2 10 6" xfId="37459" xr:uid="{FD79B909-6987-485F-A0D5-8B99FB319FD1}"/>
    <cellStyle name="Währung 2 4 4 2 2 10 7" xfId="19314" xr:uid="{E80DBFE1-F99B-423B-9E6E-4588A8AD0D02}"/>
    <cellStyle name="Währung 2 4 4 2 2 11" xfId="3186" xr:uid="{92A06EE3-8B9E-4C76-A066-49FEC86F69D8}"/>
    <cellStyle name="Währung 2 4 4 2 2 11 2" xfId="9234" xr:uid="{DF6C2512-F15D-4B37-89A0-E12C7AA0CC00}"/>
    <cellStyle name="Währung 2 4 4 2 2 11 2 2" xfId="46867" xr:uid="{0898CEC9-DCE5-4681-B27C-08E87760378D}"/>
    <cellStyle name="Währung 2 4 4 2 2 11 2 3" xfId="27378" xr:uid="{7C4F0AF8-D940-4C43-A088-CEB5D911EB84}"/>
    <cellStyle name="Währung 2 4 4 2 2 11 3" xfId="15282" xr:uid="{53D019D7-3FC3-4DB7-92C4-B2C515DCD657}"/>
    <cellStyle name="Währung 2 4 4 2 2 11 3 2" xfId="52159" xr:uid="{C80D666A-1844-4BBC-95E0-0BA391346654}"/>
    <cellStyle name="Währung 2 4 4 2 2 11 3 3" xfId="33426" xr:uid="{BA686E44-E174-48D4-9CCA-575795B37EE3}"/>
    <cellStyle name="Währung 2 4 4 2 2 11 4" xfId="39475" xr:uid="{ED624242-7AB7-4652-98C1-20637C2583C8}"/>
    <cellStyle name="Währung 2 4 4 2 2 11 5" xfId="21330" xr:uid="{789C33E9-535F-4500-8570-B805138C9574}"/>
    <cellStyle name="Währung 2 4 4 2 2 12" xfId="6210" xr:uid="{CA63D43D-CFB1-492D-B494-41A982A1DE96}"/>
    <cellStyle name="Währung 2 4 4 2 2 12 2" xfId="48967" xr:uid="{807E64AA-3FCC-477B-8F26-CE49C08986EB}"/>
    <cellStyle name="Währung 2 4 4 2 2 12 3" xfId="54259" xr:uid="{1C4EAB48-7303-4549-A1FB-52BA834FB0F3}"/>
    <cellStyle name="Währung 2 4 4 2 2 12 4" xfId="41575" xr:uid="{4B2AE8DC-4212-4EE0-94F8-1CA5776107C7}"/>
    <cellStyle name="Währung 2 4 4 2 2 12 5" xfId="24354" xr:uid="{E7AFC2E2-5675-46B2-B625-31427FDB464E}"/>
    <cellStyle name="Währung 2 4 4 2 2 13" xfId="12258" xr:uid="{554D6D58-1244-4430-A6E0-0A2D7C5B55A5}"/>
    <cellStyle name="Währung 2 4 4 2 2 13 2" xfId="41743" xr:uid="{1707D0C8-A326-4034-BCD9-5F89FCC13202}"/>
    <cellStyle name="Währung 2 4 4 2 2 13 3" xfId="30402" xr:uid="{5EA3AD5C-6EAA-4952-8C44-E926BC516698}"/>
    <cellStyle name="Währung 2 4 4 2 2 14" xfId="43843" xr:uid="{5FF35021-84F4-4081-9FD2-A942D25298C3}"/>
    <cellStyle name="Währung 2 4 4 2 2 15" xfId="49135" xr:uid="{F483E803-4E68-4EC2-A849-B6641DD87AE4}"/>
    <cellStyle name="Währung 2 4 4 2 2 16" xfId="54427" xr:uid="{E8B2D27D-9E62-4152-9940-FD0083AE4A88}"/>
    <cellStyle name="Währung 2 4 4 2 2 17" xfId="36451" xr:uid="{27ECA4DB-1EA2-4504-A7EE-0464E4BC9642}"/>
    <cellStyle name="Währung 2 4 4 2 2 18" xfId="18306" xr:uid="{631E90AD-27D0-439B-9691-801953F50E1D}"/>
    <cellStyle name="Währung 2 4 4 2 2 2" xfId="246" xr:uid="{ED0DBE30-31FA-482A-B2AC-C44BF37E9D1D}"/>
    <cellStyle name="Währung 2 4 4 2 2 2 10" xfId="49219" xr:uid="{A9ABD671-5F48-4260-AF6A-677BCCFFC614}"/>
    <cellStyle name="Währung 2 4 4 2 2 2 11" xfId="54511" xr:uid="{239C09CA-8AFB-4B1B-9FF7-81E624EDE13F}"/>
    <cellStyle name="Währung 2 4 4 2 2 2 12" xfId="36535" xr:uid="{94209537-ABDE-4D2C-BC54-2A192E8B75A2}"/>
    <cellStyle name="Währung 2 4 4 2 2 2 13" xfId="18390" xr:uid="{FAA9026D-25B2-4AAE-A041-954EF8C19B27}"/>
    <cellStyle name="Währung 2 4 4 2 2 2 2" xfId="834" xr:uid="{EBDB0056-5A2A-423A-B3AC-A9B840B5223E}"/>
    <cellStyle name="Währung 2 4 4 2 2 2 2 2" xfId="2850" xr:uid="{1CBF986E-9A77-481D-B0B2-0F864B473CBE}"/>
    <cellStyle name="Währung 2 4 4 2 2 2 2 2 2" xfId="5874" xr:uid="{A0E8B757-0FBF-4B64-B8B2-E2CEF78978DB}"/>
    <cellStyle name="Währung 2 4 4 2 2 2 2 2 2 2" xfId="11922" xr:uid="{574B0318-CED9-4FB7-ACAD-0AB905D1D8FA}"/>
    <cellStyle name="Währung 2 4 4 2 2 2 2 2 2 2 2" xfId="48547" xr:uid="{D0294508-B96E-4E07-B397-5265EB718B8C}"/>
    <cellStyle name="Währung 2 4 4 2 2 2 2 2 2 2 3" xfId="30066" xr:uid="{363A922A-74CB-46CC-AC80-CB2E8DCDB4A8}"/>
    <cellStyle name="Währung 2 4 4 2 2 2 2 2 2 3" xfId="17970" xr:uid="{BC7560DC-2A40-4CA0-A484-AB50FD2F388C}"/>
    <cellStyle name="Währung 2 4 4 2 2 2 2 2 2 3 2" xfId="53839" xr:uid="{9BE306F0-53F9-495E-A7A4-ECFF81BD9CF5}"/>
    <cellStyle name="Währung 2 4 4 2 2 2 2 2 2 3 3" xfId="36114" xr:uid="{DECC4CF0-DC29-4E30-A0DC-6AC1ED36F949}"/>
    <cellStyle name="Währung 2 4 4 2 2 2 2 2 2 4" xfId="41155" xr:uid="{DE3D1760-151D-43F4-84C4-CC98DF2CF0A7}"/>
    <cellStyle name="Währung 2 4 4 2 2 2 2 2 2 5" xfId="24018" xr:uid="{34CA7AEE-EBA6-45D4-AA47-90D3D66DDD99}"/>
    <cellStyle name="Währung 2 4 4 2 2 2 2 2 3" xfId="8898" xr:uid="{F3BA4163-6C8F-4477-BDBD-8D8A5A409F46}"/>
    <cellStyle name="Währung 2 4 4 2 2 2 2 2 3 2" xfId="43423" xr:uid="{1E35B12B-35D7-47ED-8465-C62CA72D5FA8}"/>
    <cellStyle name="Währung 2 4 4 2 2 2 2 2 3 3" xfId="27042" xr:uid="{60FB78C4-DA7B-4E58-85B3-9E6AD55795CE}"/>
    <cellStyle name="Währung 2 4 4 2 2 2 2 2 4" xfId="14946" xr:uid="{2D31B248-E539-4278-B2AA-441822CEE215}"/>
    <cellStyle name="Währung 2 4 4 2 2 2 2 2 4 2" xfId="46531" xr:uid="{3DB90B24-1125-4F0A-A6FC-86C6064F10C2}"/>
    <cellStyle name="Währung 2 4 4 2 2 2 2 2 4 3" xfId="33090" xr:uid="{C3B14999-9E86-4D8C-A524-91B469E93822}"/>
    <cellStyle name="Währung 2 4 4 2 2 2 2 2 5" xfId="51823" xr:uid="{72610F7C-7964-4B63-92B1-E28E3B08F512}"/>
    <cellStyle name="Währung 2 4 4 2 2 2 2 2 6" xfId="39139" xr:uid="{836DF195-4040-4D22-B49A-8F74364DE1C0}"/>
    <cellStyle name="Währung 2 4 4 2 2 2 2 2 7" xfId="20994" xr:uid="{29A41D01-0F27-483D-AA8D-68B0DCF3207D}"/>
    <cellStyle name="Währung 2 4 4 2 2 2 2 3" xfId="1842" xr:uid="{A7524A8E-22B8-401D-9952-9A208CD59A18}"/>
    <cellStyle name="Währung 2 4 4 2 2 2 2 3 2" xfId="4866" xr:uid="{28B1570E-E0CE-4F64-9DC1-AF8B46D250E6}"/>
    <cellStyle name="Währung 2 4 4 2 2 2 2 3 2 2" xfId="10914" xr:uid="{B879B598-6A7B-4336-91F2-C08A2FD3FC3A}"/>
    <cellStyle name="Währung 2 4 4 2 2 2 2 3 2 2 2" xfId="29058" xr:uid="{324E9CB6-FAD5-456C-888D-8DE70DD42B92}"/>
    <cellStyle name="Währung 2 4 4 2 2 2 2 3 2 3" xfId="16962" xr:uid="{41D3E182-5E31-4BC5-93F3-5CCE0BB6C4E1}"/>
    <cellStyle name="Währung 2 4 4 2 2 2 2 3 2 3 2" xfId="35106" xr:uid="{FCC02781-EDE6-4577-957D-7F03F8511B5E}"/>
    <cellStyle name="Währung 2 4 4 2 2 2 2 3 2 4" xfId="45523" xr:uid="{D6C53459-9E30-4D87-84B7-D9321C4C3446}"/>
    <cellStyle name="Währung 2 4 4 2 2 2 2 3 2 5" xfId="23010" xr:uid="{FEFE1072-5FCD-4C69-ACD4-F941C005FF40}"/>
    <cellStyle name="Währung 2 4 4 2 2 2 2 3 3" xfId="7890" xr:uid="{481AB111-623A-4055-B672-42AACBBB2A24}"/>
    <cellStyle name="Währung 2 4 4 2 2 2 2 3 3 2" xfId="50815" xr:uid="{1F4D0CD9-80FB-4310-9A6D-99D5C996F2E5}"/>
    <cellStyle name="Währung 2 4 4 2 2 2 2 3 3 3" xfId="26034" xr:uid="{99F71402-98B8-41AC-B7FB-74A1B44ABA9C}"/>
    <cellStyle name="Währung 2 4 4 2 2 2 2 3 4" xfId="13938" xr:uid="{516C27D5-8AE9-40A2-813C-6F3F7FB9507C}"/>
    <cellStyle name="Währung 2 4 4 2 2 2 2 3 4 2" xfId="32082" xr:uid="{BB1BE950-4A4F-4D07-9934-12489FA478F3}"/>
    <cellStyle name="Währung 2 4 4 2 2 2 2 3 5" xfId="38131" xr:uid="{B01B55DC-812D-4039-A95E-485D2B3EB89D}"/>
    <cellStyle name="Währung 2 4 4 2 2 2 2 3 6" xfId="19986" xr:uid="{A4F0F44C-4A5A-477D-89A0-55FFD4A29719}"/>
    <cellStyle name="Währung 2 4 4 2 2 2 2 4" xfId="3858" xr:uid="{130BF8EB-A290-4B93-8BBC-A68FF35215D7}"/>
    <cellStyle name="Währung 2 4 4 2 2 2 2 4 2" xfId="9906" xr:uid="{A53621D0-30F8-4C91-8406-67950F0A7475}"/>
    <cellStyle name="Währung 2 4 4 2 2 2 2 4 2 2" xfId="47539" xr:uid="{12E797D6-E797-473B-91B5-2BE578E5CA49}"/>
    <cellStyle name="Währung 2 4 4 2 2 2 2 4 2 3" xfId="28050" xr:uid="{5D6B2C35-97CE-4884-99D4-00A111A06186}"/>
    <cellStyle name="Währung 2 4 4 2 2 2 2 4 3" xfId="15954" xr:uid="{6B454D38-331B-405E-A62E-8D3EED11DED4}"/>
    <cellStyle name="Währung 2 4 4 2 2 2 2 4 3 2" xfId="52831" xr:uid="{BFAA74C5-DF77-41B8-B98D-7CB0456395FA}"/>
    <cellStyle name="Währung 2 4 4 2 2 2 2 4 3 3" xfId="34098" xr:uid="{2298DA50-5937-4DD2-A3A1-D4247F95B20C}"/>
    <cellStyle name="Währung 2 4 4 2 2 2 2 4 4" xfId="40147" xr:uid="{17CA13BD-B1B0-4E50-ADF3-90FDB4921865}"/>
    <cellStyle name="Währung 2 4 4 2 2 2 2 4 5" xfId="22002" xr:uid="{ED03311D-FCF8-4678-88FC-DC9ABD54B044}"/>
    <cellStyle name="Währung 2 4 4 2 2 2 2 5" xfId="6882" xr:uid="{1D64654C-E953-4941-AF4B-A3D61D39AD70}"/>
    <cellStyle name="Währung 2 4 4 2 2 2 2 5 2" xfId="42415" xr:uid="{CEC25C99-E280-4747-8A95-09D40FB3375A}"/>
    <cellStyle name="Währung 2 4 4 2 2 2 2 5 3" xfId="25026" xr:uid="{6D028B0F-D44E-4536-BE78-AEE79FF18C2C}"/>
    <cellStyle name="Währung 2 4 4 2 2 2 2 6" xfId="12930" xr:uid="{5C61D9DD-5B75-4C62-A85F-F70B8D7CE44B}"/>
    <cellStyle name="Währung 2 4 4 2 2 2 2 6 2" xfId="44515" xr:uid="{5A387C1F-8BEA-466E-8097-2C4D83E7717A}"/>
    <cellStyle name="Währung 2 4 4 2 2 2 2 6 3" xfId="31074" xr:uid="{5E4B01E2-FC2D-4628-AB58-BD56FE5784BE}"/>
    <cellStyle name="Währung 2 4 4 2 2 2 2 7" xfId="49807" xr:uid="{41416D04-BF9E-4E44-8914-0879584EF73D}"/>
    <cellStyle name="Währung 2 4 4 2 2 2 2 8" xfId="37123" xr:uid="{0D7A41EF-039B-4F4D-91C8-F88E145AC9FD}"/>
    <cellStyle name="Währung 2 4 4 2 2 2 2 9" xfId="18978" xr:uid="{448DC95C-A3FC-4696-BC70-17756ECE0376}"/>
    <cellStyle name="Währung 2 4 4 2 2 2 3" xfId="498" xr:uid="{6C94241E-6827-42B2-B6B8-4B8E56724AEE}"/>
    <cellStyle name="Währung 2 4 4 2 2 2 3 2" xfId="2514" xr:uid="{4F6A30E3-B4B6-4C5D-9B4C-DCEAA326640E}"/>
    <cellStyle name="Währung 2 4 4 2 2 2 3 2 2" xfId="5538" xr:uid="{02FEEAD7-CD02-4943-83ED-5466614EB758}"/>
    <cellStyle name="Währung 2 4 4 2 2 2 3 2 2 2" xfId="11586" xr:uid="{4B418B79-B337-4EE6-83D1-9E7330E96010}"/>
    <cellStyle name="Währung 2 4 4 2 2 2 3 2 2 2 2" xfId="48211" xr:uid="{C091FB42-CA32-4EE0-B388-FA5A9B524D2A}"/>
    <cellStyle name="Währung 2 4 4 2 2 2 3 2 2 2 3" xfId="29730" xr:uid="{E3FA3B69-DBAA-42DF-A1AC-5AE7495EBECC}"/>
    <cellStyle name="Währung 2 4 4 2 2 2 3 2 2 3" xfId="17634" xr:uid="{EB576984-AC32-4821-94CE-1F0E707081F8}"/>
    <cellStyle name="Währung 2 4 4 2 2 2 3 2 2 3 2" xfId="53503" xr:uid="{8D523117-C801-44A5-80B3-5DBA16D39107}"/>
    <cellStyle name="Währung 2 4 4 2 2 2 3 2 2 3 3" xfId="35778" xr:uid="{70BC7781-20D4-44AC-A5CF-6D8406984641}"/>
    <cellStyle name="Währung 2 4 4 2 2 2 3 2 2 4" xfId="40819" xr:uid="{66282661-2424-4961-A6F2-9103F48D73A5}"/>
    <cellStyle name="Währung 2 4 4 2 2 2 3 2 2 5" xfId="23682" xr:uid="{BC47CF72-3653-4A0E-8BC7-284780FA43B8}"/>
    <cellStyle name="Währung 2 4 4 2 2 2 3 2 3" xfId="8562" xr:uid="{B5B900CD-4845-4DBA-95E0-B4101808B27F}"/>
    <cellStyle name="Währung 2 4 4 2 2 2 3 2 3 2" xfId="43087" xr:uid="{9E6F36DB-C6A4-47AE-B312-14DD486FB570}"/>
    <cellStyle name="Währung 2 4 4 2 2 2 3 2 3 3" xfId="26706" xr:uid="{AD641259-D86F-450E-8358-0B55587EA9AC}"/>
    <cellStyle name="Währung 2 4 4 2 2 2 3 2 4" xfId="14610" xr:uid="{71436C71-7C12-4D5A-9BC1-244E16701722}"/>
    <cellStyle name="Währung 2 4 4 2 2 2 3 2 4 2" xfId="46195" xr:uid="{6379FB44-1B99-4407-9AC9-D1CE0725F9D5}"/>
    <cellStyle name="Währung 2 4 4 2 2 2 3 2 4 3" xfId="32754" xr:uid="{D765B988-0B4F-46BD-B76D-C30A36FF9B4F}"/>
    <cellStyle name="Währung 2 4 4 2 2 2 3 2 5" xfId="51487" xr:uid="{2CD2193B-A529-406C-AB02-8C59D678E4A7}"/>
    <cellStyle name="Währung 2 4 4 2 2 2 3 2 6" xfId="38803" xr:uid="{DAA3703E-70BA-4448-B469-F460B8CBA4B1}"/>
    <cellStyle name="Währung 2 4 4 2 2 2 3 2 7" xfId="20658" xr:uid="{8EE517EA-5BA0-454A-911C-6C9E2D77441C}"/>
    <cellStyle name="Währung 2 4 4 2 2 2 3 3" xfId="1506" xr:uid="{CC210CF5-BBD8-462A-B0D5-CEAA61338E64}"/>
    <cellStyle name="Währung 2 4 4 2 2 2 3 3 2" xfId="4530" xr:uid="{426B66F9-6117-486A-8269-71D4D62991FC}"/>
    <cellStyle name="Währung 2 4 4 2 2 2 3 3 2 2" xfId="10578" xr:uid="{540DF522-E065-4D42-A3A9-F587ADCFCA12}"/>
    <cellStyle name="Währung 2 4 4 2 2 2 3 3 2 2 2" xfId="28722" xr:uid="{8187FAE0-057A-4C8E-9E8C-490BED8389C9}"/>
    <cellStyle name="Währung 2 4 4 2 2 2 3 3 2 3" xfId="16626" xr:uid="{F54984E8-20A5-46CC-AEF9-0B75E88A6D1D}"/>
    <cellStyle name="Währung 2 4 4 2 2 2 3 3 2 3 2" xfId="34770" xr:uid="{C83E7013-0784-49A3-B4CB-C03EA2D6330A}"/>
    <cellStyle name="Währung 2 4 4 2 2 2 3 3 2 4" xfId="45187" xr:uid="{24AA2A39-02CD-41AD-9DB5-AB75AF4925B3}"/>
    <cellStyle name="Währung 2 4 4 2 2 2 3 3 2 5" xfId="22674" xr:uid="{7E9A7387-1849-4A9F-939E-BB2BC39C0E5A}"/>
    <cellStyle name="Währung 2 4 4 2 2 2 3 3 3" xfId="7554" xr:uid="{5F8F0E0F-BCE1-4A95-AF19-0DC870C5DD58}"/>
    <cellStyle name="Währung 2 4 4 2 2 2 3 3 3 2" xfId="50479" xr:uid="{E11A0319-4AA3-4E22-AD7B-F262B4C1517A}"/>
    <cellStyle name="Währung 2 4 4 2 2 2 3 3 3 3" xfId="25698" xr:uid="{CF5BE6CF-ED14-4EAF-8616-9B5D02C66E64}"/>
    <cellStyle name="Währung 2 4 4 2 2 2 3 3 4" xfId="13602" xr:uid="{138EEF2B-A600-41BE-A327-85EDEC2321D1}"/>
    <cellStyle name="Währung 2 4 4 2 2 2 3 3 4 2" xfId="31746" xr:uid="{FE57BF4E-D927-467A-AEB9-5320EC481BDB}"/>
    <cellStyle name="Währung 2 4 4 2 2 2 3 3 5" xfId="37795" xr:uid="{EECB855F-9E47-4245-A2A5-AD69C68160F4}"/>
    <cellStyle name="Währung 2 4 4 2 2 2 3 3 6" xfId="19650" xr:uid="{DC4E984C-36F7-4054-8FC9-349E550AA2F0}"/>
    <cellStyle name="Währung 2 4 4 2 2 2 3 4" xfId="3522" xr:uid="{70B0BB8C-BE00-45DB-8108-92ECF972C351}"/>
    <cellStyle name="Währung 2 4 4 2 2 2 3 4 2" xfId="9570" xr:uid="{52EE9BB4-7557-45E9-9B51-23A10667ABC6}"/>
    <cellStyle name="Währung 2 4 4 2 2 2 3 4 2 2" xfId="47203" xr:uid="{296D54BF-0AB5-4605-A275-006DE987C01D}"/>
    <cellStyle name="Währung 2 4 4 2 2 2 3 4 2 3" xfId="27714" xr:uid="{6278AC26-EA54-4737-896F-44D01A8D36DD}"/>
    <cellStyle name="Währung 2 4 4 2 2 2 3 4 3" xfId="15618" xr:uid="{3DF1A202-22FE-468D-8B35-FC8FBDDF729E}"/>
    <cellStyle name="Währung 2 4 4 2 2 2 3 4 3 2" xfId="52495" xr:uid="{1EB85234-3982-4580-910F-E385124BD160}"/>
    <cellStyle name="Währung 2 4 4 2 2 2 3 4 3 3" xfId="33762" xr:uid="{62BFB6D0-B894-4E0D-B9DA-C5255CD3A6D8}"/>
    <cellStyle name="Währung 2 4 4 2 2 2 3 4 4" xfId="39811" xr:uid="{4DB88B93-5152-4792-B920-45E9D7EBC514}"/>
    <cellStyle name="Währung 2 4 4 2 2 2 3 4 5" xfId="21666" xr:uid="{8D95F090-26BA-4962-B906-8282D6D51D14}"/>
    <cellStyle name="Währung 2 4 4 2 2 2 3 5" xfId="6546" xr:uid="{F2564066-24B8-403D-90F1-DD5F876770F0}"/>
    <cellStyle name="Währung 2 4 4 2 2 2 3 5 2" xfId="42079" xr:uid="{E29EFB93-8751-409A-9FC4-9A0A9945D778}"/>
    <cellStyle name="Währung 2 4 4 2 2 2 3 5 3" xfId="24690" xr:uid="{E0D57A69-31A7-4649-AC1F-015E4F009A65}"/>
    <cellStyle name="Währung 2 4 4 2 2 2 3 6" xfId="12594" xr:uid="{A5AE47C7-BB27-4C7E-AF70-89A50318E338}"/>
    <cellStyle name="Währung 2 4 4 2 2 2 3 6 2" xfId="44179" xr:uid="{0336197C-C7A0-4159-BE9E-656FEE39481C}"/>
    <cellStyle name="Währung 2 4 4 2 2 2 3 6 3" xfId="30738" xr:uid="{6F31036B-5AA5-4A9C-A680-1BF41183BFB0}"/>
    <cellStyle name="Währung 2 4 4 2 2 2 3 7" xfId="49471" xr:uid="{98C326FD-8775-4F11-8FCF-E5400B728BB4}"/>
    <cellStyle name="Währung 2 4 4 2 2 2 3 8" xfId="36787" xr:uid="{3DE96DFA-2A9F-4549-9FDE-099F7723D433}"/>
    <cellStyle name="Währung 2 4 4 2 2 2 3 9" xfId="18642" xr:uid="{BC219262-A0C5-485B-8847-AE22A4E942CC}"/>
    <cellStyle name="Währung 2 4 4 2 2 2 4" xfId="2262" xr:uid="{626812D5-5262-4272-AD92-FD8A31410D7D}"/>
    <cellStyle name="Währung 2 4 4 2 2 2 4 2" xfId="5286" xr:uid="{226F8BA7-68FC-4A52-9F95-C75D24E97CEE}"/>
    <cellStyle name="Währung 2 4 4 2 2 2 4 2 2" xfId="11334" xr:uid="{CC1EA153-C050-4ECA-867E-BB2807F0F1F6}"/>
    <cellStyle name="Währung 2 4 4 2 2 2 4 2 2 2" xfId="47959" xr:uid="{10B9C8C7-D0FB-450C-BBCB-7C7A402DB481}"/>
    <cellStyle name="Währung 2 4 4 2 2 2 4 2 2 3" xfId="29478" xr:uid="{21BA83A7-2AB6-4089-A6C8-7BB808E84AE6}"/>
    <cellStyle name="Währung 2 4 4 2 2 2 4 2 3" xfId="17382" xr:uid="{E6156D8F-A3C3-4061-ADF4-53A754C9D0AA}"/>
    <cellStyle name="Währung 2 4 4 2 2 2 4 2 3 2" xfId="53251" xr:uid="{60EB622A-A012-4054-8F5E-17B33C81703A}"/>
    <cellStyle name="Währung 2 4 4 2 2 2 4 2 3 3" xfId="35526" xr:uid="{3B603C54-DA08-4DDB-B107-D34BE4FBDCD1}"/>
    <cellStyle name="Währung 2 4 4 2 2 2 4 2 4" xfId="40567" xr:uid="{B813388F-1B7F-4BF5-84C5-27852DE7032C}"/>
    <cellStyle name="Währung 2 4 4 2 2 2 4 2 5" xfId="23430" xr:uid="{EE277F93-F031-47B4-ADE0-5369CEC5FEAA}"/>
    <cellStyle name="Währung 2 4 4 2 2 2 4 3" xfId="8310" xr:uid="{66CA87D6-7F48-4D2C-99E2-EF75E0298E2E}"/>
    <cellStyle name="Währung 2 4 4 2 2 2 4 3 2" xfId="42835" xr:uid="{C4A199A9-E3D6-4BB3-9EB0-AFD6C6867FA2}"/>
    <cellStyle name="Währung 2 4 4 2 2 2 4 3 3" xfId="26454" xr:uid="{32B0E761-7908-454D-846E-0E1F740CA6BD}"/>
    <cellStyle name="Währung 2 4 4 2 2 2 4 4" xfId="14358" xr:uid="{A0C3A20E-8E67-48E0-9D0E-330763B611BE}"/>
    <cellStyle name="Währung 2 4 4 2 2 2 4 4 2" xfId="45943" xr:uid="{BC8D0AAC-7558-47EB-A5A8-2F04B73A44AA}"/>
    <cellStyle name="Währung 2 4 4 2 2 2 4 4 3" xfId="32502" xr:uid="{ABA361DE-31EF-4A65-81DC-066364B272AE}"/>
    <cellStyle name="Währung 2 4 4 2 2 2 4 5" xfId="51235" xr:uid="{3A8E6313-73B7-4659-9E5D-D38D6C03E75C}"/>
    <cellStyle name="Währung 2 4 4 2 2 2 4 6" xfId="38551" xr:uid="{6C05C8F9-53FB-4092-B214-6D29DBA26AC7}"/>
    <cellStyle name="Währung 2 4 4 2 2 2 4 7" xfId="20406" xr:uid="{65247C14-3A5E-4F9B-B6E8-26F9017C9A4A}"/>
    <cellStyle name="Währung 2 4 4 2 2 2 5" xfId="1254" xr:uid="{90BBF7F8-06AA-4F9D-8EEC-EA31ED7D31A6}"/>
    <cellStyle name="Währung 2 4 4 2 2 2 5 2" xfId="4278" xr:uid="{07EEA4A7-4D6B-4FB3-BC29-4C8F468EB358}"/>
    <cellStyle name="Währung 2 4 4 2 2 2 5 2 2" xfId="10326" xr:uid="{F8FC215D-5A7E-49EC-8C92-0AE42965A51A}"/>
    <cellStyle name="Währung 2 4 4 2 2 2 5 2 2 2" xfId="28470" xr:uid="{D33153F8-FF5A-463D-BDC8-A1C5A0307087}"/>
    <cellStyle name="Währung 2 4 4 2 2 2 5 2 3" xfId="16374" xr:uid="{150CD6FD-9863-41F7-B861-16DD5C88194C}"/>
    <cellStyle name="Währung 2 4 4 2 2 2 5 2 3 2" xfId="34518" xr:uid="{E943E4D1-7CF4-4B43-95A3-FE36DA63B1B8}"/>
    <cellStyle name="Währung 2 4 4 2 2 2 5 2 4" xfId="44935" xr:uid="{2C2DAED3-D79A-4B96-8E4F-BB1438299C3E}"/>
    <cellStyle name="Währung 2 4 4 2 2 2 5 2 5" xfId="22422" xr:uid="{A52E93D2-FDD9-4A56-A7D4-11A2F979944D}"/>
    <cellStyle name="Währung 2 4 4 2 2 2 5 3" xfId="7302" xr:uid="{FC484042-F072-4A84-A0CA-EED02D5AB51A}"/>
    <cellStyle name="Währung 2 4 4 2 2 2 5 3 2" xfId="50227" xr:uid="{023F2FF8-88F4-46BD-9011-6417746BC5D5}"/>
    <cellStyle name="Währung 2 4 4 2 2 2 5 3 3" xfId="25446" xr:uid="{D67E6200-5FA9-4A77-80C3-DA7AFAA5B550}"/>
    <cellStyle name="Währung 2 4 4 2 2 2 5 4" xfId="13350" xr:uid="{9E7FB3A0-44A3-4721-98A2-ED7917054A93}"/>
    <cellStyle name="Währung 2 4 4 2 2 2 5 4 2" xfId="31494" xr:uid="{892DA838-D022-4D31-9577-0F6F5C835D66}"/>
    <cellStyle name="Währung 2 4 4 2 2 2 5 5" xfId="37543" xr:uid="{C3E58A08-6397-4BD0-BE41-076BFB2C6E43}"/>
    <cellStyle name="Währung 2 4 4 2 2 2 5 6" xfId="19398" xr:uid="{BB61B730-1F4E-4E90-A2E4-5B14DB399FC9}"/>
    <cellStyle name="Währung 2 4 4 2 2 2 6" xfId="3270" xr:uid="{0DFDFFC5-C888-42D2-91E6-CF274222F25B}"/>
    <cellStyle name="Währung 2 4 4 2 2 2 6 2" xfId="9318" xr:uid="{8C5FC48E-8744-4BFE-94E5-6117BD0F446C}"/>
    <cellStyle name="Währung 2 4 4 2 2 2 6 2 2" xfId="46951" xr:uid="{FE1D742B-AEB7-47CF-9A8C-384FEB5E12C6}"/>
    <cellStyle name="Währung 2 4 4 2 2 2 6 2 3" xfId="27462" xr:uid="{5D36F5B7-E81E-409E-9E49-8261206915D5}"/>
    <cellStyle name="Währung 2 4 4 2 2 2 6 3" xfId="15366" xr:uid="{19ED205B-FDFB-46BB-879F-FCDA88F7968E}"/>
    <cellStyle name="Währung 2 4 4 2 2 2 6 3 2" xfId="52243" xr:uid="{E168E922-97B0-4E94-8BC9-524F40D27660}"/>
    <cellStyle name="Währung 2 4 4 2 2 2 6 3 3" xfId="33510" xr:uid="{7A3714C0-5340-4A1F-A27B-454A46124EF5}"/>
    <cellStyle name="Währung 2 4 4 2 2 2 6 4" xfId="39559" xr:uid="{EFEED02A-2DD4-4365-BAB4-956B186D94E3}"/>
    <cellStyle name="Währung 2 4 4 2 2 2 6 5" xfId="21414" xr:uid="{40301C8A-7EF6-4785-BAA3-E0684E50BA1F}"/>
    <cellStyle name="Währung 2 4 4 2 2 2 7" xfId="6294" xr:uid="{3C48AC05-FD95-4C8F-B3F9-E8D063951F06}"/>
    <cellStyle name="Währung 2 4 4 2 2 2 7 2" xfId="49051" xr:uid="{ECCDD4E6-DB40-4427-838B-0D86CB1F9E6D}"/>
    <cellStyle name="Währung 2 4 4 2 2 2 7 3" xfId="54343" xr:uid="{E456F212-6FE1-469A-B9EE-81A238666F95}"/>
    <cellStyle name="Währung 2 4 4 2 2 2 7 4" xfId="41659" xr:uid="{CCD07526-64FC-41C0-8F6E-B197CE43313A}"/>
    <cellStyle name="Währung 2 4 4 2 2 2 7 5" xfId="24438" xr:uid="{4D534398-67A9-4700-B740-17293916D309}"/>
    <cellStyle name="Währung 2 4 4 2 2 2 8" xfId="12342" xr:uid="{13CCC02C-FC22-407F-8B21-C98DF1BD22A0}"/>
    <cellStyle name="Währung 2 4 4 2 2 2 8 2" xfId="41827" xr:uid="{721ACF82-5F82-4124-94A2-80ADAE4499EE}"/>
    <cellStyle name="Währung 2 4 4 2 2 2 8 3" xfId="30486" xr:uid="{BC70A54B-615B-453C-8FE6-BCD4D418C970}"/>
    <cellStyle name="Währung 2 4 4 2 2 2 9" xfId="43927" xr:uid="{2AF67A71-536A-4BC9-968A-5F2D8C2E3A11}"/>
    <cellStyle name="Währung 2 4 4 2 2 3" xfId="330" xr:uid="{B174B994-156E-4201-BB6C-BB6995988675}"/>
    <cellStyle name="Währung 2 4 4 2 2 3 10" xfId="36619" xr:uid="{F0E18F34-3F64-451C-8FBD-62FD4AA8BE32}"/>
    <cellStyle name="Währung 2 4 4 2 2 3 11" xfId="18474" xr:uid="{6F2E45D7-233E-4B50-B798-274A3C05E17D}"/>
    <cellStyle name="Währung 2 4 4 2 2 3 2" xfId="918" xr:uid="{E8D81253-81A8-466F-AF49-1898A0B93FDF}"/>
    <cellStyle name="Währung 2 4 4 2 2 3 2 2" xfId="2934" xr:uid="{0D319459-1372-4DFE-AFA5-D802410F5F9C}"/>
    <cellStyle name="Währung 2 4 4 2 2 3 2 2 2" xfId="5958" xr:uid="{EE924231-B8F5-43C9-91F1-F48EA12D20E3}"/>
    <cellStyle name="Währung 2 4 4 2 2 3 2 2 2 2" xfId="12006" xr:uid="{A56225BE-E45B-4341-A74D-D148D41F382F}"/>
    <cellStyle name="Währung 2 4 4 2 2 3 2 2 2 2 2" xfId="48631" xr:uid="{473E1A8B-B1B7-41FB-89BB-2F45211DB97C}"/>
    <cellStyle name="Währung 2 4 4 2 2 3 2 2 2 2 3" xfId="30150" xr:uid="{866F77AD-CC32-4500-8094-A59F5BD3BE18}"/>
    <cellStyle name="Währung 2 4 4 2 2 3 2 2 2 3" xfId="18054" xr:uid="{60666C1C-B75D-4666-8FEE-ABF8FB54088C}"/>
    <cellStyle name="Währung 2 4 4 2 2 3 2 2 2 3 2" xfId="53923" xr:uid="{32CE66B1-55DB-4E1B-B86A-36408238C98D}"/>
    <cellStyle name="Währung 2 4 4 2 2 3 2 2 2 3 3" xfId="36198" xr:uid="{B1AE76F8-F6A1-42DB-92DE-E99F4D62C447}"/>
    <cellStyle name="Währung 2 4 4 2 2 3 2 2 2 4" xfId="41239" xr:uid="{6747AA0A-9A16-456C-8569-EE5C5D3A9125}"/>
    <cellStyle name="Währung 2 4 4 2 2 3 2 2 2 5" xfId="24102" xr:uid="{505559F0-947C-429B-BE70-9822FBCA2A45}"/>
    <cellStyle name="Währung 2 4 4 2 2 3 2 2 3" xfId="8982" xr:uid="{A45299E3-10A9-412D-8E06-062351D2B099}"/>
    <cellStyle name="Währung 2 4 4 2 2 3 2 2 3 2" xfId="43507" xr:uid="{145940FC-AD92-4E74-AC36-B3A047FA3C54}"/>
    <cellStyle name="Währung 2 4 4 2 2 3 2 2 3 3" xfId="27126" xr:uid="{62C541A3-1F9C-4D04-89C3-4D3633590333}"/>
    <cellStyle name="Währung 2 4 4 2 2 3 2 2 4" xfId="15030" xr:uid="{023C97DB-6939-409F-A618-FE815669A309}"/>
    <cellStyle name="Währung 2 4 4 2 2 3 2 2 4 2" xfId="46615" xr:uid="{3072D272-38FF-4958-A55A-4AD1FD66D3DA}"/>
    <cellStyle name="Währung 2 4 4 2 2 3 2 2 4 3" xfId="33174" xr:uid="{29F83C2E-0176-4F42-A416-DC2325B9A58A}"/>
    <cellStyle name="Währung 2 4 4 2 2 3 2 2 5" xfId="51907" xr:uid="{50692676-F933-4062-8C51-DC8367F92918}"/>
    <cellStyle name="Währung 2 4 4 2 2 3 2 2 6" xfId="39223" xr:uid="{CEA83DF1-CCE1-4102-88E7-F46CA2A90A68}"/>
    <cellStyle name="Währung 2 4 4 2 2 3 2 2 7" xfId="21078" xr:uid="{869B3B9E-37E5-4A64-B0FC-8A8333B0D485}"/>
    <cellStyle name="Währung 2 4 4 2 2 3 2 3" xfId="1926" xr:uid="{6057E965-D491-4789-A7EB-863340D1FE09}"/>
    <cellStyle name="Währung 2 4 4 2 2 3 2 3 2" xfId="4950" xr:uid="{72BC6D07-0CEE-4C83-B30F-EB5ECF15D3BE}"/>
    <cellStyle name="Währung 2 4 4 2 2 3 2 3 2 2" xfId="10998" xr:uid="{415644C2-4A29-4AA6-A746-4415249CC0E2}"/>
    <cellStyle name="Währung 2 4 4 2 2 3 2 3 2 2 2" xfId="29142" xr:uid="{90A67196-9D09-4994-A6E6-66B670E10919}"/>
    <cellStyle name="Währung 2 4 4 2 2 3 2 3 2 3" xfId="17046" xr:uid="{E7B4CDD0-B650-42F3-B178-3FBDC27B2BDE}"/>
    <cellStyle name="Währung 2 4 4 2 2 3 2 3 2 3 2" xfId="35190" xr:uid="{E60EFD0C-EEE5-49B7-BAD3-E6CECAE8857C}"/>
    <cellStyle name="Währung 2 4 4 2 2 3 2 3 2 4" xfId="45607" xr:uid="{B5BDE8DC-5375-45A5-A2F4-F0EA32B4631D}"/>
    <cellStyle name="Währung 2 4 4 2 2 3 2 3 2 5" xfId="23094" xr:uid="{FCB638E7-742F-4836-B148-F5432E3F1965}"/>
    <cellStyle name="Währung 2 4 4 2 2 3 2 3 3" xfId="7974" xr:uid="{9BED0750-FF45-48BA-8BCB-45FD35051596}"/>
    <cellStyle name="Währung 2 4 4 2 2 3 2 3 3 2" xfId="50899" xr:uid="{FB32CDE8-1DA2-4473-B063-BDBEA8071D48}"/>
    <cellStyle name="Währung 2 4 4 2 2 3 2 3 3 3" xfId="26118" xr:uid="{E94C31CB-6841-4CFB-BFD5-11F5D86E8725}"/>
    <cellStyle name="Währung 2 4 4 2 2 3 2 3 4" xfId="14022" xr:uid="{E6D19525-198A-48E9-ADDC-89DA765E2FA0}"/>
    <cellStyle name="Währung 2 4 4 2 2 3 2 3 4 2" xfId="32166" xr:uid="{94DD5798-218D-4374-9BB5-34F4EB392906}"/>
    <cellStyle name="Währung 2 4 4 2 2 3 2 3 5" xfId="38215" xr:uid="{50BA0F24-8DDA-4974-AC23-F185607D910F}"/>
    <cellStyle name="Währung 2 4 4 2 2 3 2 3 6" xfId="20070" xr:uid="{A21B8BD8-7A98-4394-B8C6-0884AB4DA419}"/>
    <cellStyle name="Währung 2 4 4 2 2 3 2 4" xfId="3942" xr:uid="{8506E076-CB93-451A-BB37-A9EF345C7C32}"/>
    <cellStyle name="Währung 2 4 4 2 2 3 2 4 2" xfId="9990" xr:uid="{30B8D29D-CDDE-4ACC-924F-3022189F2D7A}"/>
    <cellStyle name="Währung 2 4 4 2 2 3 2 4 2 2" xfId="47623" xr:uid="{EC5BF143-3E0E-4B25-9E1A-B9942B9CB384}"/>
    <cellStyle name="Währung 2 4 4 2 2 3 2 4 2 3" xfId="28134" xr:uid="{1BE3BD1F-679C-456C-BD61-BFBDB21D6BF0}"/>
    <cellStyle name="Währung 2 4 4 2 2 3 2 4 3" xfId="16038" xr:uid="{F5A5D5BE-5CA1-485C-8D81-27E188AD267B}"/>
    <cellStyle name="Währung 2 4 4 2 2 3 2 4 3 2" xfId="52915" xr:uid="{4925275E-D088-43D3-A00B-953FBF1E4D41}"/>
    <cellStyle name="Währung 2 4 4 2 2 3 2 4 3 3" xfId="34182" xr:uid="{5359C0D4-DC20-4BC3-9A8F-7780163C6730}"/>
    <cellStyle name="Währung 2 4 4 2 2 3 2 4 4" xfId="40231" xr:uid="{DD31B8A6-41A4-407E-B3EB-416BE8832B67}"/>
    <cellStyle name="Währung 2 4 4 2 2 3 2 4 5" xfId="22086" xr:uid="{382BEB1F-C659-4384-8DC3-23153414FA79}"/>
    <cellStyle name="Währung 2 4 4 2 2 3 2 5" xfId="6966" xr:uid="{30C742B6-CBA9-4643-8742-3272323B003F}"/>
    <cellStyle name="Währung 2 4 4 2 2 3 2 5 2" xfId="42499" xr:uid="{231862BE-A60E-4197-9BE6-3BDB7AF11673}"/>
    <cellStyle name="Währung 2 4 4 2 2 3 2 5 3" xfId="25110" xr:uid="{3B58D158-E849-4BA7-88D5-032E55DC5844}"/>
    <cellStyle name="Währung 2 4 4 2 2 3 2 6" xfId="13014" xr:uid="{1ECC884D-91A0-402E-9649-1BEEC4155F1A}"/>
    <cellStyle name="Währung 2 4 4 2 2 3 2 6 2" xfId="44599" xr:uid="{46C6E299-9832-4EFC-BB62-6C81311346BC}"/>
    <cellStyle name="Währung 2 4 4 2 2 3 2 6 3" xfId="31158" xr:uid="{D472050F-D303-4053-824A-517163BECA9B}"/>
    <cellStyle name="Währung 2 4 4 2 2 3 2 7" xfId="49891" xr:uid="{0830410E-879F-4F28-9573-CDA94A6A29E9}"/>
    <cellStyle name="Währung 2 4 4 2 2 3 2 8" xfId="37207" xr:uid="{472F1ABE-1BD0-443E-A603-9442E0D11401}"/>
    <cellStyle name="Währung 2 4 4 2 2 3 2 9" xfId="19062" xr:uid="{281E5104-08A4-4FF1-A6A1-1D568D83B1FB}"/>
    <cellStyle name="Währung 2 4 4 2 2 3 3" xfId="582" xr:uid="{5021CE99-1B5F-441F-92E3-9F97207B6ADD}"/>
    <cellStyle name="Währung 2 4 4 2 2 3 3 2" xfId="2598" xr:uid="{E062C4E2-B32B-4DD8-BDA4-663A283E593D}"/>
    <cellStyle name="Währung 2 4 4 2 2 3 3 2 2" xfId="5622" xr:uid="{371956B3-434D-4EEB-90D1-FED65FE5F660}"/>
    <cellStyle name="Währung 2 4 4 2 2 3 3 2 2 2" xfId="11670" xr:uid="{B5614872-BD51-4172-BD3D-316842200C73}"/>
    <cellStyle name="Währung 2 4 4 2 2 3 3 2 2 2 2" xfId="48295" xr:uid="{12E32B85-F0AE-415D-90F3-327599A50A04}"/>
    <cellStyle name="Währung 2 4 4 2 2 3 3 2 2 2 3" xfId="29814" xr:uid="{1055016C-ED9A-4A69-822D-DD52B47060B6}"/>
    <cellStyle name="Währung 2 4 4 2 2 3 3 2 2 3" xfId="17718" xr:uid="{A7B6B798-9166-4BD1-9959-22D747356ACC}"/>
    <cellStyle name="Währung 2 4 4 2 2 3 3 2 2 3 2" xfId="53587" xr:uid="{A694C366-FB24-4AC8-86C4-D9B594A37135}"/>
    <cellStyle name="Währung 2 4 4 2 2 3 3 2 2 3 3" xfId="35862" xr:uid="{6F39079B-7ABB-43D6-AF66-5F4251254E13}"/>
    <cellStyle name="Währung 2 4 4 2 2 3 3 2 2 4" xfId="40903" xr:uid="{ECAC52E7-FD1A-4057-9EAA-4CC03A3AFD73}"/>
    <cellStyle name="Währung 2 4 4 2 2 3 3 2 2 5" xfId="23766" xr:uid="{15AA4375-FD8B-4416-ABC4-00010B63D4C1}"/>
    <cellStyle name="Währung 2 4 4 2 2 3 3 2 3" xfId="8646" xr:uid="{3E8AD34F-FA88-456B-8C60-1EA60E5EB84B}"/>
    <cellStyle name="Währung 2 4 4 2 2 3 3 2 3 2" xfId="43171" xr:uid="{283BE65A-860A-4167-882B-CB450B704A95}"/>
    <cellStyle name="Währung 2 4 4 2 2 3 3 2 3 3" xfId="26790" xr:uid="{1F7DC9F5-A5EC-4958-A8B4-8E8E942F115E}"/>
    <cellStyle name="Währung 2 4 4 2 2 3 3 2 4" xfId="14694" xr:uid="{823968D8-793F-4049-B63B-685CC094FD7B}"/>
    <cellStyle name="Währung 2 4 4 2 2 3 3 2 4 2" xfId="46279" xr:uid="{0F9475B2-BFF8-4221-A7B3-1416A75D5A51}"/>
    <cellStyle name="Währung 2 4 4 2 2 3 3 2 4 3" xfId="32838" xr:uid="{44573318-FF10-4EC6-9C7D-4B9EF2E0DA37}"/>
    <cellStyle name="Währung 2 4 4 2 2 3 3 2 5" xfId="51571" xr:uid="{EBC58038-789C-437A-8FB7-8239B59491DC}"/>
    <cellStyle name="Währung 2 4 4 2 2 3 3 2 6" xfId="38887" xr:uid="{219AB705-6B9C-48BF-AA2E-07C51FEDC6D0}"/>
    <cellStyle name="Währung 2 4 4 2 2 3 3 2 7" xfId="20742" xr:uid="{998EE0A0-8A19-4446-A678-D18EBAA78EC9}"/>
    <cellStyle name="Währung 2 4 4 2 2 3 3 3" xfId="1590" xr:uid="{E1158DD4-3634-4C3C-A35F-6735DC020860}"/>
    <cellStyle name="Währung 2 4 4 2 2 3 3 3 2" xfId="4614" xr:uid="{684F8D56-422F-4845-A80E-2FF816CCD229}"/>
    <cellStyle name="Währung 2 4 4 2 2 3 3 3 2 2" xfId="10662" xr:uid="{E7F76ECD-8DE1-4D04-949E-226FCA7D81A0}"/>
    <cellStyle name="Währung 2 4 4 2 2 3 3 3 2 2 2" xfId="28806" xr:uid="{D80E69FF-6A38-4358-A95E-93EEB341875C}"/>
    <cellStyle name="Währung 2 4 4 2 2 3 3 3 2 3" xfId="16710" xr:uid="{97DCE1CB-D58D-4576-A579-6EEFBB849260}"/>
    <cellStyle name="Währung 2 4 4 2 2 3 3 3 2 3 2" xfId="34854" xr:uid="{91736D31-17C0-4899-940C-AB6696E21847}"/>
    <cellStyle name="Währung 2 4 4 2 2 3 3 3 2 4" xfId="45271" xr:uid="{7C85808B-50C0-434B-8750-475D0B6F1918}"/>
    <cellStyle name="Währung 2 4 4 2 2 3 3 3 2 5" xfId="22758" xr:uid="{500D7C58-A169-49F8-A107-F4C8898803DC}"/>
    <cellStyle name="Währung 2 4 4 2 2 3 3 3 3" xfId="7638" xr:uid="{E3972217-CE3F-4F28-8248-B7A912C541EA}"/>
    <cellStyle name="Währung 2 4 4 2 2 3 3 3 3 2" xfId="50563" xr:uid="{01A9EB30-1B9D-4F32-B2CC-51096AF233B3}"/>
    <cellStyle name="Währung 2 4 4 2 2 3 3 3 3 3" xfId="25782" xr:uid="{1265FD5F-B0A8-4725-8671-67E68E8ED614}"/>
    <cellStyle name="Währung 2 4 4 2 2 3 3 3 4" xfId="13686" xr:uid="{FBE69E3F-3F26-44D0-B3BC-8F2802A7E48E}"/>
    <cellStyle name="Währung 2 4 4 2 2 3 3 3 4 2" xfId="31830" xr:uid="{C9D8C588-0D90-4CA1-B2B7-6C13B9158831}"/>
    <cellStyle name="Währung 2 4 4 2 2 3 3 3 5" xfId="37879" xr:uid="{F7247FDF-230C-4E72-8430-A775D3BFB2F2}"/>
    <cellStyle name="Währung 2 4 4 2 2 3 3 3 6" xfId="19734" xr:uid="{8E859E76-1D7C-4EC2-ADB0-499167C29BF1}"/>
    <cellStyle name="Währung 2 4 4 2 2 3 3 4" xfId="3606" xr:uid="{AE45F4E8-9B9B-4FAF-862E-4DFE458AF323}"/>
    <cellStyle name="Währung 2 4 4 2 2 3 3 4 2" xfId="9654" xr:uid="{55AB9BFA-A872-4D89-89C1-FCE0DF3012CE}"/>
    <cellStyle name="Währung 2 4 4 2 2 3 3 4 2 2" xfId="47287" xr:uid="{FA4DBD07-268B-4C8B-8094-2B8A5054F6DC}"/>
    <cellStyle name="Währung 2 4 4 2 2 3 3 4 2 3" xfId="27798" xr:uid="{93B34647-860B-4BD9-ACD1-8BA175DFB1B5}"/>
    <cellStyle name="Währung 2 4 4 2 2 3 3 4 3" xfId="15702" xr:uid="{2006EB30-B37C-49B0-B940-4521C543AB2E}"/>
    <cellStyle name="Währung 2 4 4 2 2 3 3 4 3 2" xfId="52579" xr:uid="{95B7CB11-3851-4BAC-B665-AFAE468AB2F6}"/>
    <cellStyle name="Währung 2 4 4 2 2 3 3 4 3 3" xfId="33846" xr:uid="{B8DBA280-B20A-4CD3-8932-96CC0E326750}"/>
    <cellStyle name="Währung 2 4 4 2 2 3 3 4 4" xfId="39895" xr:uid="{996AAA2B-C11C-4E43-A43D-70210AB3B84F}"/>
    <cellStyle name="Währung 2 4 4 2 2 3 3 4 5" xfId="21750" xr:uid="{A67F5EEA-B543-4B0F-B849-370238947D89}"/>
    <cellStyle name="Währung 2 4 4 2 2 3 3 5" xfId="6630" xr:uid="{3674092A-2CB7-4124-8C22-3488A0D6A546}"/>
    <cellStyle name="Währung 2 4 4 2 2 3 3 5 2" xfId="42163" xr:uid="{79AC474F-6F58-4689-831E-DC4B02861C15}"/>
    <cellStyle name="Währung 2 4 4 2 2 3 3 5 3" xfId="24774" xr:uid="{700FA4B4-56F8-4EC5-93AA-0493C152A5E6}"/>
    <cellStyle name="Währung 2 4 4 2 2 3 3 6" xfId="12678" xr:uid="{A6343EA6-E19B-49DF-8CF4-25D7D37516C6}"/>
    <cellStyle name="Währung 2 4 4 2 2 3 3 6 2" xfId="44263" xr:uid="{F13983C3-5C63-4AA7-A1E2-ABE6438BF09A}"/>
    <cellStyle name="Währung 2 4 4 2 2 3 3 6 3" xfId="30822" xr:uid="{F1E7B094-14AD-4DDE-A42E-18D349F7C3A5}"/>
    <cellStyle name="Währung 2 4 4 2 2 3 3 7" xfId="49555" xr:uid="{D6109042-F578-4A18-82B9-ED7B1FE55036}"/>
    <cellStyle name="Währung 2 4 4 2 2 3 3 8" xfId="36871" xr:uid="{5E153B96-1BEA-4CD4-B11F-481A2FD598F1}"/>
    <cellStyle name="Währung 2 4 4 2 2 3 3 9" xfId="18726" xr:uid="{AD4237BD-C2FE-42C9-9699-3B199E0F2357}"/>
    <cellStyle name="Währung 2 4 4 2 2 3 4" xfId="2346" xr:uid="{E59B3F7C-E3D4-49E2-90C2-16B12BC6C84C}"/>
    <cellStyle name="Währung 2 4 4 2 2 3 4 2" xfId="5370" xr:uid="{E9891632-772D-4D94-92C9-98AE6230E5B5}"/>
    <cellStyle name="Währung 2 4 4 2 2 3 4 2 2" xfId="11418" xr:uid="{4803C290-3247-4AC9-BAC9-402A4A139A7A}"/>
    <cellStyle name="Währung 2 4 4 2 2 3 4 2 2 2" xfId="48043" xr:uid="{EA52E954-AA79-434B-B33A-B47DBEE0D5A6}"/>
    <cellStyle name="Währung 2 4 4 2 2 3 4 2 2 3" xfId="29562" xr:uid="{AD49987B-B074-4E53-A9D9-13506362A7A3}"/>
    <cellStyle name="Währung 2 4 4 2 2 3 4 2 3" xfId="17466" xr:uid="{2082814C-FAF1-49C9-84BD-20BC4C759B55}"/>
    <cellStyle name="Währung 2 4 4 2 2 3 4 2 3 2" xfId="53335" xr:uid="{167E7198-7471-4469-A955-CC18A832B950}"/>
    <cellStyle name="Währung 2 4 4 2 2 3 4 2 3 3" xfId="35610" xr:uid="{51C57272-382C-4E30-B344-180902F31B1C}"/>
    <cellStyle name="Währung 2 4 4 2 2 3 4 2 4" xfId="40651" xr:uid="{35ACC59A-C910-4ADC-88EA-0A96B688102C}"/>
    <cellStyle name="Währung 2 4 4 2 2 3 4 2 5" xfId="23514" xr:uid="{A30BF3EA-CA6C-4C1D-AA8A-45C71FB34180}"/>
    <cellStyle name="Währung 2 4 4 2 2 3 4 3" xfId="8394" xr:uid="{033D5043-958A-4837-8FEF-A017152E639D}"/>
    <cellStyle name="Währung 2 4 4 2 2 3 4 3 2" xfId="42919" xr:uid="{4D84B61D-D4F0-4486-A9D2-6E6B52F674EF}"/>
    <cellStyle name="Währung 2 4 4 2 2 3 4 3 3" xfId="26538" xr:uid="{28EF8DBD-52AA-437A-B77A-2BB659200E15}"/>
    <cellStyle name="Währung 2 4 4 2 2 3 4 4" xfId="14442" xr:uid="{34900703-88C0-435F-B7AF-1A865D8D39BB}"/>
    <cellStyle name="Währung 2 4 4 2 2 3 4 4 2" xfId="46027" xr:uid="{537A9896-09A0-4C3C-B9BA-928B6C9FA257}"/>
    <cellStyle name="Währung 2 4 4 2 2 3 4 4 3" xfId="32586" xr:uid="{EB1957AD-CE86-41D8-A630-D8C5B73B1A16}"/>
    <cellStyle name="Währung 2 4 4 2 2 3 4 5" xfId="51319" xr:uid="{6F04B761-D77C-4C67-80AE-616004F3A8B9}"/>
    <cellStyle name="Währung 2 4 4 2 2 3 4 6" xfId="38635" xr:uid="{C0AAC78B-5FC7-4EEF-8E97-40052D079658}"/>
    <cellStyle name="Währung 2 4 4 2 2 3 4 7" xfId="20490" xr:uid="{EE4C7AC4-A2C0-4099-954B-5705A6B1AC3C}"/>
    <cellStyle name="Währung 2 4 4 2 2 3 5" xfId="1338" xr:uid="{EA0F2C33-A5A0-40F9-8096-5F7133910A92}"/>
    <cellStyle name="Währung 2 4 4 2 2 3 5 2" xfId="4362" xr:uid="{309164FC-AFF4-4FAE-951E-8524896B3A44}"/>
    <cellStyle name="Währung 2 4 4 2 2 3 5 2 2" xfId="10410" xr:uid="{71548DCB-4B73-47F0-8B08-0C3165595081}"/>
    <cellStyle name="Währung 2 4 4 2 2 3 5 2 2 2" xfId="28554" xr:uid="{D63ACD04-E0AB-452F-B824-AFA2EDC40AF6}"/>
    <cellStyle name="Währung 2 4 4 2 2 3 5 2 3" xfId="16458" xr:uid="{E2FABA0A-2AC1-4044-A8EF-1E7756AACEBD}"/>
    <cellStyle name="Währung 2 4 4 2 2 3 5 2 3 2" xfId="34602" xr:uid="{ECCDD56F-76DE-412C-9186-4C315E2CD46F}"/>
    <cellStyle name="Währung 2 4 4 2 2 3 5 2 4" xfId="45019" xr:uid="{438687D0-11E1-4F5A-BF96-52A6DF007B8A}"/>
    <cellStyle name="Währung 2 4 4 2 2 3 5 2 5" xfId="22506" xr:uid="{A935AD32-0632-46BC-BC3E-4F71590EC166}"/>
    <cellStyle name="Währung 2 4 4 2 2 3 5 3" xfId="7386" xr:uid="{7BCBFEFF-553D-41B9-9D85-A1237186524C}"/>
    <cellStyle name="Währung 2 4 4 2 2 3 5 3 2" xfId="50311" xr:uid="{5F6559ED-BD57-462A-B62C-98D1F9ED00EF}"/>
    <cellStyle name="Währung 2 4 4 2 2 3 5 3 3" xfId="25530" xr:uid="{E58E69EB-45E8-4689-8C72-9EF6AC5467BD}"/>
    <cellStyle name="Währung 2 4 4 2 2 3 5 4" xfId="13434" xr:uid="{1118C716-1975-4567-9A0C-C2652492668E}"/>
    <cellStyle name="Währung 2 4 4 2 2 3 5 4 2" xfId="31578" xr:uid="{7641513A-993E-4F6D-8EF1-394E771C6B67}"/>
    <cellStyle name="Währung 2 4 4 2 2 3 5 5" xfId="37627" xr:uid="{714F39AB-B5B0-4144-8AEF-C31AB208AB80}"/>
    <cellStyle name="Währung 2 4 4 2 2 3 5 6" xfId="19482" xr:uid="{540072E6-6CBE-4C97-A4C2-CF7A6F57AF9A}"/>
    <cellStyle name="Währung 2 4 4 2 2 3 6" xfId="3354" xr:uid="{D146E208-0E9D-4E92-ACFC-C9ADB6974972}"/>
    <cellStyle name="Währung 2 4 4 2 2 3 6 2" xfId="9402" xr:uid="{E360C389-3E46-49D3-A49E-38DE9872E0EC}"/>
    <cellStyle name="Währung 2 4 4 2 2 3 6 2 2" xfId="47035" xr:uid="{0361D586-B049-4EA0-A998-05F8FACDAE28}"/>
    <cellStyle name="Währung 2 4 4 2 2 3 6 2 3" xfId="27546" xr:uid="{97DF90DB-4DB7-4BBD-B1D2-8C02F41777A7}"/>
    <cellStyle name="Währung 2 4 4 2 2 3 6 3" xfId="15450" xr:uid="{D5FC8A37-7CFE-424B-9B6A-2468FE5AA07A}"/>
    <cellStyle name="Währung 2 4 4 2 2 3 6 3 2" xfId="52327" xr:uid="{43A6643F-E25E-4630-9FCF-9161B9A44469}"/>
    <cellStyle name="Währung 2 4 4 2 2 3 6 3 3" xfId="33594" xr:uid="{0E69C52C-DAFB-4E41-9580-4DDB6CE6B92A}"/>
    <cellStyle name="Währung 2 4 4 2 2 3 6 4" xfId="39643" xr:uid="{38D91D39-EBDC-4946-BB63-CBD0A1A1622D}"/>
    <cellStyle name="Währung 2 4 4 2 2 3 6 5" xfId="21498" xr:uid="{DEF40E5D-D690-4B47-99C6-C10021470431}"/>
    <cellStyle name="Währung 2 4 4 2 2 3 7" xfId="6378" xr:uid="{F528CF08-B37A-419B-AE8A-7C044BAF2F72}"/>
    <cellStyle name="Währung 2 4 4 2 2 3 7 2" xfId="41911" xr:uid="{BBE6B09A-1095-4267-8AA3-42BB0CB1F7B8}"/>
    <cellStyle name="Währung 2 4 4 2 2 3 7 3" xfId="24522" xr:uid="{C3019320-81D6-4618-B430-C581B3763595}"/>
    <cellStyle name="Währung 2 4 4 2 2 3 8" xfId="12426" xr:uid="{8A577E67-671F-4771-BD74-215AD7A8DD08}"/>
    <cellStyle name="Währung 2 4 4 2 2 3 8 2" xfId="44011" xr:uid="{4D5D2152-2A61-480D-8465-E97FBB888AC9}"/>
    <cellStyle name="Währung 2 4 4 2 2 3 8 3" xfId="30570" xr:uid="{A643D4E4-3055-446A-913B-718C0C894D2B}"/>
    <cellStyle name="Währung 2 4 4 2 2 3 9" xfId="49303" xr:uid="{A6C9CC51-1F50-495B-A134-26D1EFB7E7E3}"/>
    <cellStyle name="Währung 2 4 4 2 2 4" xfId="666" xr:uid="{59D7AA3B-3B14-4011-B096-3AE8489EEC65}"/>
    <cellStyle name="Währung 2 4 4 2 2 4 2" xfId="2682" xr:uid="{878963E7-B09B-47EB-B9F9-8E569FBBAA8E}"/>
    <cellStyle name="Währung 2 4 4 2 2 4 2 2" xfId="5706" xr:uid="{63056E46-8618-47F5-B77F-35D0AA2272E2}"/>
    <cellStyle name="Währung 2 4 4 2 2 4 2 2 2" xfId="11754" xr:uid="{A2D0C314-CA8A-4593-9FF8-ECB4B5FE9355}"/>
    <cellStyle name="Währung 2 4 4 2 2 4 2 2 2 2" xfId="48379" xr:uid="{E7E3E979-441A-4749-A7C2-224D2DEE2E48}"/>
    <cellStyle name="Währung 2 4 4 2 2 4 2 2 2 3" xfId="29898" xr:uid="{C3800E2E-CD21-4FCA-94B3-79BE230711F4}"/>
    <cellStyle name="Währung 2 4 4 2 2 4 2 2 3" xfId="17802" xr:uid="{6CF3C9E7-94A3-4862-BD90-7E731F83AF56}"/>
    <cellStyle name="Währung 2 4 4 2 2 4 2 2 3 2" xfId="53671" xr:uid="{38C0E5A1-F51E-4C78-964B-0AC8BFEF54BC}"/>
    <cellStyle name="Währung 2 4 4 2 2 4 2 2 3 3" xfId="35946" xr:uid="{C545935E-129B-4BA6-AE42-6C326D4E4B4C}"/>
    <cellStyle name="Währung 2 4 4 2 2 4 2 2 4" xfId="40987" xr:uid="{6DD00D31-7861-431D-B796-F63C289FD5C5}"/>
    <cellStyle name="Währung 2 4 4 2 2 4 2 2 5" xfId="23850" xr:uid="{28BFBE95-0FE5-478A-91C8-C1104EC8DF46}"/>
    <cellStyle name="Währung 2 4 4 2 2 4 2 3" xfId="8730" xr:uid="{CDD651A6-62FA-4F7A-83E2-2D4E013492DD}"/>
    <cellStyle name="Währung 2 4 4 2 2 4 2 3 2" xfId="43255" xr:uid="{C6161D33-393B-442D-8D43-88B743A50829}"/>
    <cellStyle name="Währung 2 4 4 2 2 4 2 3 3" xfId="26874" xr:uid="{34FCA4AF-3D69-4F75-A473-60485436D46B}"/>
    <cellStyle name="Währung 2 4 4 2 2 4 2 4" xfId="14778" xr:uid="{2E5C7BDB-2D86-43E7-B016-934BE3909395}"/>
    <cellStyle name="Währung 2 4 4 2 2 4 2 4 2" xfId="46363" xr:uid="{6F5E772D-A1D4-4E3C-B3CD-FCD325C3944F}"/>
    <cellStyle name="Währung 2 4 4 2 2 4 2 4 3" xfId="32922" xr:uid="{1D81A3DD-B416-465C-A80C-9DA79EFE03A9}"/>
    <cellStyle name="Währung 2 4 4 2 2 4 2 5" xfId="51655" xr:uid="{A83D1FCD-0EE9-496A-BA61-FB26688856F2}"/>
    <cellStyle name="Währung 2 4 4 2 2 4 2 6" xfId="38971" xr:uid="{08A789AD-1E63-4261-9A22-7E14B34A66A1}"/>
    <cellStyle name="Währung 2 4 4 2 2 4 2 7" xfId="20826" xr:uid="{C0480B0C-F8A8-432E-832E-E66781CA4CD9}"/>
    <cellStyle name="Währung 2 4 4 2 2 4 3" xfId="1674" xr:uid="{DA698A63-355B-49D2-AE9E-5598BF00FB2A}"/>
    <cellStyle name="Währung 2 4 4 2 2 4 3 2" xfId="4698" xr:uid="{6FF7292C-F4B5-4E8E-BAF1-D074C2576997}"/>
    <cellStyle name="Währung 2 4 4 2 2 4 3 2 2" xfId="10746" xr:uid="{B7B76258-7765-4869-83C3-68AE363111E1}"/>
    <cellStyle name="Währung 2 4 4 2 2 4 3 2 2 2" xfId="28890" xr:uid="{5FC96A30-F9EE-443E-A1ED-530A63F7BA66}"/>
    <cellStyle name="Währung 2 4 4 2 2 4 3 2 3" xfId="16794" xr:uid="{FA7BED39-E66E-4DE4-9C8F-8814902EE047}"/>
    <cellStyle name="Währung 2 4 4 2 2 4 3 2 3 2" xfId="34938" xr:uid="{39010BE9-2DE0-40A3-8ACD-9690FA68C730}"/>
    <cellStyle name="Währung 2 4 4 2 2 4 3 2 4" xfId="45355" xr:uid="{5F8EA082-407F-46D9-8157-1A324C9F3778}"/>
    <cellStyle name="Währung 2 4 4 2 2 4 3 2 5" xfId="22842" xr:uid="{BA19B155-9C4E-43E9-86B8-379B4942DA3D}"/>
    <cellStyle name="Währung 2 4 4 2 2 4 3 3" xfId="7722" xr:uid="{ABCCE81F-8686-4A50-AA2C-6F1AF3019779}"/>
    <cellStyle name="Währung 2 4 4 2 2 4 3 3 2" xfId="50647" xr:uid="{DC0F3580-9FA6-4842-B866-80027891692B}"/>
    <cellStyle name="Währung 2 4 4 2 2 4 3 3 3" xfId="25866" xr:uid="{346A004D-4D9C-460D-9C3F-12E5E2D8B56B}"/>
    <cellStyle name="Währung 2 4 4 2 2 4 3 4" xfId="13770" xr:uid="{9AAED9BF-9698-4BC1-B161-20946A85042B}"/>
    <cellStyle name="Währung 2 4 4 2 2 4 3 4 2" xfId="31914" xr:uid="{4668AFB0-2E9F-43E2-8E64-9138D3FEC89B}"/>
    <cellStyle name="Währung 2 4 4 2 2 4 3 5" xfId="37963" xr:uid="{FBBB1294-BE6E-4B13-B1E7-51125BF12457}"/>
    <cellStyle name="Währung 2 4 4 2 2 4 3 6" xfId="19818" xr:uid="{7EAAE148-A588-4562-B638-B70AA08CE170}"/>
    <cellStyle name="Währung 2 4 4 2 2 4 4" xfId="3690" xr:uid="{CD41F4F9-5BCB-4F65-9D17-58BC7750C84D}"/>
    <cellStyle name="Währung 2 4 4 2 2 4 4 2" xfId="9738" xr:uid="{8FDBD298-7CB6-4A50-8AFF-E46D9DF3FF54}"/>
    <cellStyle name="Währung 2 4 4 2 2 4 4 2 2" xfId="47371" xr:uid="{E913FDD8-5C59-4E62-B761-CACF5BEC2C40}"/>
    <cellStyle name="Währung 2 4 4 2 2 4 4 2 3" xfId="27882" xr:uid="{AEA33AA7-59BC-42C8-822D-7E0A1B3463F1}"/>
    <cellStyle name="Währung 2 4 4 2 2 4 4 3" xfId="15786" xr:uid="{BC34B7AF-5361-44AE-A0B3-F832BA6F8E39}"/>
    <cellStyle name="Währung 2 4 4 2 2 4 4 3 2" xfId="52663" xr:uid="{F5C31ED7-FFDC-42B3-93B7-6E1599F3585E}"/>
    <cellStyle name="Währung 2 4 4 2 2 4 4 3 3" xfId="33930" xr:uid="{F1A74772-D889-4D62-82A3-115EF44DB741}"/>
    <cellStyle name="Währung 2 4 4 2 2 4 4 4" xfId="39979" xr:uid="{C7372EF4-0113-4EA3-994A-8B53B777F322}"/>
    <cellStyle name="Währung 2 4 4 2 2 4 4 5" xfId="21834" xr:uid="{0169006A-92A9-47F2-9A44-A7790BD2D7E8}"/>
    <cellStyle name="Währung 2 4 4 2 2 4 5" xfId="6714" xr:uid="{18B04518-97E0-4E08-A118-10B913F7DDF0}"/>
    <cellStyle name="Währung 2 4 4 2 2 4 5 2" xfId="42247" xr:uid="{C96B0D97-E360-489C-9D65-DC339BEB73C0}"/>
    <cellStyle name="Währung 2 4 4 2 2 4 5 3" xfId="24858" xr:uid="{F17505B3-3103-45F5-AC06-DAB93882FE2C}"/>
    <cellStyle name="Währung 2 4 4 2 2 4 6" xfId="12762" xr:uid="{986B4A93-8304-49F7-8BBC-BE7A59BA9CB6}"/>
    <cellStyle name="Währung 2 4 4 2 2 4 6 2" xfId="44347" xr:uid="{06E4BC9E-EA57-44B9-B80D-FB2DA6AFF43B}"/>
    <cellStyle name="Währung 2 4 4 2 2 4 6 3" xfId="30906" xr:uid="{8768E9C1-1B6A-4C7D-BBC8-8A903A46A83E}"/>
    <cellStyle name="Währung 2 4 4 2 2 4 7" xfId="49639" xr:uid="{8B741927-CFF3-4F10-B6F8-4A00D0D0EBA4}"/>
    <cellStyle name="Währung 2 4 4 2 2 4 8" xfId="36955" xr:uid="{6CD4574F-B8BA-430D-8053-737EC9B15F96}"/>
    <cellStyle name="Währung 2 4 4 2 2 4 9" xfId="18810" xr:uid="{594721AD-8A09-47C3-BBF1-F6F07BE1A6DB}"/>
    <cellStyle name="Währung 2 4 4 2 2 5" xfId="750" xr:uid="{C52F342E-731E-48FD-9EAB-5176755AB9A2}"/>
    <cellStyle name="Währung 2 4 4 2 2 5 2" xfId="2766" xr:uid="{E3374320-4D7A-45D4-81EE-F4EE791A620D}"/>
    <cellStyle name="Währung 2 4 4 2 2 5 2 2" xfId="5790" xr:uid="{0C940412-AC52-49F5-B071-6DE360FD8975}"/>
    <cellStyle name="Währung 2 4 4 2 2 5 2 2 2" xfId="11838" xr:uid="{B083D306-F664-448A-83AE-6ED0946A4B3B}"/>
    <cellStyle name="Währung 2 4 4 2 2 5 2 2 2 2" xfId="48463" xr:uid="{B6328542-1722-4D57-A6C1-E6148D2000B9}"/>
    <cellStyle name="Währung 2 4 4 2 2 5 2 2 2 3" xfId="29982" xr:uid="{CFBAD425-627B-411D-830E-4AFE776C3E09}"/>
    <cellStyle name="Währung 2 4 4 2 2 5 2 2 3" xfId="17886" xr:uid="{1FAC5FD3-25A3-4A8C-BCCC-D08208255EBE}"/>
    <cellStyle name="Währung 2 4 4 2 2 5 2 2 3 2" xfId="53755" xr:uid="{75FFB08D-77A5-4DCE-A0DD-88DD8497335E}"/>
    <cellStyle name="Währung 2 4 4 2 2 5 2 2 3 3" xfId="36030" xr:uid="{14C5AE2F-247E-4B02-A61A-3968E8D93AA3}"/>
    <cellStyle name="Währung 2 4 4 2 2 5 2 2 4" xfId="41071" xr:uid="{317ABA75-1536-4E4C-AC76-E0EB794FCC25}"/>
    <cellStyle name="Währung 2 4 4 2 2 5 2 2 5" xfId="23934" xr:uid="{2934C189-0EFE-4AE1-90AD-62CDECBC2F19}"/>
    <cellStyle name="Währung 2 4 4 2 2 5 2 3" xfId="8814" xr:uid="{BE458CAE-ADE5-4F31-A8CD-BCB55ED759E2}"/>
    <cellStyle name="Währung 2 4 4 2 2 5 2 3 2" xfId="43339" xr:uid="{7FD72992-397D-421D-B2E2-D14738AC9036}"/>
    <cellStyle name="Währung 2 4 4 2 2 5 2 3 3" xfId="26958" xr:uid="{47C5E5EC-9F7F-4962-97F1-7909565B6728}"/>
    <cellStyle name="Währung 2 4 4 2 2 5 2 4" xfId="14862" xr:uid="{0D7F4276-52DE-437C-B340-4E006114D65C}"/>
    <cellStyle name="Währung 2 4 4 2 2 5 2 4 2" xfId="46447" xr:uid="{9004A834-5F99-47C9-9328-AFA6CCCCC020}"/>
    <cellStyle name="Währung 2 4 4 2 2 5 2 4 3" xfId="33006" xr:uid="{27762EBB-3890-4862-8524-9B38505C50E4}"/>
    <cellStyle name="Währung 2 4 4 2 2 5 2 5" xfId="51739" xr:uid="{CE4661A7-3843-49C1-829C-E56CEB18CAD8}"/>
    <cellStyle name="Währung 2 4 4 2 2 5 2 6" xfId="39055" xr:uid="{5B0780BB-2D40-43F8-BA39-1B8E8C408838}"/>
    <cellStyle name="Währung 2 4 4 2 2 5 2 7" xfId="20910" xr:uid="{2C6AC4FF-34E0-4D58-ADE8-5F4525E66B90}"/>
    <cellStyle name="Währung 2 4 4 2 2 5 3" xfId="1758" xr:uid="{D417D82D-70B7-43FB-A7D7-D54B40515FE9}"/>
    <cellStyle name="Währung 2 4 4 2 2 5 3 2" xfId="4782" xr:uid="{F3D6A8F5-1F89-4E6A-88EE-29485AE2DACD}"/>
    <cellStyle name="Währung 2 4 4 2 2 5 3 2 2" xfId="10830" xr:uid="{912F929D-758D-4103-8FC3-23BCCA5FF1A8}"/>
    <cellStyle name="Währung 2 4 4 2 2 5 3 2 2 2" xfId="28974" xr:uid="{7D7ABEAA-12C7-4A6B-87AD-1545D46F6CF3}"/>
    <cellStyle name="Währung 2 4 4 2 2 5 3 2 3" xfId="16878" xr:uid="{4E8F928A-FE20-4A5B-B0F0-A2F6C096C153}"/>
    <cellStyle name="Währung 2 4 4 2 2 5 3 2 3 2" xfId="35022" xr:uid="{808562E8-0565-448A-8F1B-2099953B2099}"/>
    <cellStyle name="Währung 2 4 4 2 2 5 3 2 4" xfId="45439" xr:uid="{DE9DA096-B7B4-40BE-AFF3-857AE95BA0F7}"/>
    <cellStyle name="Währung 2 4 4 2 2 5 3 2 5" xfId="22926" xr:uid="{5DE823C8-4AB4-4BA8-911F-1736248EF3BA}"/>
    <cellStyle name="Währung 2 4 4 2 2 5 3 3" xfId="7806" xr:uid="{5AFC7985-A0E8-40FB-95C5-F022430C27AD}"/>
    <cellStyle name="Währung 2 4 4 2 2 5 3 3 2" xfId="50731" xr:uid="{FDEC0289-5020-4B6D-9565-5C8046DC8AA5}"/>
    <cellStyle name="Währung 2 4 4 2 2 5 3 3 3" xfId="25950" xr:uid="{C9E60598-2481-4133-BD77-0A92A6291256}"/>
    <cellStyle name="Währung 2 4 4 2 2 5 3 4" xfId="13854" xr:uid="{EBC65079-503F-4C28-8EC5-021C6377DE09}"/>
    <cellStyle name="Währung 2 4 4 2 2 5 3 4 2" xfId="31998" xr:uid="{592335DC-C7D3-416B-AFCB-C96434B5F150}"/>
    <cellStyle name="Währung 2 4 4 2 2 5 3 5" xfId="38047" xr:uid="{9BBD7A2F-2231-40B6-B6D7-49F33CA13AC9}"/>
    <cellStyle name="Währung 2 4 4 2 2 5 3 6" xfId="19902" xr:uid="{13ED2AC6-8D58-4C03-9E26-761F44ED86DC}"/>
    <cellStyle name="Währung 2 4 4 2 2 5 4" xfId="3774" xr:uid="{4225F151-BFE5-4B81-A55C-2ACD98703006}"/>
    <cellStyle name="Währung 2 4 4 2 2 5 4 2" xfId="9822" xr:uid="{6D595C77-2D36-4C66-85C8-FD351D043E38}"/>
    <cellStyle name="Währung 2 4 4 2 2 5 4 2 2" xfId="47455" xr:uid="{13F683C6-A33E-47F6-B1A2-37CB5FDB825E}"/>
    <cellStyle name="Währung 2 4 4 2 2 5 4 2 3" xfId="27966" xr:uid="{734C1A9B-BF27-4AE9-8246-25A8F3AC8521}"/>
    <cellStyle name="Währung 2 4 4 2 2 5 4 3" xfId="15870" xr:uid="{7C0B011D-9BF8-4FA6-AD5E-8235360768BA}"/>
    <cellStyle name="Währung 2 4 4 2 2 5 4 3 2" xfId="52747" xr:uid="{0AF34380-0ED9-43EA-980E-0A6B46E61D61}"/>
    <cellStyle name="Währung 2 4 4 2 2 5 4 3 3" xfId="34014" xr:uid="{881F6BB8-33D6-42CE-81E9-108EBC608846}"/>
    <cellStyle name="Währung 2 4 4 2 2 5 4 4" xfId="40063" xr:uid="{4448D70A-6C7D-4848-B78B-FC281DEC76F7}"/>
    <cellStyle name="Währung 2 4 4 2 2 5 4 5" xfId="21918" xr:uid="{E14F0C2D-BF60-42D0-BB7A-64C30769B9B1}"/>
    <cellStyle name="Währung 2 4 4 2 2 5 5" xfId="6798" xr:uid="{2E449A30-84EE-4961-BE5C-331C1EAE8FC1}"/>
    <cellStyle name="Währung 2 4 4 2 2 5 5 2" xfId="42331" xr:uid="{AADC0B95-C997-4439-97F4-62E943990769}"/>
    <cellStyle name="Währung 2 4 4 2 2 5 5 3" xfId="24942" xr:uid="{20AEF39D-5C6A-4682-B84F-258AA45397DF}"/>
    <cellStyle name="Währung 2 4 4 2 2 5 6" xfId="12846" xr:uid="{39299393-664E-47EC-8057-4F966E37EC4F}"/>
    <cellStyle name="Währung 2 4 4 2 2 5 6 2" xfId="44431" xr:uid="{10113666-A929-46D8-8248-193E3ADF7024}"/>
    <cellStyle name="Währung 2 4 4 2 2 5 6 3" xfId="30990" xr:uid="{F9A42CB4-F9E0-4C61-915B-8E3BB174E9CE}"/>
    <cellStyle name="Währung 2 4 4 2 2 5 7" xfId="49723" xr:uid="{39F67AA1-C15D-406F-85FE-86CE88B793F0}"/>
    <cellStyle name="Währung 2 4 4 2 2 5 8" xfId="37039" xr:uid="{3C228856-AC57-4F8D-A214-070F003B29EE}"/>
    <cellStyle name="Währung 2 4 4 2 2 5 9" xfId="18894" xr:uid="{2B6391A0-02C1-4A60-B723-68C832EB928B}"/>
    <cellStyle name="Währung 2 4 4 2 2 6" xfId="1002" xr:uid="{D115FFBA-84FB-4553-B7E4-60F94F36162E}"/>
    <cellStyle name="Währung 2 4 4 2 2 6 2" xfId="3018" xr:uid="{18D975B6-37D3-4C5E-B37A-85A4E7A0B21E}"/>
    <cellStyle name="Währung 2 4 4 2 2 6 2 2" xfId="6042" xr:uid="{FD4FEF57-E530-4C62-B941-DE6D59A0310E}"/>
    <cellStyle name="Währung 2 4 4 2 2 6 2 2 2" xfId="12090" xr:uid="{36A655D3-2984-4F34-9A48-5473E050494B}"/>
    <cellStyle name="Währung 2 4 4 2 2 6 2 2 2 2" xfId="48715" xr:uid="{EF9C2F02-CBED-428E-A874-E709207CE2FB}"/>
    <cellStyle name="Währung 2 4 4 2 2 6 2 2 2 3" xfId="30234" xr:uid="{E9D8A493-45AD-479D-8581-C95375CA89AA}"/>
    <cellStyle name="Währung 2 4 4 2 2 6 2 2 3" xfId="18138" xr:uid="{EDC156DB-9070-4790-89F9-44D5AC2BE604}"/>
    <cellStyle name="Währung 2 4 4 2 2 6 2 2 3 2" xfId="54007" xr:uid="{C8794439-03D7-4D6B-8C31-F1B253E8699F}"/>
    <cellStyle name="Währung 2 4 4 2 2 6 2 2 3 3" xfId="36282" xr:uid="{65E84A45-6392-40D3-9E6A-89575CA4862A}"/>
    <cellStyle name="Währung 2 4 4 2 2 6 2 2 4" xfId="41323" xr:uid="{1E796B9F-3259-4878-AD17-E09522B5E950}"/>
    <cellStyle name="Währung 2 4 4 2 2 6 2 2 5" xfId="24186" xr:uid="{D0356F2B-31E9-4278-97B7-24F7CE021C7E}"/>
    <cellStyle name="Währung 2 4 4 2 2 6 2 3" xfId="9066" xr:uid="{C800F0A0-9BC1-4B31-863A-925DFD53179C}"/>
    <cellStyle name="Währung 2 4 4 2 2 6 2 3 2" xfId="43591" xr:uid="{E75F051D-503F-4387-899F-E74282AE753D}"/>
    <cellStyle name="Währung 2 4 4 2 2 6 2 3 3" xfId="27210" xr:uid="{C9A8D304-AA89-4639-BF2D-AA59A23829FF}"/>
    <cellStyle name="Währung 2 4 4 2 2 6 2 4" xfId="15114" xr:uid="{D813FF4F-B457-459A-9D12-A5F1B7B199F9}"/>
    <cellStyle name="Währung 2 4 4 2 2 6 2 4 2" xfId="46699" xr:uid="{C56A96A6-7F89-4856-8856-635F719F9C40}"/>
    <cellStyle name="Währung 2 4 4 2 2 6 2 4 3" xfId="33258" xr:uid="{29AC31E1-3B64-49BF-AEF2-DC28FDFB8809}"/>
    <cellStyle name="Währung 2 4 4 2 2 6 2 5" xfId="51991" xr:uid="{1DFEACC9-4A7C-4344-87E9-645B8D6A910D}"/>
    <cellStyle name="Währung 2 4 4 2 2 6 2 6" xfId="39307" xr:uid="{3C87B475-4C51-461C-A9DF-7C8D1E757A72}"/>
    <cellStyle name="Währung 2 4 4 2 2 6 2 7" xfId="21162" xr:uid="{DFF97DE5-F0A1-44A6-AA65-F746986941DB}"/>
    <cellStyle name="Währung 2 4 4 2 2 6 3" xfId="2010" xr:uid="{2BA0D190-11AA-48F5-8E9F-65D990D9A478}"/>
    <cellStyle name="Währung 2 4 4 2 2 6 3 2" xfId="5034" xr:uid="{32968443-A934-4D97-8DFC-6F7B4F1E8148}"/>
    <cellStyle name="Währung 2 4 4 2 2 6 3 2 2" xfId="11082" xr:uid="{82F37E4C-677B-4C84-B82C-DFAFD03F455B}"/>
    <cellStyle name="Währung 2 4 4 2 2 6 3 2 2 2" xfId="29226" xr:uid="{C15735CB-D546-4011-9194-F1AC9AAE419C}"/>
    <cellStyle name="Währung 2 4 4 2 2 6 3 2 3" xfId="17130" xr:uid="{D81B105B-AC62-44FE-A66C-7F852ACAE658}"/>
    <cellStyle name="Währung 2 4 4 2 2 6 3 2 3 2" xfId="35274" xr:uid="{39E3048C-D6B4-45EE-9ED8-7B7E91B6D72D}"/>
    <cellStyle name="Währung 2 4 4 2 2 6 3 2 4" xfId="45691" xr:uid="{4D488801-8A28-41E9-BBEF-93098EDF40E3}"/>
    <cellStyle name="Währung 2 4 4 2 2 6 3 2 5" xfId="23178" xr:uid="{0E4A4723-8F97-4C89-8289-7399E32A93E8}"/>
    <cellStyle name="Währung 2 4 4 2 2 6 3 3" xfId="8058" xr:uid="{611B5A24-4A56-46A2-BC39-9980AEDF6063}"/>
    <cellStyle name="Währung 2 4 4 2 2 6 3 3 2" xfId="50983" xr:uid="{2A9CD842-0295-4935-9905-C105C3F7B88A}"/>
    <cellStyle name="Währung 2 4 4 2 2 6 3 3 3" xfId="26202" xr:uid="{63A8BE1B-2CB4-46D7-B15F-9CDF00916612}"/>
    <cellStyle name="Währung 2 4 4 2 2 6 3 4" xfId="14106" xr:uid="{23075C82-BB46-4765-AD96-D40057D69A3D}"/>
    <cellStyle name="Währung 2 4 4 2 2 6 3 4 2" xfId="32250" xr:uid="{CF49F3C8-4DB3-49E8-B071-CF36D04F2432}"/>
    <cellStyle name="Währung 2 4 4 2 2 6 3 5" xfId="38299" xr:uid="{754D7E34-BC64-4881-BA18-955ED3A3BCD7}"/>
    <cellStyle name="Währung 2 4 4 2 2 6 3 6" xfId="20154" xr:uid="{9D0E2E41-3C26-4C4E-99D6-253B788CEEA1}"/>
    <cellStyle name="Währung 2 4 4 2 2 6 4" xfId="4026" xr:uid="{99B65F84-C6F9-4829-9F9C-388C32B3CCA3}"/>
    <cellStyle name="Währung 2 4 4 2 2 6 4 2" xfId="10074" xr:uid="{7816F257-E9D4-47E6-AAE7-880CDE3F721C}"/>
    <cellStyle name="Währung 2 4 4 2 2 6 4 2 2" xfId="47707" xr:uid="{FDE7FC91-AB1B-4731-9DD8-60C7195B8B6D}"/>
    <cellStyle name="Währung 2 4 4 2 2 6 4 2 3" xfId="28218" xr:uid="{E1B78134-8392-420F-A438-5A46BAE35F70}"/>
    <cellStyle name="Währung 2 4 4 2 2 6 4 3" xfId="16122" xr:uid="{E889D78F-4FBC-4E62-B810-35269E1ABD4B}"/>
    <cellStyle name="Währung 2 4 4 2 2 6 4 3 2" xfId="52999" xr:uid="{AC1A80B5-903D-4F29-94D0-11704E29F70F}"/>
    <cellStyle name="Währung 2 4 4 2 2 6 4 3 3" xfId="34266" xr:uid="{BCB1C60E-DDFD-46D4-8265-ECC40B23924C}"/>
    <cellStyle name="Währung 2 4 4 2 2 6 4 4" xfId="40315" xr:uid="{055551B3-7C7A-43FE-9E5D-7B88DD07608F}"/>
    <cellStyle name="Währung 2 4 4 2 2 6 4 5" xfId="22170" xr:uid="{3C041B33-675E-4FEE-9E40-D590CEA296BA}"/>
    <cellStyle name="Währung 2 4 4 2 2 6 5" xfId="7050" xr:uid="{CCC9332E-5EC5-41E4-B43D-D3AAC8B811B9}"/>
    <cellStyle name="Währung 2 4 4 2 2 6 5 2" xfId="42583" xr:uid="{CCD10036-2CEE-436C-9AA6-096F3C66A310}"/>
    <cellStyle name="Währung 2 4 4 2 2 6 5 3" xfId="25194" xr:uid="{78B81F1D-ED20-449B-91C6-DC07A2060AAA}"/>
    <cellStyle name="Währung 2 4 4 2 2 6 6" xfId="13098" xr:uid="{32FC5CAB-FFAC-4F87-98C7-EC2E5588EDEE}"/>
    <cellStyle name="Währung 2 4 4 2 2 6 6 2" xfId="44683" xr:uid="{A82E527A-2E72-40D0-8C8B-87947142198C}"/>
    <cellStyle name="Währung 2 4 4 2 2 6 6 3" xfId="31242" xr:uid="{9D5F419C-3C7B-41B3-9BCF-866C8E3BDA81}"/>
    <cellStyle name="Währung 2 4 4 2 2 6 7" xfId="49975" xr:uid="{19B655C3-84A9-4176-8134-BB2818E2FE1C}"/>
    <cellStyle name="Währung 2 4 4 2 2 6 8" xfId="37291" xr:uid="{14A1496D-BD7A-4952-9391-FC7D769E79E3}"/>
    <cellStyle name="Währung 2 4 4 2 2 6 9" xfId="19146" xr:uid="{4719A701-16E2-47B6-B0CF-6DCC77AA3016}"/>
    <cellStyle name="Währung 2 4 4 2 2 7" xfId="1086" xr:uid="{0C590B6A-6184-4D26-B65C-7FE81D6B7843}"/>
    <cellStyle name="Währung 2 4 4 2 2 7 2" xfId="3102" xr:uid="{5726D049-514F-406C-A636-3CAD15EE3E68}"/>
    <cellStyle name="Währung 2 4 4 2 2 7 2 2" xfId="6126" xr:uid="{E528E0E1-5AFD-46F5-A6BD-EA16B73AC4C8}"/>
    <cellStyle name="Währung 2 4 4 2 2 7 2 2 2" xfId="12174" xr:uid="{E5B1CFCC-14BF-4032-8133-6E1C75486045}"/>
    <cellStyle name="Währung 2 4 4 2 2 7 2 2 2 2" xfId="48799" xr:uid="{61C6AF6D-9ADE-4336-915E-27DD188F8A74}"/>
    <cellStyle name="Währung 2 4 4 2 2 7 2 2 2 3" xfId="30318" xr:uid="{14E07603-49C0-491D-9E3A-54018607A2D9}"/>
    <cellStyle name="Währung 2 4 4 2 2 7 2 2 3" xfId="18222" xr:uid="{735EDBF0-F82A-4579-8D01-89659CD6159B}"/>
    <cellStyle name="Währung 2 4 4 2 2 7 2 2 3 2" xfId="54091" xr:uid="{7DC38A1D-2D26-4833-92C6-254609AC24D7}"/>
    <cellStyle name="Währung 2 4 4 2 2 7 2 2 3 3" xfId="36366" xr:uid="{9118BCA1-2651-43F3-8897-FDAF0F3ECA60}"/>
    <cellStyle name="Währung 2 4 4 2 2 7 2 2 4" xfId="41407" xr:uid="{765D3F14-594D-48FA-866B-5EA287177937}"/>
    <cellStyle name="Währung 2 4 4 2 2 7 2 2 5" xfId="24270" xr:uid="{6A6F770E-8829-401F-A8AA-A3E3E66C0FA4}"/>
    <cellStyle name="Währung 2 4 4 2 2 7 2 3" xfId="9150" xr:uid="{1A178187-C93C-4B7B-BB4D-E2CD788FAB9E}"/>
    <cellStyle name="Währung 2 4 4 2 2 7 2 3 2" xfId="43675" xr:uid="{D65F262E-3B74-4C1B-AB89-FA2ECFFB5ED1}"/>
    <cellStyle name="Währung 2 4 4 2 2 7 2 3 3" xfId="27294" xr:uid="{29D23EF5-4986-453B-A693-705D93428FE4}"/>
    <cellStyle name="Währung 2 4 4 2 2 7 2 4" xfId="15198" xr:uid="{A537535A-D368-4D1D-A920-130B9F9E555B}"/>
    <cellStyle name="Währung 2 4 4 2 2 7 2 4 2" xfId="46783" xr:uid="{8000B46A-8AEC-4FA4-8F09-80F809A235D9}"/>
    <cellStyle name="Währung 2 4 4 2 2 7 2 4 3" xfId="33342" xr:uid="{69A9619F-D552-49AD-A556-598CF92055A2}"/>
    <cellStyle name="Währung 2 4 4 2 2 7 2 5" xfId="52075" xr:uid="{F11FFBF7-F102-4308-9141-354E776C44A5}"/>
    <cellStyle name="Währung 2 4 4 2 2 7 2 6" xfId="39391" xr:uid="{86E3445B-0CA1-4286-97DE-839BBBA9A261}"/>
    <cellStyle name="Währung 2 4 4 2 2 7 2 7" xfId="21246" xr:uid="{019C311C-40A1-468B-B1C0-C19DE9E7BB7B}"/>
    <cellStyle name="Währung 2 4 4 2 2 7 3" xfId="2094" xr:uid="{D4DF5857-E90F-439B-B46B-52078EAED942}"/>
    <cellStyle name="Währung 2 4 4 2 2 7 3 2" xfId="5118" xr:uid="{A07885E1-04ED-4CAA-815B-6B4533052961}"/>
    <cellStyle name="Währung 2 4 4 2 2 7 3 2 2" xfId="11166" xr:uid="{DEF59AC2-3D27-4392-A188-A2BA3DA00BE5}"/>
    <cellStyle name="Währung 2 4 4 2 2 7 3 2 2 2" xfId="29310" xr:uid="{02B92D4C-6E64-4780-8CFB-6FA7040B319A}"/>
    <cellStyle name="Währung 2 4 4 2 2 7 3 2 3" xfId="17214" xr:uid="{A3FB76D1-D92A-4B73-9C90-7993751907F2}"/>
    <cellStyle name="Währung 2 4 4 2 2 7 3 2 3 2" xfId="35358" xr:uid="{EDA786D7-4F51-42F9-A76C-E9AF3E820AFC}"/>
    <cellStyle name="Währung 2 4 4 2 2 7 3 2 4" xfId="45775" xr:uid="{FA546A84-3B37-4E77-AAE3-03FCBFB87C98}"/>
    <cellStyle name="Währung 2 4 4 2 2 7 3 2 5" xfId="23262" xr:uid="{BE94293A-333E-4094-9A3B-3758928CF492}"/>
    <cellStyle name="Währung 2 4 4 2 2 7 3 3" xfId="8142" xr:uid="{17F85B71-188D-44DB-BE43-0E5EA04CA914}"/>
    <cellStyle name="Währung 2 4 4 2 2 7 3 3 2" xfId="51067" xr:uid="{35DB903E-79C1-49F1-8A1F-3DB86D1B17AA}"/>
    <cellStyle name="Währung 2 4 4 2 2 7 3 3 3" xfId="26286" xr:uid="{6C98C8A7-8FDD-4ED5-80DE-E8FF1EAF467D}"/>
    <cellStyle name="Währung 2 4 4 2 2 7 3 4" xfId="14190" xr:uid="{8E978739-B7E1-42F4-B4A3-ECD387334F5C}"/>
    <cellStyle name="Währung 2 4 4 2 2 7 3 4 2" xfId="32334" xr:uid="{B81CF6FE-6037-4FBC-92D8-FCAA15D8C3DA}"/>
    <cellStyle name="Währung 2 4 4 2 2 7 3 5" xfId="38383" xr:uid="{41C9481B-A081-4071-B772-74F88B56DA6A}"/>
    <cellStyle name="Währung 2 4 4 2 2 7 3 6" xfId="20238" xr:uid="{ACCD808A-9FFC-44B7-BEFE-E41E7F71C80E}"/>
    <cellStyle name="Währung 2 4 4 2 2 7 4" xfId="4110" xr:uid="{1A53DE9B-DD2E-4C6E-A345-9DF9131591C9}"/>
    <cellStyle name="Währung 2 4 4 2 2 7 4 2" xfId="10158" xr:uid="{FA914B4D-7A31-4BB9-B726-2A56A637FB9A}"/>
    <cellStyle name="Währung 2 4 4 2 2 7 4 2 2" xfId="47791" xr:uid="{284EA187-129F-4163-AA61-941C6D88F491}"/>
    <cellStyle name="Währung 2 4 4 2 2 7 4 2 3" xfId="28302" xr:uid="{F9ADBD51-9B98-4777-87C9-42B8DD1861A5}"/>
    <cellStyle name="Währung 2 4 4 2 2 7 4 3" xfId="16206" xr:uid="{0F168714-375F-47A4-864F-E143F2F20657}"/>
    <cellStyle name="Währung 2 4 4 2 2 7 4 3 2" xfId="53083" xr:uid="{E900C1EF-B88B-4B4C-A246-E63E590F69B5}"/>
    <cellStyle name="Währung 2 4 4 2 2 7 4 3 3" xfId="34350" xr:uid="{5EE642B2-C462-4649-B1E6-AE3AAC405692}"/>
    <cellStyle name="Währung 2 4 4 2 2 7 4 4" xfId="40399" xr:uid="{9951DE1E-C876-4F4D-9C69-8A3B4320C3FA}"/>
    <cellStyle name="Währung 2 4 4 2 2 7 4 5" xfId="22254" xr:uid="{66415C0D-8403-4F5A-845C-3332C6E97702}"/>
    <cellStyle name="Währung 2 4 4 2 2 7 5" xfId="7134" xr:uid="{54867AD8-2F5B-45AA-B248-CEE60FE16D78}"/>
    <cellStyle name="Währung 2 4 4 2 2 7 5 2" xfId="42667" xr:uid="{A1FC36B5-8B1E-4DED-AB8D-5757F8A69275}"/>
    <cellStyle name="Währung 2 4 4 2 2 7 5 3" xfId="25278" xr:uid="{AEF3BF09-C9A8-4F13-AFF1-3872011EF2C2}"/>
    <cellStyle name="Währung 2 4 4 2 2 7 6" xfId="13182" xr:uid="{BF21CD1B-B926-4901-9A60-59FF4BBE5456}"/>
    <cellStyle name="Währung 2 4 4 2 2 7 6 2" xfId="44767" xr:uid="{7FA38C37-883F-4341-971D-B5BAE835EB68}"/>
    <cellStyle name="Währung 2 4 4 2 2 7 6 3" xfId="31326" xr:uid="{77B0911C-7DC2-4E27-8D58-4688727ED4A6}"/>
    <cellStyle name="Währung 2 4 4 2 2 7 7" xfId="50059" xr:uid="{C31CA781-9807-419B-8DA9-8F9E4680C880}"/>
    <cellStyle name="Währung 2 4 4 2 2 7 8" xfId="37375" xr:uid="{2369B36C-E497-4DC5-BC92-99E51DADD434}"/>
    <cellStyle name="Währung 2 4 4 2 2 7 9" xfId="19230" xr:uid="{53569ACE-C887-4F03-9A72-00AF71643319}"/>
    <cellStyle name="Währung 2 4 4 2 2 8" xfId="414" xr:uid="{05FBDC5E-E047-43D0-9250-C3536688252B}"/>
    <cellStyle name="Währung 2 4 4 2 2 8 2" xfId="2430" xr:uid="{2E3CD685-96E4-4373-AB56-3B035DFD6BFC}"/>
    <cellStyle name="Währung 2 4 4 2 2 8 2 2" xfId="5454" xr:uid="{BFF13756-A78B-4416-B71E-2698E0D4ADA8}"/>
    <cellStyle name="Währung 2 4 4 2 2 8 2 2 2" xfId="11502" xr:uid="{05B7C88B-9223-44ED-83DA-76A22E0D8018}"/>
    <cellStyle name="Währung 2 4 4 2 2 8 2 2 2 2" xfId="48127" xr:uid="{BDFDC0F1-4A8C-4838-8752-DC430C76310B}"/>
    <cellStyle name="Währung 2 4 4 2 2 8 2 2 2 3" xfId="29646" xr:uid="{05C5249D-E7EC-493A-8DB4-1AF206150C55}"/>
    <cellStyle name="Währung 2 4 4 2 2 8 2 2 3" xfId="17550" xr:uid="{2FF3F1C3-B410-44B4-8308-5522C29894AD}"/>
    <cellStyle name="Währung 2 4 4 2 2 8 2 2 3 2" xfId="53419" xr:uid="{0880C02F-D12D-480B-BA35-976EC5216AB5}"/>
    <cellStyle name="Währung 2 4 4 2 2 8 2 2 3 3" xfId="35694" xr:uid="{6ED188F6-DDB3-469B-85D2-FF2FD4DB6EC6}"/>
    <cellStyle name="Währung 2 4 4 2 2 8 2 2 4" xfId="40735" xr:uid="{15437F21-3003-42E8-B9C2-75B72584F95D}"/>
    <cellStyle name="Währung 2 4 4 2 2 8 2 2 5" xfId="23598" xr:uid="{3A4CE539-8337-4418-9A53-B432C25F4100}"/>
    <cellStyle name="Währung 2 4 4 2 2 8 2 3" xfId="8478" xr:uid="{A517400A-F840-4D46-821E-4FB8AE9D7D8A}"/>
    <cellStyle name="Währung 2 4 4 2 2 8 2 3 2" xfId="43003" xr:uid="{1089C142-AED0-4580-B7E8-2CC51355F686}"/>
    <cellStyle name="Währung 2 4 4 2 2 8 2 3 3" xfId="26622" xr:uid="{CF487E6F-4F6E-42EA-9CF0-9118B8718E24}"/>
    <cellStyle name="Währung 2 4 4 2 2 8 2 4" xfId="14526" xr:uid="{FFED74F2-BFA4-441E-83E5-724E1B93EF79}"/>
    <cellStyle name="Währung 2 4 4 2 2 8 2 4 2" xfId="46111" xr:uid="{677E6E75-EBBF-4016-9294-4F70B90DF8EB}"/>
    <cellStyle name="Währung 2 4 4 2 2 8 2 4 3" xfId="32670" xr:uid="{14BECEDB-88B1-4165-9422-E6B694912888}"/>
    <cellStyle name="Währung 2 4 4 2 2 8 2 5" xfId="51403" xr:uid="{3ED5318A-34FA-4CAB-8AB7-5C69A024B535}"/>
    <cellStyle name="Währung 2 4 4 2 2 8 2 6" xfId="38719" xr:uid="{633CF8A5-8D43-4E45-9596-D54673A69CEB}"/>
    <cellStyle name="Währung 2 4 4 2 2 8 2 7" xfId="20574" xr:uid="{0F830001-875F-4831-808A-59C970F9A45C}"/>
    <cellStyle name="Währung 2 4 4 2 2 8 3" xfId="1422" xr:uid="{A77D2A2E-A985-45B0-9FF3-B5F86B9AA5FA}"/>
    <cellStyle name="Währung 2 4 4 2 2 8 3 2" xfId="4446" xr:uid="{2B0B5BEE-5FDA-4F67-89B0-7511CEBD2653}"/>
    <cellStyle name="Währung 2 4 4 2 2 8 3 2 2" xfId="10494" xr:uid="{838BD90F-2F62-4450-97FD-C5FFF410DB21}"/>
    <cellStyle name="Währung 2 4 4 2 2 8 3 2 2 2" xfId="28638" xr:uid="{086EBF17-FD7B-4EB8-A090-ACCA3B82FBF4}"/>
    <cellStyle name="Währung 2 4 4 2 2 8 3 2 3" xfId="16542" xr:uid="{E965D4EC-E09A-4785-8336-DE6C70C9497A}"/>
    <cellStyle name="Währung 2 4 4 2 2 8 3 2 3 2" xfId="34686" xr:uid="{F7751C57-BBCC-44DA-BED9-8CD8AE0B25C4}"/>
    <cellStyle name="Währung 2 4 4 2 2 8 3 2 4" xfId="45103" xr:uid="{12959B41-759B-4040-AAFF-B3E9147B6AE6}"/>
    <cellStyle name="Währung 2 4 4 2 2 8 3 2 5" xfId="22590" xr:uid="{759CAF99-EE52-458A-AE7D-E91EE20935FB}"/>
    <cellStyle name="Währung 2 4 4 2 2 8 3 3" xfId="7470" xr:uid="{2D260798-1E7F-48E5-8C98-B9C2D8D05E22}"/>
    <cellStyle name="Währung 2 4 4 2 2 8 3 3 2" xfId="50395" xr:uid="{F448A71C-EADF-4828-B0C7-0204FD406ADB}"/>
    <cellStyle name="Währung 2 4 4 2 2 8 3 3 3" xfId="25614" xr:uid="{919BE52C-A3B3-4F45-9D86-D78004299BA1}"/>
    <cellStyle name="Währung 2 4 4 2 2 8 3 4" xfId="13518" xr:uid="{A90C2507-9BBF-4A0D-8662-8857459FAD3A}"/>
    <cellStyle name="Währung 2 4 4 2 2 8 3 4 2" xfId="31662" xr:uid="{9561C99F-D232-4486-B234-3C84834CC2EC}"/>
    <cellStyle name="Währung 2 4 4 2 2 8 3 5" xfId="37711" xr:uid="{C11F4194-91F6-4472-BB60-C49723BE34FD}"/>
    <cellStyle name="Währung 2 4 4 2 2 8 3 6" xfId="19566" xr:uid="{1DE2EFD1-93F5-4DFC-BAD1-D0E4559D7CD3}"/>
    <cellStyle name="Währung 2 4 4 2 2 8 4" xfId="3438" xr:uid="{FFF33FEF-A0D2-441B-99A7-447A64AA3A6B}"/>
    <cellStyle name="Währung 2 4 4 2 2 8 4 2" xfId="9486" xr:uid="{76B11EFF-A55C-4B3D-AB3D-C5D8F5E51E50}"/>
    <cellStyle name="Währung 2 4 4 2 2 8 4 2 2" xfId="47119" xr:uid="{E7E0885A-2BE9-4854-9A19-DAF3A1DA8A5C}"/>
    <cellStyle name="Währung 2 4 4 2 2 8 4 2 3" xfId="27630" xr:uid="{715278F4-EF26-4C4A-BD92-D5E76D7C86D3}"/>
    <cellStyle name="Währung 2 4 4 2 2 8 4 3" xfId="15534" xr:uid="{92309628-017D-4650-80F6-06DC21D06653}"/>
    <cellStyle name="Währung 2 4 4 2 2 8 4 3 2" xfId="52411" xr:uid="{8FB7DE2B-5814-4E2A-8EE5-7E5FCCF0B5B7}"/>
    <cellStyle name="Währung 2 4 4 2 2 8 4 3 3" xfId="33678" xr:uid="{BEAA244D-AEBD-439F-B035-EC1BAF0F2776}"/>
    <cellStyle name="Währung 2 4 4 2 2 8 4 4" xfId="39727" xr:uid="{757329D5-48E6-4A42-A78E-7C85863FAC8A}"/>
    <cellStyle name="Währung 2 4 4 2 2 8 4 5" xfId="21582" xr:uid="{39F702D2-89B9-4686-9A87-F8DD1BF6E766}"/>
    <cellStyle name="Währung 2 4 4 2 2 8 5" xfId="6462" xr:uid="{53F7ACE8-27AC-4661-B0E4-5D96C7126D1E}"/>
    <cellStyle name="Währung 2 4 4 2 2 8 5 2" xfId="41995" xr:uid="{0F465326-FAB3-4D6B-82E9-C27FDB6DFC4F}"/>
    <cellStyle name="Währung 2 4 4 2 2 8 5 3" xfId="24606" xr:uid="{D6C956EB-4B68-4561-B83A-E28233C6A851}"/>
    <cellStyle name="Währung 2 4 4 2 2 8 6" xfId="12510" xr:uid="{B313811E-A7AD-4442-8CD8-AD11B870E9FC}"/>
    <cellStyle name="Währung 2 4 4 2 2 8 6 2" xfId="44095" xr:uid="{0C9EB927-57BC-4848-8C74-5694DB526473}"/>
    <cellStyle name="Währung 2 4 4 2 2 8 6 3" xfId="30654" xr:uid="{D37280E5-176A-4487-855B-5C831995D2CB}"/>
    <cellStyle name="Währung 2 4 4 2 2 8 7" xfId="49387" xr:uid="{3309BA7D-5A7A-4B15-BEB9-08D14511B7E6}"/>
    <cellStyle name="Währung 2 4 4 2 2 8 8" xfId="36703" xr:uid="{BBC3C515-BA1B-45E3-8716-AF1771A9E29F}"/>
    <cellStyle name="Währung 2 4 4 2 2 8 9" xfId="18558" xr:uid="{326F0468-49E3-46CA-9864-D51D4A663AC2}"/>
    <cellStyle name="Währung 2 4 4 2 2 9" xfId="2178" xr:uid="{4519BFD5-F8DC-4DA8-BCF7-8CC5F928D5CC}"/>
    <cellStyle name="Währung 2 4 4 2 2 9 2" xfId="5202" xr:uid="{77AC3FC0-81EA-4CA8-8E15-384330D84826}"/>
    <cellStyle name="Währung 2 4 4 2 2 9 2 2" xfId="11250" xr:uid="{7F1CFA3F-101A-49AC-9B22-8AA7E1CDE502}"/>
    <cellStyle name="Währung 2 4 4 2 2 9 2 2 2" xfId="47875" xr:uid="{C007B97E-5A82-4EF5-8933-2454C66B9345}"/>
    <cellStyle name="Währung 2 4 4 2 2 9 2 2 3" xfId="29394" xr:uid="{943995FE-8365-40DA-9523-C14874354242}"/>
    <cellStyle name="Währung 2 4 4 2 2 9 2 3" xfId="17298" xr:uid="{E24E9D88-7F27-40A5-AB50-E90618A54BCA}"/>
    <cellStyle name="Währung 2 4 4 2 2 9 2 3 2" xfId="53167" xr:uid="{73352BCE-B165-4D56-9B5F-4645C3B5F6F4}"/>
    <cellStyle name="Währung 2 4 4 2 2 9 2 3 3" xfId="35442" xr:uid="{840F9397-345C-495F-B9AC-75C582A9367D}"/>
    <cellStyle name="Währung 2 4 4 2 2 9 2 4" xfId="40483" xr:uid="{37842B13-6A19-4F74-BD6F-33B3EC7E753D}"/>
    <cellStyle name="Währung 2 4 4 2 2 9 2 5" xfId="23346" xr:uid="{163F959C-85D1-4D0B-B3FA-DC1B245F8A74}"/>
    <cellStyle name="Währung 2 4 4 2 2 9 3" xfId="8226" xr:uid="{87B12EF2-61E1-4A8B-BA61-699D238AF2CF}"/>
    <cellStyle name="Währung 2 4 4 2 2 9 3 2" xfId="42751" xr:uid="{D0FCDF65-9A4D-4B6F-813D-E5530B662BC9}"/>
    <cellStyle name="Währung 2 4 4 2 2 9 3 3" xfId="26370" xr:uid="{0C36BDF6-C6A2-43E0-8B9D-FD7D8D16791D}"/>
    <cellStyle name="Währung 2 4 4 2 2 9 4" xfId="14274" xr:uid="{306DF217-BB0D-4434-A777-C3E52E1A3ED0}"/>
    <cellStyle name="Währung 2 4 4 2 2 9 4 2" xfId="45859" xr:uid="{C4AD3A1C-AC65-468C-B836-25E00AFA7970}"/>
    <cellStyle name="Währung 2 4 4 2 2 9 4 3" xfId="32418" xr:uid="{61D4012D-931C-4017-AAFB-9CC87201CA2E}"/>
    <cellStyle name="Währung 2 4 4 2 2 9 5" xfId="51151" xr:uid="{AC889DAE-B4D5-43B1-9561-E83B19A85E74}"/>
    <cellStyle name="Währung 2 4 4 2 2 9 6" xfId="38467" xr:uid="{5EFF3E4B-C6C9-430F-A31F-88D9F72FF9C6}"/>
    <cellStyle name="Währung 2 4 4 2 2 9 7" xfId="20322" xr:uid="{745EAEA9-DE7D-48DD-A185-D75ED0E115D7}"/>
    <cellStyle name="Währung 2 4 4 2 3" xfId="206" xr:uid="{C715C934-252A-4125-B135-116366C3B79A}"/>
    <cellStyle name="Währung 2 4 4 2 3 10" xfId="49179" xr:uid="{A9787BBD-BFDF-4A8A-84CA-7E99CF63CD58}"/>
    <cellStyle name="Währung 2 4 4 2 3 11" xfId="54471" xr:uid="{80CA03CB-34DD-48F3-841F-254C405787FD}"/>
    <cellStyle name="Währung 2 4 4 2 3 12" xfId="36495" xr:uid="{F85209D2-70D3-4F45-851B-C2F4B7919A61}"/>
    <cellStyle name="Währung 2 4 4 2 3 13" xfId="18350" xr:uid="{93EDF6FB-9939-41A6-B291-380D043195D6}"/>
    <cellStyle name="Währung 2 4 4 2 3 2" xfId="794" xr:uid="{4056611A-4DD0-4B0E-93C2-DF09A050BB8B}"/>
    <cellStyle name="Währung 2 4 4 2 3 2 2" xfId="2810" xr:uid="{C332E108-07D3-4564-A67F-1614BFB5A17E}"/>
    <cellStyle name="Währung 2 4 4 2 3 2 2 2" xfId="5834" xr:uid="{D8E7C7E5-2A83-42AC-A2BE-2BFF0BB425A0}"/>
    <cellStyle name="Währung 2 4 4 2 3 2 2 2 2" xfId="11882" xr:uid="{4EF21D51-FB36-49CE-8C5D-572EF8E20C98}"/>
    <cellStyle name="Währung 2 4 4 2 3 2 2 2 2 2" xfId="48507" xr:uid="{CC45786C-5E00-4B22-8077-779A7DC04EFC}"/>
    <cellStyle name="Währung 2 4 4 2 3 2 2 2 2 3" xfId="30026" xr:uid="{8092DB03-B04A-4C9A-B7E9-1D2B3C4E4225}"/>
    <cellStyle name="Währung 2 4 4 2 3 2 2 2 3" xfId="17930" xr:uid="{033E2125-87E8-49B5-8864-F513C68823F6}"/>
    <cellStyle name="Währung 2 4 4 2 3 2 2 2 3 2" xfId="53799" xr:uid="{6610AC82-CA18-470D-9BB3-B183325DB921}"/>
    <cellStyle name="Währung 2 4 4 2 3 2 2 2 3 3" xfId="36074" xr:uid="{6BE5239B-7A80-4ADD-AD49-5A9D9A7644AC}"/>
    <cellStyle name="Währung 2 4 4 2 3 2 2 2 4" xfId="41115" xr:uid="{CE9E29A1-7299-408E-8336-AB0FF30A2225}"/>
    <cellStyle name="Währung 2 4 4 2 3 2 2 2 5" xfId="23978" xr:uid="{66472FE6-5F5D-4202-A560-AD70FEE9C082}"/>
    <cellStyle name="Währung 2 4 4 2 3 2 2 3" xfId="8858" xr:uid="{D94EF2DA-070C-4143-87D6-22CD7552D951}"/>
    <cellStyle name="Währung 2 4 4 2 3 2 2 3 2" xfId="43383" xr:uid="{F55B3A97-3CB0-4177-9547-90169D56271B}"/>
    <cellStyle name="Währung 2 4 4 2 3 2 2 3 3" xfId="27002" xr:uid="{AD7F5BF2-C371-4F55-87CD-CDF39F8E1234}"/>
    <cellStyle name="Währung 2 4 4 2 3 2 2 4" xfId="14906" xr:uid="{F8C040E3-E300-44C8-B71A-7F05A7BBEB83}"/>
    <cellStyle name="Währung 2 4 4 2 3 2 2 4 2" xfId="46491" xr:uid="{00B9B670-A6E1-44EA-814E-3DB21296AE15}"/>
    <cellStyle name="Währung 2 4 4 2 3 2 2 4 3" xfId="33050" xr:uid="{2BD9FCC6-A6CD-4402-BD3F-24AB0D718132}"/>
    <cellStyle name="Währung 2 4 4 2 3 2 2 5" xfId="51783" xr:uid="{3D37477B-8797-413A-9D92-1AD350414B4D}"/>
    <cellStyle name="Währung 2 4 4 2 3 2 2 6" xfId="39099" xr:uid="{466C8259-4056-4C03-8599-742CD21A5D46}"/>
    <cellStyle name="Währung 2 4 4 2 3 2 2 7" xfId="20954" xr:uid="{1C900F31-0023-4D93-9008-1802B75A2C95}"/>
    <cellStyle name="Währung 2 4 4 2 3 2 3" xfId="1802" xr:uid="{B6CB1CC9-320C-439C-AC00-31FF122D479E}"/>
    <cellStyle name="Währung 2 4 4 2 3 2 3 2" xfId="4826" xr:uid="{C57C01DF-0773-4613-8F7C-78FEF9881CB2}"/>
    <cellStyle name="Währung 2 4 4 2 3 2 3 2 2" xfId="10874" xr:uid="{D4DC14CE-8398-428C-B883-4FA1408882AD}"/>
    <cellStyle name="Währung 2 4 4 2 3 2 3 2 2 2" xfId="29018" xr:uid="{2A35E674-0150-46B3-8035-F8B8FDD9A242}"/>
    <cellStyle name="Währung 2 4 4 2 3 2 3 2 3" xfId="16922" xr:uid="{8E021D06-C89C-4148-9235-5BF2ACB2B39E}"/>
    <cellStyle name="Währung 2 4 4 2 3 2 3 2 3 2" xfId="35066" xr:uid="{FA5C601F-DCBA-44B6-BF3F-1F3E92CF8E04}"/>
    <cellStyle name="Währung 2 4 4 2 3 2 3 2 4" xfId="45483" xr:uid="{4C7629E7-0510-4C4D-8F6A-99F577513D05}"/>
    <cellStyle name="Währung 2 4 4 2 3 2 3 2 5" xfId="22970" xr:uid="{0256E0E4-AC9B-40FE-89DC-26C62433FA7D}"/>
    <cellStyle name="Währung 2 4 4 2 3 2 3 3" xfId="7850" xr:uid="{4C2C4384-3507-46E4-A06D-422B7924F0EF}"/>
    <cellStyle name="Währung 2 4 4 2 3 2 3 3 2" xfId="50775" xr:uid="{72804C84-AAE5-4F1B-998F-909380857ED1}"/>
    <cellStyle name="Währung 2 4 4 2 3 2 3 3 3" xfId="25994" xr:uid="{EF2C7A4E-7E47-4AFE-94D2-B650E75F2AEC}"/>
    <cellStyle name="Währung 2 4 4 2 3 2 3 4" xfId="13898" xr:uid="{0FB44453-6632-4D05-899C-6B7779DFCF54}"/>
    <cellStyle name="Währung 2 4 4 2 3 2 3 4 2" xfId="32042" xr:uid="{E3B795FF-8095-4C11-B8D4-E7BAF605E9EC}"/>
    <cellStyle name="Währung 2 4 4 2 3 2 3 5" xfId="38091" xr:uid="{864696DB-1980-4B30-A972-FFABA8C9D9AF}"/>
    <cellStyle name="Währung 2 4 4 2 3 2 3 6" xfId="19946" xr:uid="{63FC6294-C2C5-4E9E-96E3-BD4B449A6CD0}"/>
    <cellStyle name="Währung 2 4 4 2 3 2 4" xfId="3818" xr:uid="{8E749089-0658-40F1-9EFC-6578398F9CA2}"/>
    <cellStyle name="Währung 2 4 4 2 3 2 4 2" xfId="9866" xr:uid="{F0DE3DB2-4CB4-4C64-876B-9568215E5D04}"/>
    <cellStyle name="Währung 2 4 4 2 3 2 4 2 2" xfId="47499" xr:uid="{C242B0BD-24DC-4BE2-8350-25491B133353}"/>
    <cellStyle name="Währung 2 4 4 2 3 2 4 2 3" xfId="28010" xr:uid="{819CBEA2-3DBE-4444-92DA-28D0AEF508B3}"/>
    <cellStyle name="Währung 2 4 4 2 3 2 4 3" xfId="15914" xr:uid="{28AFB909-3F40-4A9A-B628-AC6D76A180B2}"/>
    <cellStyle name="Währung 2 4 4 2 3 2 4 3 2" xfId="52791" xr:uid="{5AA148DE-C2AE-4867-83DD-4D0CCA33A40E}"/>
    <cellStyle name="Währung 2 4 4 2 3 2 4 3 3" xfId="34058" xr:uid="{5AD48117-D320-42E7-AD7E-31F25D3E5A31}"/>
    <cellStyle name="Währung 2 4 4 2 3 2 4 4" xfId="40107" xr:uid="{324EA46A-5B7A-4B47-BAF7-477F06B08412}"/>
    <cellStyle name="Währung 2 4 4 2 3 2 4 5" xfId="21962" xr:uid="{B8177E03-3C7F-48CF-A4F3-DEAB258E00EC}"/>
    <cellStyle name="Währung 2 4 4 2 3 2 5" xfId="6842" xr:uid="{8C3D4FD8-24E3-4257-BE7E-4487BA97E6C4}"/>
    <cellStyle name="Währung 2 4 4 2 3 2 5 2" xfId="42375" xr:uid="{8CD97E29-A28F-4DCE-A74F-32FA94FDE117}"/>
    <cellStyle name="Währung 2 4 4 2 3 2 5 3" xfId="24986" xr:uid="{18CDDDAF-A8E0-4BE7-8B58-575BDF8D7191}"/>
    <cellStyle name="Währung 2 4 4 2 3 2 6" xfId="12890" xr:uid="{0A73B87B-B571-4016-8B67-174070409598}"/>
    <cellStyle name="Währung 2 4 4 2 3 2 6 2" xfId="44475" xr:uid="{669D213E-DC7C-4F8E-92CF-B62B7C527D19}"/>
    <cellStyle name="Währung 2 4 4 2 3 2 6 3" xfId="31034" xr:uid="{AC5A98EE-FC19-4049-A7FD-779BDE48FA93}"/>
    <cellStyle name="Währung 2 4 4 2 3 2 7" xfId="49767" xr:uid="{E1212B35-C944-425B-B105-6AE447757834}"/>
    <cellStyle name="Währung 2 4 4 2 3 2 8" xfId="37083" xr:uid="{0AE37D7C-0B8A-4EA7-9079-89E52997882C}"/>
    <cellStyle name="Währung 2 4 4 2 3 2 9" xfId="18938" xr:uid="{DFAB23A7-CF92-458B-83AB-FB5737EF625F}"/>
    <cellStyle name="Währung 2 4 4 2 3 3" xfId="458" xr:uid="{AA242ACC-2704-4903-9717-45EDE5089FDE}"/>
    <cellStyle name="Währung 2 4 4 2 3 3 2" xfId="2474" xr:uid="{D5F84A90-BE69-471F-8414-0D9182099C39}"/>
    <cellStyle name="Währung 2 4 4 2 3 3 2 2" xfId="5498" xr:uid="{57A4AA07-E68F-4D78-A722-DB6F28C1A4BE}"/>
    <cellStyle name="Währung 2 4 4 2 3 3 2 2 2" xfId="11546" xr:uid="{7F35CC8F-49C9-467D-96D0-EE70E50389B5}"/>
    <cellStyle name="Währung 2 4 4 2 3 3 2 2 2 2" xfId="48171" xr:uid="{BC2CA6D6-0E50-4D9B-BAC5-1167C03F9935}"/>
    <cellStyle name="Währung 2 4 4 2 3 3 2 2 2 3" xfId="29690" xr:uid="{3F1103EB-286E-4150-BC0C-0578DDABBEA6}"/>
    <cellStyle name="Währung 2 4 4 2 3 3 2 2 3" xfId="17594" xr:uid="{7F4DAAA2-C2AA-410F-B391-74CA13F9C076}"/>
    <cellStyle name="Währung 2 4 4 2 3 3 2 2 3 2" xfId="53463" xr:uid="{CFBAEA02-020E-4EB4-B40C-84FCC1B5EABA}"/>
    <cellStyle name="Währung 2 4 4 2 3 3 2 2 3 3" xfId="35738" xr:uid="{12E7695F-2902-4CFA-8F5D-DA0B99AEC951}"/>
    <cellStyle name="Währung 2 4 4 2 3 3 2 2 4" xfId="40779" xr:uid="{128AA9B2-4D52-49DE-9BD2-4BEF85C6163A}"/>
    <cellStyle name="Währung 2 4 4 2 3 3 2 2 5" xfId="23642" xr:uid="{11B82542-07FA-4F31-9B97-30CECD8099CD}"/>
    <cellStyle name="Währung 2 4 4 2 3 3 2 3" xfId="8522" xr:uid="{6766CFDC-E979-4438-B017-227EF4EE4A4F}"/>
    <cellStyle name="Währung 2 4 4 2 3 3 2 3 2" xfId="43047" xr:uid="{9B539F8B-2206-48FB-9140-CA78FE21C355}"/>
    <cellStyle name="Währung 2 4 4 2 3 3 2 3 3" xfId="26666" xr:uid="{3F930205-E326-4F7A-9AF2-3FA170FD3F5D}"/>
    <cellStyle name="Währung 2 4 4 2 3 3 2 4" xfId="14570" xr:uid="{689CC3AA-98E5-4A38-B717-65CF2E1BFA98}"/>
    <cellStyle name="Währung 2 4 4 2 3 3 2 4 2" xfId="46155" xr:uid="{C581BDF4-278C-4B8D-B535-8494C12DD2A6}"/>
    <cellStyle name="Währung 2 4 4 2 3 3 2 4 3" xfId="32714" xr:uid="{7DB66C30-664B-4B84-879F-F8B5DF746639}"/>
    <cellStyle name="Währung 2 4 4 2 3 3 2 5" xfId="51447" xr:uid="{76165558-0CB1-4B5A-803D-36B15FA30B59}"/>
    <cellStyle name="Währung 2 4 4 2 3 3 2 6" xfId="38763" xr:uid="{992BCC1E-2107-4D9B-8AA3-A34FAC16E264}"/>
    <cellStyle name="Währung 2 4 4 2 3 3 2 7" xfId="20618" xr:uid="{DB2A45A1-0CE3-4617-A471-99D772740558}"/>
    <cellStyle name="Währung 2 4 4 2 3 3 3" xfId="1466" xr:uid="{094C7709-766A-494B-833A-F35B80211621}"/>
    <cellStyle name="Währung 2 4 4 2 3 3 3 2" xfId="4490" xr:uid="{335BC02F-055C-46C5-8AD0-C4812D90A04A}"/>
    <cellStyle name="Währung 2 4 4 2 3 3 3 2 2" xfId="10538" xr:uid="{727E2DF0-BE0D-4A31-84F0-B7097011DE92}"/>
    <cellStyle name="Währung 2 4 4 2 3 3 3 2 2 2" xfId="28682" xr:uid="{6846956D-10E8-4EB2-8DD5-1CE4AED519E6}"/>
    <cellStyle name="Währung 2 4 4 2 3 3 3 2 3" xfId="16586" xr:uid="{7E2E2DA2-5979-4B24-BE16-A5FF2CDC33AC}"/>
    <cellStyle name="Währung 2 4 4 2 3 3 3 2 3 2" xfId="34730" xr:uid="{13CBD2D4-2ACC-4FFF-BDC3-C0AC1A1F3BED}"/>
    <cellStyle name="Währung 2 4 4 2 3 3 3 2 4" xfId="45147" xr:uid="{2FC954C3-5485-47CF-8A60-09A0E28E9363}"/>
    <cellStyle name="Währung 2 4 4 2 3 3 3 2 5" xfId="22634" xr:uid="{92F69A54-EA1D-4B21-B529-66C0864040AB}"/>
    <cellStyle name="Währung 2 4 4 2 3 3 3 3" xfId="7514" xr:uid="{58E6B252-4FFE-4DEC-AF2F-8B5EF8DA3F8B}"/>
    <cellStyle name="Währung 2 4 4 2 3 3 3 3 2" xfId="50439" xr:uid="{7F369E5C-9C71-484E-9ED9-4F66762B5EED}"/>
    <cellStyle name="Währung 2 4 4 2 3 3 3 3 3" xfId="25658" xr:uid="{33800D8A-C8AD-415D-956F-601D053DFF7E}"/>
    <cellStyle name="Währung 2 4 4 2 3 3 3 4" xfId="13562" xr:uid="{BC1EAAD9-BA9B-487A-A029-92CF088DEF1B}"/>
    <cellStyle name="Währung 2 4 4 2 3 3 3 4 2" xfId="31706" xr:uid="{AACCBC99-2C3B-4A02-AD3C-49BA7C870967}"/>
    <cellStyle name="Währung 2 4 4 2 3 3 3 5" xfId="37755" xr:uid="{81259D16-3718-4316-B680-AEA44169557A}"/>
    <cellStyle name="Währung 2 4 4 2 3 3 3 6" xfId="19610" xr:uid="{AC063C0D-E2A2-4804-838F-6BB957E3C6F9}"/>
    <cellStyle name="Währung 2 4 4 2 3 3 4" xfId="3482" xr:uid="{C9F1B31A-6911-4CCB-9BF6-57D6AFFD22EC}"/>
    <cellStyle name="Währung 2 4 4 2 3 3 4 2" xfId="9530" xr:uid="{F8DFDFBE-6438-4825-9D0C-A6382D76A6C4}"/>
    <cellStyle name="Währung 2 4 4 2 3 3 4 2 2" xfId="47163" xr:uid="{23C6E9F8-282E-4ADA-A3A1-57056332314C}"/>
    <cellStyle name="Währung 2 4 4 2 3 3 4 2 3" xfId="27674" xr:uid="{FA9D5A69-F45D-4E8D-9120-6061F830320A}"/>
    <cellStyle name="Währung 2 4 4 2 3 3 4 3" xfId="15578" xr:uid="{03216F99-D487-4936-9717-6991F0199767}"/>
    <cellStyle name="Währung 2 4 4 2 3 3 4 3 2" xfId="52455" xr:uid="{81AF5769-246D-4DDE-BEA4-77906C2BD986}"/>
    <cellStyle name="Währung 2 4 4 2 3 3 4 3 3" xfId="33722" xr:uid="{7498AD57-B164-44FA-8EC1-09B449DDB7E9}"/>
    <cellStyle name="Währung 2 4 4 2 3 3 4 4" xfId="39771" xr:uid="{4D49499B-F26E-4ACB-9441-3BA737C97737}"/>
    <cellStyle name="Währung 2 4 4 2 3 3 4 5" xfId="21626" xr:uid="{006A5923-B691-477C-8DF1-5D6F7EF4C3A8}"/>
    <cellStyle name="Währung 2 4 4 2 3 3 5" xfId="6506" xr:uid="{05002F20-48B8-4AE1-B4D7-F111C7C069F8}"/>
    <cellStyle name="Währung 2 4 4 2 3 3 5 2" xfId="42039" xr:uid="{56B5BCCD-D74E-4CCA-8EFF-E05F165C5701}"/>
    <cellStyle name="Währung 2 4 4 2 3 3 5 3" xfId="24650" xr:uid="{74FBCD38-595A-4315-8F53-D2012D1AB934}"/>
    <cellStyle name="Währung 2 4 4 2 3 3 6" xfId="12554" xr:uid="{584F8C47-52E3-401B-935F-FB2B3B550C47}"/>
    <cellStyle name="Währung 2 4 4 2 3 3 6 2" xfId="44139" xr:uid="{0CE2606C-0635-4DEC-90F5-FC2C36E14E3D}"/>
    <cellStyle name="Währung 2 4 4 2 3 3 6 3" xfId="30698" xr:uid="{327F8EEB-DFCE-4482-B8E2-010E8951B372}"/>
    <cellStyle name="Währung 2 4 4 2 3 3 7" xfId="49431" xr:uid="{8343E86E-452F-4537-A089-CA6D03DBE0FE}"/>
    <cellStyle name="Währung 2 4 4 2 3 3 8" xfId="36747" xr:uid="{05855437-9477-4900-8B4C-364318452E83}"/>
    <cellStyle name="Währung 2 4 4 2 3 3 9" xfId="18602" xr:uid="{64A82F26-F979-4215-BCE3-B0E3663075CF}"/>
    <cellStyle name="Währung 2 4 4 2 3 4" xfId="2222" xr:uid="{42C7419E-FDFC-4808-891F-85E9C864B948}"/>
    <cellStyle name="Währung 2 4 4 2 3 4 2" xfId="5246" xr:uid="{6E65B635-4D4E-40A8-AC4E-22712B6AC60E}"/>
    <cellStyle name="Währung 2 4 4 2 3 4 2 2" xfId="11294" xr:uid="{4544D47F-5E94-424E-B469-F942A31CEB77}"/>
    <cellStyle name="Währung 2 4 4 2 3 4 2 2 2" xfId="47919" xr:uid="{60028284-F331-4583-80D6-CE399F0131B6}"/>
    <cellStyle name="Währung 2 4 4 2 3 4 2 2 3" xfId="29438" xr:uid="{0CA9281D-2E72-4D8B-8D74-3F2745980741}"/>
    <cellStyle name="Währung 2 4 4 2 3 4 2 3" xfId="17342" xr:uid="{AB2285EC-8130-4DCC-B870-549AB71CDB2C}"/>
    <cellStyle name="Währung 2 4 4 2 3 4 2 3 2" xfId="53211" xr:uid="{9C00D04E-CE17-4402-81A8-04ECE9B7D62D}"/>
    <cellStyle name="Währung 2 4 4 2 3 4 2 3 3" xfId="35486" xr:uid="{DB10BDE3-330D-4C96-A31A-D313EAC9CDA3}"/>
    <cellStyle name="Währung 2 4 4 2 3 4 2 4" xfId="40527" xr:uid="{C9F47F49-598B-4FBE-B8F7-6214DEBA3EFB}"/>
    <cellStyle name="Währung 2 4 4 2 3 4 2 5" xfId="23390" xr:uid="{540ABBE2-A42E-46A9-8B58-D4D81A2DAA56}"/>
    <cellStyle name="Währung 2 4 4 2 3 4 3" xfId="8270" xr:uid="{5BF09F90-4417-4956-B9D6-48F8009CBF85}"/>
    <cellStyle name="Währung 2 4 4 2 3 4 3 2" xfId="42795" xr:uid="{79B15C80-B241-485F-A324-E7A69C36FE59}"/>
    <cellStyle name="Währung 2 4 4 2 3 4 3 3" xfId="26414" xr:uid="{DCF812CE-AA51-49EA-A4D5-7BC2813F89CB}"/>
    <cellStyle name="Währung 2 4 4 2 3 4 4" xfId="14318" xr:uid="{74C657BB-7EC1-441A-9094-F920D8B02DC6}"/>
    <cellStyle name="Währung 2 4 4 2 3 4 4 2" xfId="45903" xr:uid="{AF118D42-637D-4816-9C5E-C56F4F0183E0}"/>
    <cellStyle name="Währung 2 4 4 2 3 4 4 3" xfId="32462" xr:uid="{6FB15153-928A-4EEB-90CD-1F71AA6C570C}"/>
    <cellStyle name="Währung 2 4 4 2 3 4 5" xfId="51195" xr:uid="{7FBCEA39-5C83-4348-A1C4-C96AFE25CDC1}"/>
    <cellStyle name="Währung 2 4 4 2 3 4 6" xfId="38511" xr:uid="{C02E8DAD-3AA6-44E5-8C37-0F473E9A3130}"/>
    <cellStyle name="Währung 2 4 4 2 3 4 7" xfId="20366" xr:uid="{893342F3-5540-4D5D-BF47-5D91C6E5557E}"/>
    <cellStyle name="Währung 2 4 4 2 3 5" xfId="1214" xr:uid="{43D74A25-A4B5-4DAC-BA9A-236724FAD9E7}"/>
    <cellStyle name="Währung 2 4 4 2 3 5 2" xfId="4238" xr:uid="{6C03967E-84C6-49D4-A69B-A69ABA6974AF}"/>
    <cellStyle name="Währung 2 4 4 2 3 5 2 2" xfId="10286" xr:uid="{A852EBB1-727C-4B52-8A86-94A6AE833B9F}"/>
    <cellStyle name="Währung 2 4 4 2 3 5 2 2 2" xfId="28430" xr:uid="{D48E890F-0D92-4971-9361-B3EAA01123F1}"/>
    <cellStyle name="Währung 2 4 4 2 3 5 2 3" xfId="16334" xr:uid="{58942C8B-0902-427B-8F67-A27A9B5D68A6}"/>
    <cellStyle name="Währung 2 4 4 2 3 5 2 3 2" xfId="34478" xr:uid="{750BD4B1-763E-4333-A8BB-444EB570C5BD}"/>
    <cellStyle name="Währung 2 4 4 2 3 5 2 4" xfId="44895" xr:uid="{06FF47A4-0588-4FE6-982D-F6865C87E9DA}"/>
    <cellStyle name="Währung 2 4 4 2 3 5 2 5" xfId="22382" xr:uid="{CAC1DC5D-FE71-423F-AE81-576AF910F1CC}"/>
    <cellStyle name="Währung 2 4 4 2 3 5 3" xfId="7262" xr:uid="{480C49A2-DD66-4345-92DD-82930C806940}"/>
    <cellStyle name="Währung 2 4 4 2 3 5 3 2" xfId="50187" xr:uid="{FB8F96FC-00C3-4186-A0F1-6FAEEE16ED3F}"/>
    <cellStyle name="Währung 2 4 4 2 3 5 3 3" xfId="25406" xr:uid="{41E2B976-B39A-4BC6-A922-D2806C559A5D}"/>
    <cellStyle name="Währung 2 4 4 2 3 5 4" xfId="13310" xr:uid="{5C8DEE93-8C27-4245-96E7-F6B6F4EFEDF4}"/>
    <cellStyle name="Währung 2 4 4 2 3 5 4 2" xfId="31454" xr:uid="{30039B9F-D87B-4042-AE0D-340191030C2A}"/>
    <cellStyle name="Währung 2 4 4 2 3 5 5" xfId="37503" xr:uid="{F90EC0D6-8403-468C-95CA-475B10CAFD59}"/>
    <cellStyle name="Währung 2 4 4 2 3 5 6" xfId="19358" xr:uid="{CBEDFC92-6679-4E52-894F-2B6CD7E3E9FD}"/>
    <cellStyle name="Währung 2 4 4 2 3 6" xfId="3230" xr:uid="{36AE1A94-83B4-4880-B33C-B5C3B90341E6}"/>
    <cellStyle name="Währung 2 4 4 2 3 6 2" xfId="9278" xr:uid="{3F9C120F-294B-4F2E-86AD-0374D48247B4}"/>
    <cellStyle name="Währung 2 4 4 2 3 6 2 2" xfId="46911" xr:uid="{38CD2907-18B2-40DE-9C6F-62F98F727D1A}"/>
    <cellStyle name="Währung 2 4 4 2 3 6 2 3" xfId="27422" xr:uid="{32401961-2ABE-4ED0-86DF-11A7C975F665}"/>
    <cellStyle name="Währung 2 4 4 2 3 6 3" xfId="15326" xr:uid="{3A906AD7-8DC6-41BD-BD92-8BDBB03A1C69}"/>
    <cellStyle name="Währung 2 4 4 2 3 6 3 2" xfId="52203" xr:uid="{EDB3E58C-22EB-4655-B4A6-60587FCA3498}"/>
    <cellStyle name="Währung 2 4 4 2 3 6 3 3" xfId="33470" xr:uid="{173D9482-563C-41E3-B94D-B577BDFB9037}"/>
    <cellStyle name="Währung 2 4 4 2 3 6 4" xfId="39519" xr:uid="{9DA894B5-2CDA-4B8E-AE04-8AD369F0B92F}"/>
    <cellStyle name="Währung 2 4 4 2 3 6 5" xfId="21374" xr:uid="{11E98129-69DD-43AB-9054-F3A5BF992007}"/>
    <cellStyle name="Währung 2 4 4 2 3 7" xfId="6254" xr:uid="{08681294-34CF-4339-9476-6DA7214A6F89}"/>
    <cellStyle name="Währung 2 4 4 2 3 7 2" xfId="49011" xr:uid="{1A322E8D-5F80-4202-9939-7FB17C7FD8D9}"/>
    <cellStyle name="Währung 2 4 4 2 3 7 3" xfId="54303" xr:uid="{3BDD8D8A-A2D3-4528-B7CE-F2259020C97A}"/>
    <cellStyle name="Währung 2 4 4 2 3 7 4" xfId="41619" xr:uid="{52920B4B-DF63-4225-AC0B-CF00E22C0716}"/>
    <cellStyle name="Währung 2 4 4 2 3 7 5" xfId="24398" xr:uid="{FAF77479-C5F3-48C2-80A0-1BBBB5ABD49C}"/>
    <cellStyle name="Währung 2 4 4 2 3 8" xfId="12302" xr:uid="{88DE2C84-8D77-4DAE-9C83-17A34E1AAA48}"/>
    <cellStyle name="Währung 2 4 4 2 3 8 2" xfId="41787" xr:uid="{13501DA1-345A-43A3-9C4B-2525D15E4293}"/>
    <cellStyle name="Währung 2 4 4 2 3 8 3" xfId="30446" xr:uid="{8182772D-56E9-492B-AB45-194998F07142}"/>
    <cellStyle name="Währung 2 4 4 2 3 9" xfId="43887" xr:uid="{1E20BAEA-6ED8-48BC-9721-6243DD278444}"/>
    <cellStyle name="Währung 2 4 4 2 4" xfId="290" xr:uid="{BBB50E75-976C-4C32-A2E2-15AB39C410E1}"/>
    <cellStyle name="Währung 2 4 4 2 4 10" xfId="36579" xr:uid="{B0542C7B-581E-4CD9-8326-064A10897413}"/>
    <cellStyle name="Währung 2 4 4 2 4 11" xfId="18434" xr:uid="{C3B40B1B-6E53-4474-B454-D898C1DCBAF8}"/>
    <cellStyle name="Währung 2 4 4 2 4 2" xfId="878" xr:uid="{25F89402-2ECB-4762-8D4E-446D552D50A2}"/>
    <cellStyle name="Währung 2 4 4 2 4 2 2" xfId="2894" xr:uid="{26D5ECD3-7A7D-4AAD-8A22-B6CFCFBE2DB2}"/>
    <cellStyle name="Währung 2 4 4 2 4 2 2 2" xfId="5918" xr:uid="{7871C220-FE20-48B1-84F2-4A8091904584}"/>
    <cellStyle name="Währung 2 4 4 2 4 2 2 2 2" xfId="11966" xr:uid="{5AD4DB90-6625-4EF3-B98A-1BFB200045AE}"/>
    <cellStyle name="Währung 2 4 4 2 4 2 2 2 2 2" xfId="48591" xr:uid="{056DDD53-FC97-4E09-BC01-98D52DB3414E}"/>
    <cellStyle name="Währung 2 4 4 2 4 2 2 2 2 3" xfId="30110" xr:uid="{70BE4E4D-56B6-4E61-AB52-A1DAFF8A7EF6}"/>
    <cellStyle name="Währung 2 4 4 2 4 2 2 2 3" xfId="18014" xr:uid="{7EC27FA7-12B2-43A7-8671-DA48D031D266}"/>
    <cellStyle name="Währung 2 4 4 2 4 2 2 2 3 2" xfId="53883" xr:uid="{0EF1CFD1-2C6F-4409-9E60-01EBADCC1A77}"/>
    <cellStyle name="Währung 2 4 4 2 4 2 2 2 3 3" xfId="36158" xr:uid="{F58ED9BF-5A33-49DB-8016-570650518081}"/>
    <cellStyle name="Währung 2 4 4 2 4 2 2 2 4" xfId="41199" xr:uid="{9C36F88C-6F85-4CC4-8B74-522994069381}"/>
    <cellStyle name="Währung 2 4 4 2 4 2 2 2 5" xfId="24062" xr:uid="{06729B5C-9834-419C-8707-4625FE13E137}"/>
    <cellStyle name="Währung 2 4 4 2 4 2 2 3" xfId="8942" xr:uid="{C11063D2-D3F6-4D34-AF3F-68C4F75F08D6}"/>
    <cellStyle name="Währung 2 4 4 2 4 2 2 3 2" xfId="43467" xr:uid="{A4AC8FE1-2A90-487E-8D5A-F39048461EC1}"/>
    <cellStyle name="Währung 2 4 4 2 4 2 2 3 3" xfId="27086" xr:uid="{AA0134F1-8BB1-4490-AEFB-9E09950EF77D}"/>
    <cellStyle name="Währung 2 4 4 2 4 2 2 4" xfId="14990" xr:uid="{6A103243-ED24-4402-93A2-193DD1B3EAA5}"/>
    <cellStyle name="Währung 2 4 4 2 4 2 2 4 2" xfId="46575" xr:uid="{D9CFD894-682A-4464-9C7C-7D7CB2FC7EF4}"/>
    <cellStyle name="Währung 2 4 4 2 4 2 2 4 3" xfId="33134" xr:uid="{AB5E28BB-E296-47B9-8769-47DD10DC35A3}"/>
    <cellStyle name="Währung 2 4 4 2 4 2 2 5" xfId="51867" xr:uid="{3F6C99A8-7BCE-43E6-8885-8EE3C7C0CC35}"/>
    <cellStyle name="Währung 2 4 4 2 4 2 2 6" xfId="39183" xr:uid="{E385437E-3FE1-4CA5-8B15-DBC9BE8AC554}"/>
    <cellStyle name="Währung 2 4 4 2 4 2 2 7" xfId="21038" xr:uid="{CCF5E514-9D01-42C7-8222-AD56366E61AE}"/>
    <cellStyle name="Währung 2 4 4 2 4 2 3" xfId="1886" xr:uid="{EEE9003D-17E3-42B7-A7EF-85845FB26754}"/>
    <cellStyle name="Währung 2 4 4 2 4 2 3 2" xfId="4910" xr:uid="{4A1048A3-0BE5-415A-A791-8152BF74CA5E}"/>
    <cellStyle name="Währung 2 4 4 2 4 2 3 2 2" xfId="10958" xr:uid="{495C5584-85B6-4F91-A7CF-05D21C1A07BA}"/>
    <cellStyle name="Währung 2 4 4 2 4 2 3 2 2 2" xfId="29102" xr:uid="{7B6E57B6-247F-4426-A5CE-4A67F9600B4E}"/>
    <cellStyle name="Währung 2 4 4 2 4 2 3 2 3" xfId="17006" xr:uid="{4E32C647-7977-4D7A-AF35-E18A86EAEBE8}"/>
    <cellStyle name="Währung 2 4 4 2 4 2 3 2 3 2" xfId="35150" xr:uid="{FFF48CDC-CCB6-4C26-B4B9-7A827F98BB4A}"/>
    <cellStyle name="Währung 2 4 4 2 4 2 3 2 4" xfId="45567" xr:uid="{CEB4352A-18A5-49F3-A13A-D7FF52C6C257}"/>
    <cellStyle name="Währung 2 4 4 2 4 2 3 2 5" xfId="23054" xr:uid="{FA4C8764-08B2-484F-9134-ABE82D5DD5B0}"/>
    <cellStyle name="Währung 2 4 4 2 4 2 3 3" xfId="7934" xr:uid="{8A4195E1-0543-483E-9A34-F904AA584DAA}"/>
    <cellStyle name="Währung 2 4 4 2 4 2 3 3 2" xfId="50859" xr:uid="{CDEFC0A5-658F-4C68-8CA8-2B5BC07D5AEE}"/>
    <cellStyle name="Währung 2 4 4 2 4 2 3 3 3" xfId="26078" xr:uid="{9DEFB79D-401C-4672-BB1F-75A6CFFCE270}"/>
    <cellStyle name="Währung 2 4 4 2 4 2 3 4" xfId="13982" xr:uid="{285CFB5F-6036-43E0-BC1C-EB4E6F373366}"/>
    <cellStyle name="Währung 2 4 4 2 4 2 3 4 2" xfId="32126" xr:uid="{D9E4E04B-B2D0-44D9-9F79-A36F10729EF0}"/>
    <cellStyle name="Währung 2 4 4 2 4 2 3 5" xfId="38175" xr:uid="{47B0EB98-3740-4EA1-BBC2-9331B5613652}"/>
    <cellStyle name="Währung 2 4 4 2 4 2 3 6" xfId="20030" xr:uid="{CD89ABED-F24C-4050-A89C-24AD8D390048}"/>
    <cellStyle name="Währung 2 4 4 2 4 2 4" xfId="3902" xr:uid="{E95ED266-C76B-42FA-8C88-2CDD0D38B9B8}"/>
    <cellStyle name="Währung 2 4 4 2 4 2 4 2" xfId="9950" xr:uid="{CD30B903-0329-494F-AD38-A5136A9377AA}"/>
    <cellStyle name="Währung 2 4 4 2 4 2 4 2 2" xfId="47583" xr:uid="{4DB2462C-AD36-4988-AB84-CA68636477A6}"/>
    <cellStyle name="Währung 2 4 4 2 4 2 4 2 3" xfId="28094" xr:uid="{C109EF25-5C12-4597-9CE2-20F23C4336B5}"/>
    <cellStyle name="Währung 2 4 4 2 4 2 4 3" xfId="15998" xr:uid="{DEC917F3-BE0B-41C3-95AA-10E8BE26D6B3}"/>
    <cellStyle name="Währung 2 4 4 2 4 2 4 3 2" xfId="52875" xr:uid="{F761D06D-80BB-49AA-8666-A740A2E55AC8}"/>
    <cellStyle name="Währung 2 4 4 2 4 2 4 3 3" xfId="34142" xr:uid="{644995B6-82A9-47B3-9CE0-2B2545840888}"/>
    <cellStyle name="Währung 2 4 4 2 4 2 4 4" xfId="40191" xr:uid="{09CF6394-6997-45C1-B693-4D703E5C0BD4}"/>
    <cellStyle name="Währung 2 4 4 2 4 2 4 5" xfId="22046" xr:uid="{35651D8D-A4DA-472F-B37B-932C95B79E8F}"/>
    <cellStyle name="Währung 2 4 4 2 4 2 5" xfId="6926" xr:uid="{61CAFAC5-35AB-4AAE-BE5A-129C47F56FD1}"/>
    <cellStyle name="Währung 2 4 4 2 4 2 5 2" xfId="42459" xr:uid="{DCCEECDE-CD1C-441B-92CB-6A2D1F730805}"/>
    <cellStyle name="Währung 2 4 4 2 4 2 5 3" xfId="25070" xr:uid="{7FC6690C-DCFF-440D-8C35-2E9882375CB3}"/>
    <cellStyle name="Währung 2 4 4 2 4 2 6" xfId="12974" xr:uid="{745CAB19-512D-4500-AF2A-97FBBE56E9EA}"/>
    <cellStyle name="Währung 2 4 4 2 4 2 6 2" xfId="44559" xr:uid="{7A67DFC8-4612-4809-A67D-78CE0BAEA0EB}"/>
    <cellStyle name="Währung 2 4 4 2 4 2 6 3" xfId="31118" xr:uid="{4FCEF0B6-6C12-4FEA-8A1B-32CBDCA8BD93}"/>
    <cellStyle name="Währung 2 4 4 2 4 2 7" xfId="49851" xr:uid="{773B9A6A-9174-4FDE-B3E0-A624B2978BFF}"/>
    <cellStyle name="Währung 2 4 4 2 4 2 8" xfId="37167" xr:uid="{AA1180BD-B151-4F8E-85FE-979C2ECDEDCA}"/>
    <cellStyle name="Währung 2 4 4 2 4 2 9" xfId="19022" xr:uid="{68A76129-EEDE-4AB7-A06B-561F38574CAF}"/>
    <cellStyle name="Währung 2 4 4 2 4 3" xfId="542" xr:uid="{928C2BD2-239B-4AA5-B1E5-3C30EEB3F645}"/>
    <cellStyle name="Währung 2 4 4 2 4 3 2" xfId="2558" xr:uid="{ECFD3860-70E3-4E9B-97BE-E9A57DCCA028}"/>
    <cellStyle name="Währung 2 4 4 2 4 3 2 2" xfId="5582" xr:uid="{066565D4-516A-46A2-9BB3-EB9CCF562EF4}"/>
    <cellStyle name="Währung 2 4 4 2 4 3 2 2 2" xfId="11630" xr:uid="{612FA30E-B848-48B2-9969-C53104C12C45}"/>
    <cellStyle name="Währung 2 4 4 2 4 3 2 2 2 2" xfId="48255" xr:uid="{7F9AC78D-5F79-413A-A282-305F493407AF}"/>
    <cellStyle name="Währung 2 4 4 2 4 3 2 2 2 3" xfId="29774" xr:uid="{A96B5548-E2F3-46C4-A727-A52C7E18C685}"/>
    <cellStyle name="Währung 2 4 4 2 4 3 2 2 3" xfId="17678" xr:uid="{25B0B889-4BB5-4803-8483-8F2A9DA222AB}"/>
    <cellStyle name="Währung 2 4 4 2 4 3 2 2 3 2" xfId="53547" xr:uid="{A4AEB0D9-52D7-4C21-8B60-6E74983B6A2A}"/>
    <cellStyle name="Währung 2 4 4 2 4 3 2 2 3 3" xfId="35822" xr:uid="{EFCE839E-9FAF-4081-AC23-39034D51C482}"/>
    <cellStyle name="Währung 2 4 4 2 4 3 2 2 4" xfId="40863" xr:uid="{2FE44ACC-B44F-44CE-B56C-ED44EDFDFEDB}"/>
    <cellStyle name="Währung 2 4 4 2 4 3 2 2 5" xfId="23726" xr:uid="{F5262D22-7CC8-4E0A-88C1-BC8942DB9BA3}"/>
    <cellStyle name="Währung 2 4 4 2 4 3 2 3" xfId="8606" xr:uid="{58FAD48A-4809-461D-8DEA-C45B3E50F156}"/>
    <cellStyle name="Währung 2 4 4 2 4 3 2 3 2" xfId="43131" xr:uid="{A1F822E2-D0FB-47AE-B2EB-FD90418F656F}"/>
    <cellStyle name="Währung 2 4 4 2 4 3 2 3 3" xfId="26750" xr:uid="{4CC161F4-DF16-44FD-9F29-996CA34F6990}"/>
    <cellStyle name="Währung 2 4 4 2 4 3 2 4" xfId="14654" xr:uid="{7A17DE93-102B-442A-B793-57AF93520C5D}"/>
    <cellStyle name="Währung 2 4 4 2 4 3 2 4 2" xfId="46239" xr:uid="{836BAC6F-C490-4128-952D-C4CBA0C791D0}"/>
    <cellStyle name="Währung 2 4 4 2 4 3 2 4 3" xfId="32798" xr:uid="{6F6AAB2C-B22E-445D-B153-43360AAC9B3D}"/>
    <cellStyle name="Währung 2 4 4 2 4 3 2 5" xfId="51531" xr:uid="{D159243B-956D-471F-84F0-EE813E9A20F5}"/>
    <cellStyle name="Währung 2 4 4 2 4 3 2 6" xfId="38847" xr:uid="{A6A14291-460B-441E-A592-376057880D1F}"/>
    <cellStyle name="Währung 2 4 4 2 4 3 2 7" xfId="20702" xr:uid="{BAAE357C-1434-4318-9912-8739009C947A}"/>
    <cellStyle name="Währung 2 4 4 2 4 3 3" xfId="1550" xr:uid="{62586828-FCCA-4F54-AA75-62934261A3E2}"/>
    <cellStyle name="Währung 2 4 4 2 4 3 3 2" xfId="4574" xr:uid="{E728102B-C639-431B-A39B-54735A32EC65}"/>
    <cellStyle name="Währung 2 4 4 2 4 3 3 2 2" xfId="10622" xr:uid="{CAB7F09F-209A-4CA9-A477-974878862EA4}"/>
    <cellStyle name="Währung 2 4 4 2 4 3 3 2 2 2" xfId="28766" xr:uid="{CC68EAE2-ED0B-42C6-9ACE-D68BA1722DD8}"/>
    <cellStyle name="Währung 2 4 4 2 4 3 3 2 3" xfId="16670" xr:uid="{99BCA54C-399E-4315-BD6B-034F32574B53}"/>
    <cellStyle name="Währung 2 4 4 2 4 3 3 2 3 2" xfId="34814" xr:uid="{0CD237DC-739F-4D18-BAD5-339309FF5ECC}"/>
    <cellStyle name="Währung 2 4 4 2 4 3 3 2 4" xfId="45231" xr:uid="{FABAEF84-FD91-41D7-9667-EA95ECBA0B01}"/>
    <cellStyle name="Währung 2 4 4 2 4 3 3 2 5" xfId="22718" xr:uid="{830887AC-339B-4111-8447-5038831B2BBE}"/>
    <cellStyle name="Währung 2 4 4 2 4 3 3 3" xfId="7598" xr:uid="{78A5AD6C-333B-48A4-9CD3-75600FB844E6}"/>
    <cellStyle name="Währung 2 4 4 2 4 3 3 3 2" xfId="50523" xr:uid="{F01BE6FA-11AF-493B-A85A-D6C82D8EDF89}"/>
    <cellStyle name="Währung 2 4 4 2 4 3 3 3 3" xfId="25742" xr:uid="{CBB0B7A7-FB9A-4B2F-B8A0-DC639A07F14F}"/>
    <cellStyle name="Währung 2 4 4 2 4 3 3 4" xfId="13646" xr:uid="{666CFE11-9A88-4A53-B625-957ED30D56F7}"/>
    <cellStyle name="Währung 2 4 4 2 4 3 3 4 2" xfId="31790" xr:uid="{9CEA508D-B5FC-448C-BFB8-49DA0155D54A}"/>
    <cellStyle name="Währung 2 4 4 2 4 3 3 5" xfId="37839" xr:uid="{E0E26510-7A76-4C99-9A26-A5C612188878}"/>
    <cellStyle name="Währung 2 4 4 2 4 3 3 6" xfId="19694" xr:uid="{EDD4EE01-E1C0-4C7E-9B8E-58EF3CF8043C}"/>
    <cellStyle name="Währung 2 4 4 2 4 3 4" xfId="3566" xr:uid="{AF1109DE-DF17-4815-991A-F37BD3DDB92D}"/>
    <cellStyle name="Währung 2 4 4 2 4 3 4 2" xfId="9614" xr:uid="{3F47A9F2-826E-46D4-A29C-E12133D918EA}"/>
    <cellStyle name="Währung 2 4 4 2 4 3 4 2 2" xfId="47247" xr:uid="{8B2169D7-CF15-458A-84B2-F1E8C6E9EA05}"/>
    <cellStyle name="Währung 2 4 4 2 4 3 4 2 3" xfId="27758" xr:uid="{FC996B38-D923-4227-A9E8-4F6A97040E94}"/>
    <cellStyle name="Währung 2 4 4 2 4 3 4 3" xfId="15662" xr:uid="{8156DDD9-5290-4F24-9771-381291466378}"/>
    <cellStyle name="Währung 2 4 4 2 4 3 4 3 2" xfId="52539" xr:uid="{2BE0D66C-9DD7-40AE-A3B4-45E2AD86FADC}"/>
    <cellStyle name="Währung 2 4 4 2 4 3 4 3 3" xfId="33806" xr:uid="{1540C2AF-8F75-4A5B-AB72-F15114A2FFEB}"/>
    <cellStyle name="Währung 2 4 4 2 4 3 4 4" xfId="39855" xr:uid="{73B87722-E9BF-481F-A754-C6FDC7ACCB4F}"/>
    <cellStyle name="Währung 2 4 4 2 4 3 4 5" xfId="21710" xr:uid="{54ABEF80-6DF6-41B1-82B6-37FEF9295076}"/>
    <cellStyle name="Währung 2 4 4 2 4 3 5" xfId="6590" xr:uid="{E47E7ACC-0217-44FD-B661-C6027AE13AD5}"/>
    <cellStyle name="Währung 2 4 4 2 4 3 5 2" xfId="42123" xr:uid="{3BE0667D-02D9-4568-B19E-6AF8EBFD76E8}"/>
    <cellStyle name="Währung 2 4 4 2 4 3 5 3" xfId="24734" xr:uid="{2F921A71-0A2C-4758-9AA6-1A1BF7A8AFA0}"/>
    <cellStyle name="Währung 2 4 4 2 4 3 6" xfId="12638" xr:uid="{0CE6A120-D82C-43B3-9D75-936716DE776A}"/>
    <cellStyle name="Währung 2 4 4 2 4 3 6 2" xfId="44223" xr:uid="{5F62A4FE-94F5-44AB-B6FA-FA0D5D7F95A1}"/>
    <cellStyle name="Währung 2 4 4 2 4 3 6 3" xfId="30782" xr:uid="{95C0C823-1071-4D34-8F7A-0E044A8376A2}"/>
    <cellStyle name="Währung 2 4 4 2 4 3 7" xfId="49515" xr:uid="{96E4FE04-2C3F-4DEB-B737-12522D55B6AE}"/>
    <cellStyle name="Währung 2 4 4 2 4 3 8" xfId="36831" xr:uid="{DCA2ECED-5557-448B-A16B-6DD78626028A}"/>
    <cellStyle name="Währung 2 4 4 2 4 3 9" xfId="18686" xr:uid="{41B37A10-F175-4134-B4DB-4578FE12B44E}"/>
    <cellStyle name="Währung 2 4 4 2 4 4" xfId="2306" xr:uid="{6F716553-F16C-4FC3-A089-D92AB64EF7FE}"/>
    <cellStyle name="Währung 2 4 4 2 4 4 2" xfId="5330" xr:uid="{094DF499-6EF9-41A9-83B7-F8247D216CF8}"/>
    <cellStyle name="Währung 2 4 4 2 4 4 2 2" xfId="11378" xr:uid="{DD354F1C-F3BD-44A6-9F89-8EFF16B897A8}"/>
    <cellStyle name="Währung 2 4 4 2 4 4 2 2 2" xfId="48003" xr:uid="{C5EC2A54-865F-4C7E-AAD5-81C74DE82057}"/>
    <cellStyle name="Währung 2 4 4 2 4 4 2 2 3" xfId="29522" xr:uid="{69014C6F-46FC-4647-8870-AEA8CFDCBDF0}"/>
    <cellStyle name="Währung 2 4 4 2 4 4 2 3" xfId="17426" xr:uid="{52063D90-570C-454F-A6E2-9EA4C6293AEF}"/>
    <cellStyle name="Währung 2 4 4 2 4 4 2 3 2" xfId="53295" xr:uid="{ADA5814F-4463-475E-BB93-1C633D81C4D9}"/>
    <cellStyle name="Währung 2 4 4 2 4 4 2 3 3" xfId="35570" xr:uid="{C0B9C65B-47C9-4E6F-86EB-95BBF6B8E5D6}"/>
    <cellStyle name="Währung 2 4 4 2 4 4 2 4" xfId="40611" xr:uid="{BC3545F5-A2E8-41EE-A143-391003BFC32B}"/>
    <cellStyle name="Währung 2 4 4 2 4 4 2 5" xfId="23474" xr:uid="{18A5AF89-42BA-439F-95BE-7A5642B98A7E}"/>
    <cellStyle name="Währung 2 4 4 2 4 4 3" xfId="8354" xr:uid="{B959D6F6-66CC-4073-BE17-FAA195600B2A}"/>
    <cellStyle name="Währung 2 4 4 2 4 4 3 2" xfId="42879" xr:uid="{8CE0E3E4-F914-4EB8-892F-C636C8717219}"/>
    <cellStyle name="Währung 2 4 4 2 4 4 3 3" xfId="26498" xr:uid="{71DB79AB-B904-479D-8452-59D306337E9C}"/>
    <cellStyle name="Währung 2 4 4 2 4 4 4" xfId="14402" xr:uid="{C4F576E9-7114-43C6-8BC2-93CDEC8559F2}"/>
    <cellStyle name="Währung 2 4 4 2 4 4 4 2" xfId="45987" xr:uid="{1FCE9010-95EB-43EF-8EED-BFDDBFEC9D7C}"/>
    <cellStyle name="Währung 2 4 4 2 4 4 4 3" xfId="32546" xr:uid="{FE44CB0C-3DD7-4CE6-ADFB-8D70E6C10FF1}"/>
    <cellStyle name="Währung 2 4 4 2 4 4 5" xfId="51279" xr:uid="{B3D9B111-F93A-4B56-83A8-97654BCBF058}"/>
    <cellStyle name="Währung 2 4 4 2 4 4 6" xfId="38595" xr:uid="{6D2D551D-E795-4973-9380-548C73B09FBC}"/>
    <cellStyle name="Währung 2 4 4 2 4 4 7" xfId="20450" xr:uid="{A016CFE7-89ED-4B86-93A4-AC6B2ED1B88F}"/>
    <cellStyle name="Währung 2 4 4 2 4 5" xfId="1298" xr:uid="{E39620BD-9F9B-4DF3-9956-762E8B24FD1F}"/>
    <cellStyle name="Währung 2 4 4 2 4 5 2" xfId="4322" xr:uid="{DB46E85C-1D2E-49C3-9A05-F8DC73AD3241}"/>
    <cellStyle name="Währung 2 4 4 2 4 5 2 2" xfId="10370" xr:uid="{73FD3519-8FA7-4049-A6D2-F0DB97E42F63}"/>
    <cellStyle name="Währung 2 4 4 2 4 5 2 2 2" xfId="28514" xr:uid="{074300C3-255A-45E3-8876-5EA829334054}"/>
    <cellStyle name="Währung 2 4 4 2 4 5 2 3" xfId="16418" xr:uid="{68D31659-0ECA-4452-A3CF-45A03CF422F0}"/>
    <cellStyle name="Währung 2 4 4 2 4 5 2 3 2" xfId="34562" xr:uid="{35CDCC45-77C4-4E81-B8D1-E81FBE73DB5F}"/>
    <cellStyle name="Währung 2 4 4 2 4 5 2 4" xfId="44979" xr:uid="{D481D550-2304-4499-A88F-5EBC391700C7}"/>
    <cellStyle name="Währung 2 4 4 2 4 5 2 5" xfId="22466" xr:uid="{6263DED0-9264-4842-A4B4-4CE884AD6374}"/>
    <cellStyle name="Währung 2 4 4 2 4 5 3" xfId="7346" xr:uid="{5A57DEDE-7CBE-466D-BA6B-C2DA8DDFA01F}"/>
    <cellStyle name="Währung 2 4 4 2 4 5 3 2" xfId="50271" xr:uid="{4EF31756-03F7-4CB6-83CD-FE057F5D898F}"/>
    <cellStyle name="Währung 2 4 4 2 4 5 3 3" xfId="25490" xr:uid="{093D134B-B59A-4958-8BB7-563F88B9800B}"/>
    <cellStyle name="Währung 2 4 4 2 4 5 4" xfId="13394" xr:uid="{EF031F33-068C-4924-B2A8-DC927EB97633}"/>
    <cellStyle name="Währung 2 4 4 2 4 5 4 2" xfId="31538" xr:uid="{17E64AD6-F771-4BBB-872F-986605E731AA}"/>
    <cellStyle name="Währung 2 4 4 2 4 5 5" xfId="37587" xr:uid="{5613AF88-2AEF-46DF-8741-2E1AC8CE4999}"/>
    <cellStyle name="Währung 2 4 4 2 4 5 6" xfId="19442" xr:uid="{07A3A941-4FBC-434A-91CB-23BB619D94D2}"/>
    <cellStyle name="Währung 2 4 4 2 4 6" xfId="3314" xr:uid="{00EA15CA-6DAE-46CD-9996-1D9D36232C6C}"/>
    <cellStyle name="Währung 2 4 4 2 4 6 2" xfId="9362" xr:uid="{9EDB0508-5E8F-464E-B325-24F9674DAF71}"/>
    <cellStyle name="Währung 2 4 4 2 4 6 2 2" xfId="46995" xr:uid="{18284031-4831-40E5-B1C4-1952BE2DC65A}"/>
    <cellStyle name="Währung 2 4 4 2 4 6 2 3" xfId="27506" xr:uid="{B32C0DF5-8A14-4DDF-8972-EE92D2CC3C4B}"/>
    <cellStyle name="Währung 2 4 4 2 4 6 3" xfId="15410" xr:uid="{4964BE32-15EF-42EB-B160-0F6775F06980}"/>
    <cellStyle name="Währung 2 4 4 2 4 6 3 2" xfId="52287" xr:uid="{71B98207-9896-4F3C-84CC-765541593818}"/>
    <cellStyle name="Währung 2 4 4 2 4 6 3 3" xfId="33554" xr:uid="{093D0A56-CA04-4DA3-8CE5-5D12614952B5}"/>
    <cellStyle name="Währung 2 4 4 2 4 6 4" xfId="39603" xr:uid="{E85E6DE2-5FF4-4EFE-BFD1-F47299C1D05C}"/>
    <cellStyle name="Währung 2 4 4 2 4 6 5" xfId="21458" xr:uid="{30EF86A9-A771-46FE-83AE-3AEBB472AC7A}"/>
    <cellStyle name="Währung 2 4 4 2 4 7" xfId="6338" xr:uid="{056CF67E-706D-4356-88BC-ADDC48506F3D}"/>
    <cellStyle name="Währung 2 4 4 2 4 7 2" xfId="41871" xr:uid="{468DE3D0-A220-4417-B364-E3B523DF17DB}"/>
    <cellStyle name="Währung 2 4 4 2 4 7 3" xfId="24482" xr:uid="{D9000CDC-FF66-415F-B1C6-FBCFC2DA35B0}"/>
    <cellStyle name="Währung 2 4 4 2 4 8" xfId="12386" xr:uid="{8EFB48D7-1E63-4343-8382-4B063F871DCD}"/>
    <cellStyle name="Währung 2 4 4 2 4 8 2" xfId="43971" xr:uid="{7EE5927D-5581-4E53-B6BB-D1CCB6295F8E}"/>
    <cellStyle name="Währung 2 4 4 2 4 8 3" xfId="30530" xr:uid="{F0ED00FA-188B-414E-A295-D53DC42C6B09}"/>
    <cellStyle name="Währung 2 4 4 2 4 9" xfId="49263" xr:uid="{920EB550-006D-4710-9808-A573BD19C2ED}"/>
    <cellStyle name="Währung 2 4 4 2 5" xfId="626" xr:uid="{DF826806-6CC3-40E0-8A4E-4F0767059C45}"/>
    <cellStyle name="Währung 2 4 4 2 5 2" xfId="2642" xr:uid="{DEFFB4B8-8EC2-40EA-A867-0BE1CB178F63}"/>
    <cellStyle name="Währung 2 4 4 2 5 2 2" xfId="5666" xr:uid="{A7B89918-7E89-4A10-829B-377BD75A6DC6}"/>
    <cellStyle name="Währung 2 4 4 2 5 2 2 2" xfId="11714" xr:uid="{3C97F7AD-D6AD-462D-A84D-873878C9B5E8}"/>
    <cellStyle name="Währung 2 4 4 2 5 2 2 2 2" xfId="48339" xr:uid="{C7287E52-8BE1-437C-83F8-E594CEF8EE70}"/>
    <cellStyle name="Währung 2 4 4 2 5 2 2 2 3" xfId="29858" xr:uid="{DD2A76E9-DC38-4E9B-9891-A11940827A3C}"/>
    <cellStyle name="Währung 2 4 4 2 5 2 2 3" xfId="17762" xr:uid="{D3261866-B7D8-43BF-9F6C-06ADD46BD6BA}"/>
    <cellStyle name="Währung 2 4 4 2 5 2 2 3 2" xfId="53631" xr:uid="{ABC6DE08-BC2A-4103-8583-D40C78564CE8}"/>
    <cellStyle name="Währung 2 4 4 2 5 2 2 3 3" xfId="35906" xr:uid="{6BC1BF82-BA9D-4E61-BF17-C4F7739923DD}"/>
    <cellStyle name="Währung 2 4 4 2 5 2 2 4" xfId="40947" xr:uid="{F6C56B21-2642-4C2B-88E2-C0912A9B69A8}"/>
    <cellStyle name="Währung 2 4 4 2 5 2 2 5" xfId="23810" xr:uid="{9AE5B359-E930-4C88-922C-E0E15D2D50A0}"/>
    <cellStyle name="Währung 2 4 4 2 5 2 3" xfId="8690" xr:uid="{5E30DB5B-7613-43EB-9033-6100D7762FBE}"/>
    <cellStyle name="Währung 2 4 4 2 5 2 3 2" xfId="43215" xr:uid="{CA9DA1F3-3251-409B-A56C-C010C801411D}"/>
    <cellStyle name="Währung 2 4 4 2 5 2 3 3" xfId="26834" xr:uid="{F7DFC85B-4348-4782-A6F0-3AA246F0BB2B}"/>
    <cellStyle name="Währung 2 4 4 2 5 2 4" xfId="14738" xr:uid="{664AAD43-5C30-4373-8320-0B8BE0DB5119}"/>
    <cellStyle name="Währung 2 4 4 2 5 2 4 2" xfId="46323" xr:uid="{72D2A7AF-9646-41D1-B2A6-BAFB579C21CD}"/>
    <cellStyle name="Währung 2 4 4 2 5 2 4 3" xfId="32882" xr:uid="{EB6D25D4-F106-4B2D-A0C4-4656B9F49F15}"/>
    <cellStyle name="Währung 2 4 4 2 5 2 5" xfId="51615" xr:uid="{2C9D3396-B847-4461-81CC-26D2BFC572CB}"/>
    <cellStyle name="Währung 2 4 4 2 5 2 6" xfId="38931" xr:uid="{AB4896C2-207C-47EF-B3B6-BC2FE94497C6}"/>
    <cellStyle name="Währung 2 4 4 2 5 2 7" xfId="20786" xr:uid="{BC9E58C2-4DC0-4017-9322-CE7593372EC6}"/>
    <cellStyle name="Währung 2 4 4 2 5 3" xfId="1634" xr:uid="{B0B8D5D9-6771-4848-8610-80C65986A13E}"/>
    <cellStyle name="Währung 2 4 4 2 5 3 2" xfId="4658" xr:uid="{B833E131-A171-45DB-BAA8-7C040CFE4637}"/>
    <cellStyle name="Währung 2 4 4 2 5 3 2 2" xfId="10706" xr:uid="{2FACC559-8DDB-4713-9976-2252AD16E311}"/>
    <cellStyle name="Währung 2 4 4 2 5 3 2 2 2" xfId="28850" xr:uid="{1E116603-4D17-47F5-8CC1-082AD0EA9CF0}"/>
    <cellStyle name="Währung 2 4 4 2 5 3 2 3" xfId="16754" xr:uid="{6614FDAD-AE8D-4814-B95B-7E756A8F5C13}"/>
    <cellStyle name="Währung 2 4 4 2 5 3 2 3 2" xfId="34898" xr:uid="{11433AF1-8B55-4572-95BC-4E2B25AF0AD3}"/>
    <cellStyle name="Währung 2 4 4 2 5 3 2 4" xfId="45315" xr:uid="{7BCDBD03-E490-45B7-8517-9728F39575D1}"/>
    <cellStyle name="Währung 2 4 4 2 5 3 2 5" xfId="22802" xr:uid="{FD72562C-BFEA-4813-A1DB-568E1984286A}"/>
    <cellStyle name="Währung 2 4 4 2 5 3 3" xfId="7682" xr:uid="{D101D046-5CD2-429E-8075-490B6F91E256}"/>
    <cellStyle name="Währung 2 4 4 2 5 3 3 2" xfId="50607" xr:uid="{E3D2F1B1-D054-4651-9790-01C1DD0E02E8}"/>
    <cellStyle name="Währung 2 4 4 2 5 3 3 3" xfId="25826" xr:uid="{D6F55E3B-72CE-4841-BE01-9732E2DB6577}"/>
    <cellStyle name="Währung 2 4 4 2 5 3 4" xfId="13730" xr:uid="{22275EF0-AD7B-425C-86FF-B191108092B5}"/>
    <cellStyle name="Währung 2 4 4 2 5 3 4 2" xfId="31874" xr:uid="{70A70460-FDC9-43B3-B391-39910DE42EC2}"/>
    <cellStyle name="Währung 2 4 4 2 5 3 5" xfId="37923" xr:uid="{0DCE00A1-8647-4F5B-BC22-EBDF0FAF6F0E}"/>
    <cellStyle name="Währung 2 4 4 2 5 3 6" xfId="19778" xr:uid="{1CEF3362-2E76-48FC-A489-3157D2DE0772}"/>
    <cellStyle name="Währung 2 4 4 2 5 4" xfId="3650" xr:uid="{D206F9E8-41FC-4DC1-BFFB-E1D3010742DF}"/>
    <cellStyle name="Währung 2 4 4 2 5 4 2" xfId="9698" xr:uid="{6CA7CB78-9F5D-40D3-8CBF-F387BB3B0A5B}"/>
    <cellStyle name="Währung 2 4 4 2 5 4 2 2" xfId="47331" xr:uid="{49686AE3-A165-44F0-8288-A51BFD171D5E}"/>
    <cellStyle name="Währung 2 4 4 2 5 4 2 3" xfId="27842" xr:uid="{DDEF94B2-D14D-49E9-94B1-ED287965D2D3}"/>
    <cellStyle name="Währung 2 4 4 2 5 4 3" xfId="15746" xr:uid="{3E251918-1AB3-4350-A5B2-98CD49395BF1}"/>
    <cellStyle name="Währung 2 4 4 2 5 4 3 2" xfId="52623" xr:uid="{11BB88BC-7C3B-47AE-BB4F-37A66E2C4263}"/>
    <cellStyle name="Währung 2 4 4 2 5 4 3 3" xfId="33890" xr:uid="{8588CC8B-F780-49E6-BE31-C82D4B20E786}"/>
    <cellStyle name="Währung 2 4 4 2 5 4 4" xfId="39939" xr:uid="{9BD79748-7C0D-43DF-A998-D9EE0EE25F78}"/>
    <cellStyle name="Währung 2 4 4 2 5 4 5" xfId="21794" xr:uid="{5A826FEC-FA89-4D23-ABF9-E691C8D36C1B}"/>
    <cellStyle name="Währung 2 4 4 2 5 5" xfId="6674" xr:uid="{CFBEDD84-664F-412F-94F3-A35024897993}"/>
    <cellStyle name="Währung 2 4 4 2 5 5 2" xfId="42207" xr:uid="{E611AFF5-B7FA-4382-AE9B-63B473FAF8B2}"/>
    <cellStyle name="Währung 2 4 4 2 5 5 3" xfId="24818" xr:uid="{0DD8F904-09E3-4BAF-9AC6-6328D89FCF52}"/>
    <cellStyle name="Währung 2 4 4 2 5 6" xfId="12722" xr:uid="{FA7BAB5C-C996-443C-9F52-B8FBC65751C8}"/>
    <cellStyle name="Währung 2 4 4 2 5 6 2" xfId="44307" xr:uid="{05233CEF-A585-417C-A89F-CEB558BCF91F}"/>
    <cellStyle name="Währung 2 4 4 2 5 6 3" xfId="30866" xr:uid="{A519A2E2-A64B-4414-BF4A-FE51832BE7AE}"/>
    <cellStyle name="Währung 2 4 4 2 5 7" xfId="49599" xr:uid="{45B99AB4-EB0C-490F-B8CF-7E713C19D582}"/>
    <cellStyle name="Währung 2 4 4 2 5 8" xfId="36915" xr:uid="{43F64F4D-DFEF-43C5-AD11-1237F962F94A}"/>
    <cellStyle name="Währung 2 4 4 2 5 9" xfId="18770" xr:uid="{03A36448-19EC-4F8D-8078-CD88E492BA04}"/>
    <cellStyle name="Währung 2 4 4 2 6" xfId="710" xr:uid="{D9BF9470-2220-42C3-81B8-808E2709EE7F}"/>
    <cellStyle name="Währung 2 4 4 2 6 2" xfId="2726" xr:uid="{D77423E5-B269-4BD2-A621-90327518FE74}"/>
    <cellStyle name="Währung 2 4 4 2 6 2 2" xfId="5750" xr:uid="{66EB3662-FB71-4660-B857-BC7E4E2C007E}"/>
    <cellStyle name="Währung 2 4 4 2 6 2 2 2" xfId="11798" xr:uid="{CF9B5EC0-B53F-4C3D-9A37-9807802B186B}"/>
    <cellStyle name="Währung 2 4 4 2 6 2 2 2 2" xfId="48423" xr:uid="{F8425CA6-F3B8-40D7-A2CF-7D29C57F2370}"/>
    <cellStyle name="Währung 2 4 4 2 6 2 2 2 3" xfId="29942" xr:uid="{7A87FA4D-71C2-4F49-8112-87D3AE53D29F}"/>
    <cellStyle name="Währung 2 4 4 2 6 2 2 3" xfId="17846" xr:uid="{9B8ADC16-F7F7-485A-A4C6-676242008CCF}"/>
    <cellStyle name="Währung 2 4 4 2 6 2 2 3 2" xfId="53715" xr:uid="{4EFC264B-D5CE-4ACE-800A-C5D115577BB7}"/>
    <cellStyle name="Währung 2 4 4 2 6 2 2 3 3" xfId="35990" xr:uid="{6FB8746D-E68F-4161-9BFC-1C8FFFC06634}"/>
    <cellStyle name="Währung 2 4 4 2 6 2 2 4" xfId="41031" xr:uid="{E62F7D1C-F852-4E44-A70E-2C938FC57709}"/>
    <cellStyle name="Währung 2 4 4 2 6 2 2 5" xfId="23894" xr:uid="{F4415040-6F6F-4382-ABFB-BB870AC2D2D4}"/>
    <cellStyle name="Währung 2 4 4 2 6 2 3" xfId="8774" xr:uid="{58396793-BBE6-44F8-9763-DE5802D8B0D2}"/>
    <cellStyle name="Währung 2 4 4 2 6 2 3 2" xfId="43299" xr:uid="{0FC60D00-D754-44AF-8D17-ED1972219CA5}"/>
    <cellStyle name="Währung 2 4 4 2 6 2 3 3" xfId="26918" xr:uid="{30152489-0F79-48A3-8348-6BD00D0CCEF8}"/>
    <cellStyle name="Währung 2 4 4 2 6 2 4" xfId="14822" xr:uid="{86F4D354-86E5-4BAA-BBD8-CED29913D03B}"/>
    <cellStyle name="Währung 2 4 4 2 6 2 4 2" xfId="46407" xr:uid="{C2A7113D-4CA5-48F5-83D7-6535452D336C}"/>
    <cellStyle name="Währung 2 4 4 2 6 2 4 3" xfId="32966" xr:uid="{4730F648-99AE-4BF0-A118-0603A095FC6A}"/>
    <cellStyle name="Währung 2 4 4 2 6 2 5" xfId="51699" xr:uid="{D8946235-6EAC-4681-8312-0F1A666A3C14}"/>
    <cellStyle name="Währung 2 4 4 2 6 2 6" xfId="39015" xr:uid="{6D851DDB-7F63-4D1D-9B9F-E96A32FD28EE}"/>
    <cellStyle name="Währung 2 4 4 2 6 2 7" xfId="20870" xr:uid="{2D5853D0-2171-4CA2-B926-28A1ADA35B62}"/>
    <cellStyle name="Währung 2 4 4 2 6 3" xfId="1718" xr:uid="{BB46FCA8-D9CA-448F-8F1F-29BA945D65C0}"/>
    <cellStyle name="Währung 2 4 4 2 6 3 2" xfId="4742" xr:uid="{36F9B773-0724-49F6-A41F-7C13E6DA3988}"/>
    <cellStyle name="Währung 2 4 4 2 6 3 2 2" xfId="10790" xr:uid="{928A5913-5659-4C9F-94E0-8AABDD8FC142}"/>
    <cellStyle name="Währung 2 4 4 2 6 3 2 2 2" xfId="28934" xr:uid="{F045CA22-A660-4302-86A3-F3A8D1073FE9}"/>
    <cellStyle name="Währung 2 4 4 2 6 3 2 3" xfId="16838" xr:uid="{B5574BF7-828E-4C7C-A8EF-2D8294B7C26C}"/>
    <cellStyle name="Währung 2 4 4 2 6 3 2 3 2" xfId="34982" xr:uid="{7EE1CC0C-61D1-4AF5-B825-E78A2F9092FF}"/>
    <cellStyle name="Währung 2 4 4 2 6 3 2 4" xfId="45399" xr:uid="{34C69A9D-DB71-4A32-819E-81B009361963}"/>
    <cellStyle name="Währung 2 4 4 2 6 3 2 5" xfId="22886" xr:uid="{1F4033F1-E851-4607-9B36-754EAB7FCE04}"/>
    <cellStyle name="Währung 2 4 4 2 6 3 3" xfId="7766" xr:uid="{D2916890-7A3A-44F8-847A-D84F95AA8027}"/>
    <cellStyle name="Währung 2 4 4 2 6 3 3 2" xfId="50691" xr:uid="{398C496D-01D4-405D-86F3-D549B9084081}"/>
    <cellStyle name="Währung 2 4 4 2 6 3 3 3" xfId="25910" xr:uid="{C80F6D3A-6547-4558-8C50-057E72980F86}"/>
    <cellStyle name="Währung 2 4 4 2 6 3 4" xfId="13814" xr:uid="{120E65C5-7AAE-41C0-9849-D01AE14D4558}"/>
    <cellStyle name="Währung 2 4 4 2 6 3 4 2" xfId="31958" xr:uid="{EE122208-CB54-486A-90D6-80D1AAE0AC9D}"/>
    <cellStyle name="Währung 2 4 4 2 6 3 5" xfId="38007" xr:uid="{8312127A-5CE8-443E-8130-A32A3CC62D28}"/>
    <cellStyle name="Währung 2 4 4 2 6 3 6" xfId="19862" xr:uid="{5FCAEEA7-FF82-4978-A792-2E418F823D2A}"/>
    <cellStyle name="Währung 2 4 4 2 6 4" xfId="3734" xr:uid="{B93FFABB-16C7-4BE1-BD12-82DC9E68EEC2}"/>
    <cellStyle name="Währung 2 4 4 2 6 4 2" xfId="9782" xr:uid="{B3EDC0BF-3218-459F-9775-84ABD06F1463}"/>
    <cellStyle name="Währung 2 4 4 2 6 4 2 2" xfId="47415" xr:uid="{E3E1D552-7B6D-4FB7-B2B0-17C5E87A2B33}"/>
    <cellStyle name="Währung 2 4 4 2 6 4 2 3" xfId="27926" xr:uid="{45A133C8-EC80-42DD-9E3F-E237648D6879}"/>
    <cellStyle name="Währung 2 4 4 2 6 4 3" xfId="15830" xr:uid="{3515D736-1880-48FC-9842-EB8EFD17127F}"/>
    <cellStyle name="Währung 2 4 4 2 6 4 3 2" xfId="52707" xr:uid="{40C5B35D-068F-40E5-92F5-52E860E36434}"/>
    <cellStyle name="Währung 2 4 4 2 6 4 3 3" xfId="33974" xr:uid="{6AB3D63A-E562-4BD8-A946-FCFB754B52AD}"/>
    <cellStyle name="Währung 2 4 4 2 6 4 4" xfId="40023" xr:uid="{9AD7EA70-842D-44F1-8886-4B8BE0D724FD}"/>
    <cellStyle name="Währung 2 4 4 2 6 4 5" xfId="21878" xr:uid="{43A63BC6-8252-480C-9BAE-745EB6C01923}"/>
    <cellStyle name="Währung 2 4 4 2 6 5" xfId="6758" xr:uid="{97C09F3A-910F-4D1E-B686-96DC168541AA}"/>
    <cellStyle name="Währung 2 4 4 2 6 5 2" xfId="42291" xr:uid="{B7FDFC9F-C6AF-4318-814B-89DD53F15072}"/>
    <cellStyle name="Währung 2 4 4 2 6 5 3" xfId="24902" xr:uid="{57CB6D3B-AC7D-478F-A917-3E4045098ADE}"/>
    <cellStyle name="Währung 2 4 4 2 6 6" xfId="12806" xr:uid="{804F03EB-B4DD-487C-AC78-D4E930AFB359}"/>
    <cellStyle name="Währung 2 4 4 2 6 6 2" xfId="44391" xr:uid="{D62E01C3-DC2A-4CCA-BFB7-E4ECF2C59480}"/>
    <cellStyle name="Währung 2 4 4 2 6 6 3" xfId="30950" xr:uid="{70A5BDEA-2A08-439E-AA65-55F9096F752F}"/>
    <cellStyle name="Währung 2 4 4 2 6 7" xfId="49683" xr:uid="{5FF1DF94-46B4-41F0-AD30-697DA3174FA6}"/>
    <cellStyle name="Währung 2 4 4 2 6 8" xfId="36999" xr:uid="{042D57A4-C1AD-4743-8573-23AECC13CCF4}"/>
    <cellStyle name="Währung 2 4 4 2 6 9" xfId="18854" xr:uid="{D9629871-01D8-45CE-8F29-F49F04CC1AEB}"/>
    <cellStyle name="Währung 2 4 4 2 7" xfId="962" xr:uid="{9702E0D2-2C55-4CA6-98A5-9E41E1E3F311}"/>
    <cellStyle name="Währung 2 4 4 2 7 2" xfId="2978" xr:uid="{61EF7DAF-7E35-4984-9FE2-F413E46F8B23}"/>
    <cellStyle name="Währung 2 4 4 2 7 2 2" xfId="6002" xr:uid="{55B76473-1C2E-4EDC-A0FB-58A44AA59002}"/>
    <cellStyle name="Währung 2 4 4 2 7 2 2 2" xfId="12050" xr:uid="{0B397BDA-0A3B-4475-B789-A2DCC12FA4E0}"/>
    <cellStyle name="Währung 2 4 4 2 7 2 2 2 2" xfId="48675" xr:uid="{D61E718B-93B7-459E-8769-F0DE17FA5542}"/>
    <cellStyle name="Währung 2 4 4 2 7 2 2 2 3" xfId="30194" xr:uid="{7E502116-CC59-44D2-8DC7-FC34AA008BCC}"/>
    <cellStyle name="Währung 2 4 4 2 7 2 2 3" xfId="18098" xr:uid="{182BDEB5-27FE-4973-82E2-D3261A55B158}"/>
    <cellStyle name="Währung 2 4 4 2 7 2 2 3 2" xfId="53967" xr:uid="{FBD6A806-06BE-458D-B54C-662AD01380E9}"/>
    <cellStyle name="Währung 2 4 4 2 7 2 2 3 3" xfId="36242" xr:uid="{F58C19CF-D8A5-470A-9815-94618594CC7F}"/>
    <cellStyle name="Währung 2 4 4 2 7 2 2 4" xfId="41283" xr:uid="{5F1A9794-31AA-48D8-BAD4-3C2D9F9A1099}"/>
    <cellStyle name="Währung 2 4 4 2 7 2 2 5" xfId="24146" xr:uid="{7D7D02D0-EB4D-4212-B7E3-724902DA6126}"/>
    <cellStyle name="Währung 2 4 4 2 7 2 3" xfId="9026" xr:uid="{ACA654C6-DA14-49DB-B3BB-9D3C513B6A0F}"/>
    <cellStyle name="Währung 2 4 4 2 7 2 3 2" xfId="43551" xr:uid="{34FEACD5-5D63-4627-A274-C8589FD7CBDB}"/>
    <cellStyle name="Währung 2 4 4 2 7 2 3 3" xfId="27170" xr:uid="{4FA72AD1-AE11-42C1-945D-FDBE9595EEF0}"/>
    <cellStyle name="Währung 2 4 4 2 7 2 4" xfId="15074" xr:uid="{09CED502-E491-4372-8C76-0092730E4DA2}"/>
    <cellStyle name="Währung 2 4 4 2 7 2 4 2" xfId="46659" xr:uid="{D45BDD68-1D61-4D93-A438-7479C5C2B8C3}"/>
    <cellStyle name="Währung 2 4 4 2 7 2 4 3" xfId="33218" xr:uid="{31AC0824-CF96-4507-A15E-AA96582A91D7}"/>
    <cellStyle name="Währung 2 4 4 2 7 2 5" xfId="51951" xr:uid="{A1C99417-42BE-404F-B8C3-E52E2A2BFB1F}"/>
    <cellStyle name="Währung 2 4 4 2 7 2 6" xfId="39267" xr:uid="{532BF0D4-5DBD-4BC6-BAD0-BC817349B289}"/>
    <cellStyle name="Währung 2 4 4 2 7 2 7" xfId="21122" xr:uid="{7D789F6C-E22B-4773-8821-4DD36724F0E9}"/>
    <cellStyle name="Währung 2 4 4 2 7 3" xfId="1970" xr:uid="{C155C436-9218-4BEB-9E0D-C4DE2217AAF0}"/>
    <cellStyle name="Währung 2 4 4 2 7 3 2" xfId="4994" xr:uid="{673A53ED-B65B-42A6-B78B-E9F69727DED2}"/>
    <cellStyle name="Währung 2 4 4 2 7 3 2 2" xfId="11042" xr:uid="{FFF7245F-61E8-4F2E-B195-250AFA106D0F}"/>
    <cellStyle name="Währung 2 4 4 2 7 3 2 2 2" xfId="29186" xr:uid="{4334146A-D6BE-4F6A-9AA0-3141B11CDD87}"/>
    <cellStyle name="Währung 2 4 4 2 7 3 2 3" xfId="17090" xr:uid="{01E5E446-B8CE-49B4-B408-1772B56A853A}"/>
    <cellStyle name="Währung 2 4 4 2 7 3 2 3 2" xfId="35234" xr:uid="{B34AD555-7281-4CDF-A484-1BA01E098650}"/>
    <cellStyle name="Währung 2 4 4 2 7 3 2 4" xfId="45651" xr:uid="{50CD6395-E06D-4AFA-B961-D83CEBB1F821}"/>
    <cellStyle name="Währung 2 4 4 2 7 3 2 5" xfId="23138" xr:uid="{AE43BD56-1984-4219-BD78-F6EDAF3A6CD8}"/>
    <cellStyle name="Währung 2 4 4 2 7 3 3" xfId="8018" xr:uid="{15FF134E-84F9-4D3F-BB7D-2B76A9011DC6}"/>
    <cellStyle name="Währung 2 4 4 2 7 3 3 2" xfId="50943" xr:uid="{BBD4A464-09F8-4EF5-98F2-977FA35E1878}"/>
    <cellStyle name="Währung 2 4 4 2 7 3 3 3" xfId="26162" xr:uid="{ED493A6C-3D17-462D-A2D3-CE6777E59C2B}"/>
    <cellStyle name="Währung 2 4 4 2 7 3 4" xfId="14066" xr:uid="{19409BEB-6EF9-4C3B-B9D9-B19A5CDCABAC}"/>
    <cellStyle name="Währung 2 4 4 2 7 3 4 2" xfId="32210" xr:uid="{C8F5728B-EFD1-41C8-B03B-39275B9261E5}"/>
    <cellStyle name="Währung 2 4 4 2 7 3 5" xfId="38259" xr:uid="{6AD09803-B490-47E5-8398-CFD323FE6BAD}"/>
    <cellStyle name="Währung 2 4 4 2 7 3 6" xfId="20114" xr:uid="{8C3A758D-DDB8-42A0-BBDC-30C97FDED80C}"/>
    <cellStyle name="Währung 2 4 4 2 7 4" xfId="3986" xr:uid="{1BC220C1-925B-4FE0-9C42-E7576EF1CE1F}"/>
    <cellStyle name="Währung 2 4 4 2 7 4 2" xfId="10034" xr:uid="{DDF4B176-9988-437A-8529-3E8566A77944}"/>
    <cellStyle name="Währung 2 4 4 2 7 4 2 2" xfId="47667" xr:uid="{CD17B66C-BB6A-493D-942E-5599EA71298D}"/>
    <cellStyle name="Währung 2 4 4 2 7 4 2 3" xfId="28178" xr:uid="{E9DAE9B6-B24B-45FB-A29B-4AB5FC75982F}"/>
    <cellStyle name="Währung 2 4 4 2 7 4 3" xfId="16082" xr:uid="{58A83464-D64D-47EE-AAE0-8C0787F114A2}"/>
    <cellStyle name="Währung 2 4 4 2 7 4 3 2" xfId="52959" xr:uid="{E294CFA0-4D1F-4F06-B04F-53AF6003978A}"/>
    <cellStyle name="Währung 2 4 4 2 7 4 3 3" xfId="34226" xr:uid="{5372F40A-7E12-4D9A-9AAF-9BCBD604B487}"/>
    <cellStyle name="Währung 2 4 4 2 7 4 4" xfId="40275" xr:uid="{944ECC43-A5BD-45FF-8B45-5928EF8BDEFA}"/>
    <cellStyle name="Währung 2 4 4 2 7 4 5" xfId="22130" xr:uid="{491F66F9-0786-4CC0-BEF3-9E600E663BF1}"/>
    <cellStyle name="Währung 2 4 4 2 7 5" xfId="7010" xr:uid="{561E74DE-C22C-454B-841F-DE5E3AF718EE}"/>
    <cellStyle name="Währung 2 4 4 2 7 5 2" xfId="42543" xr:uid="{7D0C4654-AB0D-410D-95E5-589FEC97581A}"/>
    <cellStyle name="Währung 2 4 4 2 7 5 3" xfId="25154" xr:uid="{4EF26E1C-BBD7-4FD2-99E2-4D40C3D47FC4}"/>
    <cellStyle name="Währung 2 4 4 2 7 6" xfId="13058" xr:uid="{438B1B12-737D-4F38-BDC2-D7F829145855}"/>
    <cellStyle name="Währung 2 4 4 2 7 6 2" xfId="44643" xr:uid="{F9D0C363-4D46-4E8C-B9CE-F4E8054AA53B}"/>
    <cellStyle name="Währung 2 4 4 2 7 6 3" xfId="31202" xr:uid="{FCAAEB1B-D454-4CD3-81C7-73F07706B684}"/>
    <cellStyle name="Währung 2 4 4 2 7 7" xfId="49935" xr:uid="{5F178A22-1C96-43BE-A50A-AC0E87C10341}"/>
    <cellStyle name="Währung 2 4 4 2 7 8" xfId="37251" xr:uid="{CC1A9618-D8B3-45EC-AB4F-6D77CB1C5076}"/>
    <cellStyle name="Währung 2 4 4 2 7 9" xfId="19106" xr:uid="{428E847A-E2FB-4DBC-833A-8F4DC7DBBAB0}"/>
    <cellStyle name="Währung 2 4 4 2 8" xfId="1046" xr:uid="{277B7623-0E49-449F-9320-8DC904431700}"/>
    <cellStyle name="Währung 2 4 4 2 8 2" xfId="3062" xr:uid="{A4542F42-49AA-4A56-BF5F-2EA0B165CF8B}"/>
    <cellStyle name="Währung 2 4 4 2 8 2 2" xfId="6086" xr:uid="{CB0CD217-B86E-4E28-8B1A-ABCAC33E90C7}"/>
    <cellStyle name="Währung 2 4 4 2 8 2 2 2" xfId="12134" xr:uid="{F344A81F-1E6A-41CD-AEB3-0BA0ECC0D398}"/>
    <cellStyle name="Währung 2 4 4 2 8 2 2 2 2" xfId="48759" xr:uid="{2E887887-85C8-47DA-94FC-C9A20DDEC01B}"/>
    <cellStyle name="Währung 2 4 4 2 8 2 2 2 3" xfId="30278" xr:uid="{BFE7B712-99E4-4862-911A-7E4BFAA9467B}"/>
    <cellStyle name="Währung 2 4 4 2 8 2 2 3" xfId="18182" xr:uid="{84D8A568-7FE0-4FB5-B2A0-20340F521CF0}"/>
    <cellStyle name="Währung 2 4 4 2 8 2 2 3 2" xfId="54051" xr:uid="{664F2C8D-F91C-4B8D-AEA0-1847946BB758}"/>
    <cellStyle name="Währung 2 4 4 2 8 2 2 3 3" xfId="36326" xr:uid="{0819EEC0-7C1E-44C1-A28A-297BB905EAD8}"/>
    <cellStyle name="Währung 2 4 4 2 8 2 2 4" xfId="41367" xr:uid="{07A09CC2-7ABC-4B7F-8C4A-C404F9657FE4}"/>
    <cellStyle name="Währung 2 4 4 2 8 2 2 5" xfId="24230" xr:uid="{5064EFFB-F717-4A9B-BAC6-AF189FF1EA8B}"/>
    <cellStyle name="Währung 2 4 4 2 8 2 3" xfId="9110" xr:uid="{F27C4A1C-E6EE-485C-B0A0-B60A59E1DF00}"/>
    <cellStyle name="Währung 2 4 4 2 8 2 3 2" xfId="43635" xr:uid="{66E7EA48-B1D3-432D-AEB6-68C489034383}"/>
    <cellStyle name="Währung 2 4 4 2 8 2 3 3" xfId="27254" xr:uid="{111819A3-7446-4281-86DA-BB0A4021921A}"/>
    <cellStyle name="Währung 2 4 4 2 8 2 4" xfId="15158" xr:uid="{3D1E5304-CFBF-4255-A223-D7F3F3C5BFB0}"/>
    <cellStyle name="Währung 2 4 4 2 8 2 4 2" xfId="46743" xr:uid="{7012F585-64ED-4AE6-A037-CC9DF70F9CFF}"/>
    <cellStyle name="Währung 2 4 4 2 8 2 4 3" xfId="33302" xr:uid="{2CBC29FD-89A1-41B0-A58D-6D61EA1FBEEF}"/>
    <cellStyle name="Währung 2 4 4 2 8 2 5" xfId="52035" xr:uid="{3CA5C2D7-B430-4AFA-B134-87EFAFE215F1}"/>
    <cellStyle name="Währung 2 4 4 2 8 2 6" xfId="39351" xr:uid="{AE5287F9-10BC-41E7-9344-47DE3AF12CBF}"/>
    <cellStyle name="Währung 2 4 4 2 8 2 7" xfId="21206" xr:uid="{CC3DA5D1-3DAE-46F7-A595-F14A58B8C4FA}"/>
    <cellStyle name="Währung 2 4 4 2 8 3" xfId="2054" xr:uid="{DE0E84C8-F8C5-4D7D-B74B-2CF69576671A}"/>
    <cellStyle name="Währung 2 4 4 2 8 3 2" xfId="5078" xr:uid="{105EFF37-46D3-435C-B055-0EAB9EEC8A16}"/>
    <cellStyle name="Währung 2 4 4 2 8 3 2 2" xfId="11126" xr:uid="{9ABE9481-344C-4C95-8336-58D03EF07F8F}"/>
    <cellStyle name="Währung 2 4 4 2 8 3 2 2 2" xfId="29270" xr:uid="{0E353C09-E8B2-4673-ABD1-15C47E66AFCB}"/>
    <cellStyle name="Währung 2 4 4 2 8 3 2 3" xfId="17174" xr:uid="{E73AE7E2-F595-47A7-A2F0-6CD7AFF84B0C}"/>
    <cellStyle name="Währung 2 4 4 2 8 3 2 3 2" xfId="35318" xr:uid="{D68E24B6-268A-4188-8E03-E5DB525DAAF9}"/>
    <cellStyle name="Währung 2 4 4 2 8 3 2 4" xfId="45735" xr:uid="{737816A1-00CE-43DB-B3FF-02B0B67A3748}"/>
    <cellStyle name="Währung 2 4 4 2 8 3 2 5" xfId="23222" xr:uid="{0804521D-F1AE-414B-8A69-502B78F67B2E}"/>
    <cellStyle name="Währung 2 4 4 2 8 3 3" xfId="8102" xr:uid="{3EBA80CC-5703-40A3-903A-3746892E4079}"/>
    <cellStyle name="Währung 2 4 4 2 8 3 3 2" xfId="51027" xr:uid="{96A52AFD-44D1-491D-BA25-713ED99DAC68}"/>
    <cellStyle name="Währung 2 4 4 2 8 3 3 3" xfId="26246" xr:uid="{B23175AC-2DC2-45B3-908B-3D978B20CF6A}"/>
    <cellStyle name="Währung 2 4 4 2 8 3 4" xfId="14150" xr:uid="{13CABAB3-87F2-4DEF-95DD-31AF6AB69FB8}"/>
    <cellStyle name="Währung 2 4 4 2 8 3 4 2" xfId="32294" xr:uid="{A1B7E718-F13A-4A6A-B687-F11516DDF901}"/>
    <cellStyle name="Währung 2 4 4 2 8 3 5" xfId="38343" xr:uid="{B3AA70C2-CBE3-4B7F-9DD0-17EABD4FB79E}"/>
    <cellStyle name="Währung 2 4 4 2 8 3 6" xfId="20198" xr:uid="{15B93231-95ED-4EF6-8140-8B036EFCEEF5}"/>
    <cellStyle name="Währung 2 4 4 2 8 4" xfId="4070" xr:uid="{E1068D06-D500-401D-948F-FA8545E7CFE4}"/>
    <cellStyle name="Währung 2 4 4 2 8 4 2" xfId="10118" xr:uid="{39829EB5-6047-4FEA-9149-752D15A3901C}"/>
    <cellStyle name="Währung 2 4 4 2 8 4 2 2" xfId="47751" xr:uid="{C87A80FA-5116-4735-BAF9-BBDE951D3941}"/>
    <cellStyle name="Währung 2 4 4 2 8 4 2 3" xfId="28262" xr:uid="{FB2E6F4C-F22D-480C-95D9-F3BEB4F74470}"/>
    <cellStyle name="Währung 2 4 4 2 8 4 3" xfId="16166" xr:uid="{D4C8A877-E09E-4845-8801-FA78813BFDFC}"/>
    <cellStyle name="Währung 2 4 4 2 8 4 3 2" xfId="53043" xr:uid="{2F130B62-4BAC-436C-8AA8-EF5A173D05F6}"/>
    <cellStyle name="Währung 2 4 4 2 8 4 3 3" xfId="34310" xr:uid="{BEA13376-377D-4E48-A3DF-0CF9E05A8731}"/>
    <cellStyle name="Währung 2 4 4 2 8 4 4" xfId="40359" xr:uid="{6D050A50-3825-4060-A423-2CBF3226EA8F}"/>
    <cellStyle name="Währung 2 4 4 2 8 4 5" xfId="22214" xr:uid="{961C2BFB-9D1F-4C1C-9559-5F741BD0A25E}"/>
    <cellStyle name="Währung 2 4 4 2 8 5" xfId="7094" xr:uid="{2064395A-E0F4-4F61-9869-8A9FAF4FF875}"/>
    <cellStyle name="Währung 2 4 4 2 8 5 2" xfId="42627" xr:uid="{8E3FBE22-1A07-48F1-98A3-86592D176E7C}"/>
    <cellStyle name="Währung 2 4 4 2 8 5 3" xfId="25238" xr:uid="{0B6EC078-275F-4C86-8A8A-307A913A64ED}"/>
    <cellStyle name="Währung 2 4 4 2 8 6" xfId="13142" xr:uid="{C7D0362C-060E-4303-B4A2-9CCD1F791BE9}"/>
    <cellStyle name="Währung 2 4 4 2 8 6 2" xfId="44727" xr:uid="{AD73F2AC-805F-4642-BB62-A14D87479C85}"/>
    <cellStyle name="Währung 2 4 4 2 8 6 3" xfId="31286" xr:uid="{912E0621-04BC-4C24-B298-87F84CA2B00C}"/>
    <cellStyle name="Währung 2 4 4 2 8 7" xfId="50019" xr:uid="{A6C202B5-6DDB-4B9C-ACD2-0A0A7E4B0D14}"/>
    <cellStyle name="Währung 2 4 4 2 8 8" xfId="37335" xr:uid="{3FA7959A-6E34-4C3C-B876-60DC5451D77B}"/>
    <cellStyle name="Währung 2 4 4 2 8 9" xfId="19190" xr:uid="{E8866C7D-6008-4859-A396-6CD5D6191E2A}"/>
    <cellStyle name="Währung 2 4 4 2 9" xfId="374" xr:uid="{CC1ADCF8-B0B6-416B-858F-E2AE19D81D91}"/>
    <cellStyle name="Währung 2 4 4 2 9 2" xfId="2390" xr:uid="{7E77A29B-B4F9-405F-9BAF-5390CC357029}"/>
    <cellStyle name="Währung 2 4 4 2 9 2 2" xfId="5414" xr:uid="{480ECB7D-3DC9-4EEA-BCF7-4455329F0480}"/>
    <cellStyle name="Währung 2 4 4 2 9 2 2 2" xfId="11462" xr:uid="{4148073F-CDF0-4FE9-B4CD-6BA073B04D93}"/>
    <cellStyle name="Währung 2 4 4 2 9 2 2 2 2" xfId="48087" xr:uid="{E85699D0-3027-49CA-83D4-15CF17C9F2CC}"/>
    <cellStyle name="Währung 2 4 4 2 9 2 2 2 3" xfId="29606" xr:uid="{9492C06A-B4E4-4356-822D-18A1E297B88B}"/>
    <cellStyle name="Währung 2 4 4 2 9 2 2 3" xfId="17510" xr:uid="{7F916840-880A-41A6-83D3-D80BCD5C20AB}"/>
    <cellStyle name="Währung 2 4 4 2 9 2 2 3 2" xfId="53379" xr:uid="{D49A917A-E791-434B-8125-15D56CDA1E4B}"/>
    <cellStyle name="Währung 2 4 4 2 9 2 2 3 3" xfId="35654" xr:uid="{C25AC4DD-961A-4AB8-AB0B-B4D62D610B63}"/>
    <cellStyle name="Währung 2 4 4 2 9 2 2 4" xfId="40695" xr:uid="{3D0EE40E-E533-485E-B9A5-90FB67CC019C}"/>
    <cellStyle name="Währung 2 4 4 2 9 2 2 5" xfId="23558" xr:uid="{7467EF94-6F89-4390-B6B6-4682339DD4F8}"/>
    <cellStyle name="Währung 2 4 4 2 9 2 3" xfId="8438" xr:uid="{3C17EEA9-29D8-4EA0-B5D7-50183407F6E2}"/>
    <cellStyle name="Währung 2 4 4 2 9 2 3 2" xfId="42963" xr:uid="{124101FA-8DC5-4003-9B5E-0EC6E90B4676}"/>
    <cellStyle name="Währung 2 4 4 2 9 2 3 3" xfId="26582" xr:uid="{DDF50B26-273B-4FCB-B005-3476B1593D61}"/>
    <cellStyle name="Währung 2 4 4 2 9 2 4" xfId="14486" xr:uid="{F5D47FC1-EAF5-45D1-9749-A2C4CFC2F33F}"/>
    <cellStyle name="Währung 2 4 4 2 9 2 4 2" xfId="46071" xr:uid="{B2A6FCEB-48B7-4B58-AF79-E0E135461AB8}"/>
    <cellStyle name="Währung 2 4 4 2 9 2 4 3" xfId="32630" xr:uid="{0EEA1CA1-084C-479E-A1E4-ECAA263162F6}"/>
    <cellStyle name="Währung 2 4 4 2 9 2 5" xfId="51363" xr:uid="{4D52366C-7CA2-41F4-8C11-053BF7602A0E}"/>
    <cellStyle name="Währung 2 4 4 2 9 2 6" xfId="38679" xr:uid="{857B07BB-FAB9-4181-9C68-D03BC4EDDD09}"/>
    <cellStyle name="Währung 2 4 4 2 9 2 7" xfId="20534" xr:uid="{F6F488F0-81A8-4C63-A6BE-7FD4EA066788}"/>
    <cellStyle name="Währung 2 4 4 2 9 3" xfId="1382" xr:uid="{E5D3FDD1-A90E-4EA3-B7B8-58C74F801AF8}"/>
    <cellStyle name="Währung 2 4 4 2 9 3 2" xfId="4406" xr:uid="{6BDE4A23-DF18-4358-A410-C1C74230982D}"/>
    <cellStyle name="Währung 2 4 4 2 9 3 2 2" xfId="10454" xr:uid="{DFD9F550-66EA-439C-9D29-AE61F6958A47}"/>
    <cellStyle name="Währung 2 4 4 2 9 3 2 2 2" xfId="28598" xr:uid="{F79367CE-328A-4A3D-AE01-4D1D91799B9B}"/>
    <cellStyle name="Währung 2 4 4 2 9 3 2 3" xfId="16502" xr:uid="{0BF2AD25-0279-4A9B-9863-390DC426EFB6}"/>
    <cellStyle name="Währung 2 4 4 2 9 3 2 3 2" xfId="34646" xr:uid="{7739BE5C-C967-4E9A-AF87-D934C515BD64}"/>
    <cellStyle name="Währung 2 4 4 2 9 3 2 4" xfId="45063" xr:uid="{18481BAA-742C-4579-9AE2-FFD298FCD900}"/>
    <cellStyle name="Währung 2 4 4 2 9 3 2 5" xfId="22550" xr:uid="{B5CB63FF-C193-4696-9243-6A5CD9DEFED4}"/>
    <cellStyle name="Währung 2 4 4 2 9 3 3" xfId="7430" xr:uid="{18210BE1-56A9-418A-9FC0-DDE0563AB298}"/>
    <cellStyle name="Währung 2 4 4 2 9 3 3 2" xfId="50355" xr:uid="{FB0AE6D5-6545-4080-959D-F8520D10E088}"/>
    <cellStyle name="Währung 2 4 4 2 9 3 3 3" xfId="25574" xr:uid="{24C97FB5-239C-47F9-9653-97956F1792D7}"/>
    <cellStyle name="Währung 2 4 4 2 9 3 4" xfId="13478" xr:uid="{34268019-85AF-4C43-9D91-3D4F3459C510}"/>
    <cellStyle name="Währung 2 4 4 2 9 3 4 2" xfId="31622" xr:uid="{53DF296A-CF38-4CD2-9295-C8E2EC573654}"/>
    <cellStyle name="Währung 2 4 4 2 9 3 5" xfId="37671" xr:uid="{19722E04-B675-4F07-BC60-AFE025CB14C3}"/>
    <cellStyle name="Währung 2 4 4 2 9 3 6" xfId="19526" xr:uid="{D99DAD9A-2EA4-4FB7-87E9-40ECA9161312}"/>
    <cellStyle name="Währung 2 4 4 2 9 4" xfId="3398" xr:uid="{1C2CE194-6CEB-4759-B6A5-444A6F6AC608}"/>
    <cellStyle name="Währung 2 4 4 2 9 4 2" xfId="9446" xr:uid="{C8019CC7-2B5A-4FFE-A72B-B54C8DB21111}"/>
    <cellStyle name="Währung 2 4 4 2 9 4 2 2" xfId="47079" xr:uid="{10030AE1-1613-47A3-94AD-27056FC4F22C}"/>
    <cellStyle name="Währung 2 4 4 2 9 4 2 3" xfId="27590" xr:uid="{A23F4F19-D4CC-4FBB-8B2C-A119EC7695C7}"/>
    <cellStyle name="Währung 2 4 4 2 9 4 3" xfId="15494" xr:uid="{15BF11EC-7070-488E-A21B-85BA8C301929}"/>
    <cellStyle name="Währung 2 4 4 2 9 4 3 2" xfId="52371" xr:uid="{0A35A4C8-15AF-46B3-97B4-20C99E38285E}"/>
    <cellStyle name="Währung 2 4 4 2 9 4 3 3" xfId="33638" xr:uid="{A0D3AB6F-4D06-473F-9C8B-96B0754F6050}"/>
    <cellStyle name="Währung 2 4 4 2 9 4 4" xfId="39687" xr:uid="{7B031E12-52AD-4D5B-9532-DE78F60E6EA5}"/>
    <cellStyle name="Währung 2 4 4 2 9 4 5" xfId="21542" xr:uid="{A6E0F5B6-C716-4D98-A9DE-C29736399C61}"/>
    <cellStyle name="Währung 2 4 4 2 9 5" xfId="6422" xr:uid="{30AAA0DF-2161-4C9F-B838-528BD1F77396}"/>
    <cellStyle name="Währung 2 4 4 2 9 5 2" xfId="41955" xr:uid="{BAD35A75-3222-4B40-9EB9-67A15C204C2D}"/>
    <cellStyle name="Währung 2 4 4 2 9 5 3" xfId="24566" xr:uid="{98B6F346-99EE-4906-BA4F-B9EFA69726F0}"/>
    <cellStyle name="Währung 2 4 4 2 9 6" xfId="12470" xr:uid="{64571DB4-C66E-4685-93E4-930C7FF93D94}"/>
    <cellStyle name="Währung 2 4 4 2 9 6 2" xfId="44055" xr:uid="{F025320D-D557-4684-99B0-51B0AAD01202}"/>
    <cellStyle name="Währung 2 4 4 2 9 6 3" xfId="30614" xr:uid="{7EE60320-C588-4A4E-B318-C85CFB69A533}"/>
    <cellStyle name="Währung 2 4 4 2 9 7" xfId="49347" xr:uid="{8D23DD0C-5782-447B-8267-0E94AD4C4497}"/>
    <cellStyle name="Währung 2 4 4 2 9 8" xfId="36663" xr:uid="{60C3922F-9AB1-4C64-89A5-7B08F461748B}"/>
    <cellStyle name="Währung 2 4 4 2 9 9" xfId="18518" xr:uid="{DD765422-D795-425B-877B-BAC0698205D2}"/>
    <cellStyle name="Währung 2 4 4 20" xfId="18246" xr:uid="{66BD7A30-65CD-4DEB-B6AC-C015FA73D573}"/>
    <cellStyle name="Währung 2 4 4 3" xfId="108" xr:uid="{013B7A5A-AC19-40E3-9C4F-F845C6517C67}"/>
    <cellStyle name="Währung 2 4 4 3 10" xfId="1150" xr:uid="{4B34A123-D987-421E-A65D-ED421D22341F}"/>
    <cellStyle name="Währung 2 4 4 3 10 2" xfId="4174" xr:uid="{103C197B-203A-439D-8646-726908DC2CF0}"/>
    <cellStyle name="Währung 2 4 4 3 10 2 2" xfId="10222" xr:uid="{F7BBF2C0-3D5D-4EE8-AF76-DC45DF93BFF0}"/>
    <cellStyle name="Währung 2 4 4 3 10 2 2 2" xfId="48863" xr:uid="{8F62B269-82A9-41DE-A69A-3EE85B777F5B}"/>
    <cellStyle name="Währung 2 4 4 3 10 2 2 3" xfId="28366" xr:uid="{789AC702-40D0-4364-B8AF-93DD02B2554A}"/>
    <cellStyle name="Währung 2 4 4 3 10 2 3" xfId="16270" xr:uid="{D5A5A5AE-02D6-459D-8EC4-1AF9D44434DD}"/>
    <cellStyle name="Währung 2 4 4 3 10 2 3 2" xfId="54155" xr:uid="{11EB04EB-A761-4161-A9C0-6790ACEC1F3B}"/>
    <cellStyle name="Währung 2 4 4 3 10 2 3 3" xfId="34414" xr:uid="{CC66A6B8-E36F-40AE-B901-A40A10DE8EAF}"/>
    <cellStyle name="Währung 2 4 4 3 10 2 4" xfId="41471" xr:uid="{4F653EFF-0174-4BDB-AAF8-36F3017958B5}"/>
    <cellStyle name="Währung 2 4 4 3 10 2 5" xfId="22318" xr:uid="{13B44DBE-7A26-41C4-923F-B1B35F4A3EE4}"/>
    <cellStyle name="Währung 2 4 4 3 10 3" xfId="7198" xr:uid="{B8BDB2F2-F444-4022-B324-7D600010AEE5}"/>
    <cellStyle name="Währung 2 4 4 3 10 3 2" xfId="43739" xr:uid="{AF82E0F9-1B17-4071-8371-EE3D555783F2}"/>
    <cellStyle name="Währung 2 4 4 3 10 3 3" xfId="25342" xr:uid="{823B8B97-6F81-4A18-B828-53CCF6F53A71}"/>
    <cellStyle name="Währung 2 4 4 3 10 4" xfId="13246" xr:uid="{DD9665D8-2C9C-4257-B01C-D21B32303155}"/>
    <cellStyle name="Währung 2 4 4 3 10 4 2" xfId="44831" xr:uid="{022969F7-6B15-4BAC-9E04-C80787749BAA}"/>
    <cellStyle name="Währung 2 4 4 3 10 4 3" xfId="31390" xr:uid="{0E85A140-2C8F-4E20-93BD-9CB0D013910E}"/>
    <cellStyle name="Währung 2 4 4 3 10 5" xfId="50123" xr:uid="{5DAE42B7-9BE4-431B-B560-B2B107BC9AB9}"/>
    <cellStyle name="Währung 2 4 4 3 10 6" xfId="37439" xr:uid="{D72413E0-A116-4FD4-8DBC-F74480D5B929}"/>
    <cellStyle name="Währung 2 4 4 3 10 7" xfId="19294" xr:uid="{8FB82E79-E737-4860-A7AD-C2542264B7AC}"/>
    <cellStyle name="Währung 2 4 4 3 11" xfId="3166" xr:uid="{6D8FD16A-AC24-4823-B5B0-BF60B8880F4B}"/>
    <cellStyle name="Währung 2 4 4 3 11 2" xfId="9214" xr:uid="{A38FE051-01B2-4300-A039-939BAC9DEFE7}"/>
    <cellStyle name="Währung 2 4 4 3 11 2 2" xfId="46847" xr:uid="{9F39DCB3-E43F-4086-82FE-24CDFF87B3BF}"/>
    <cellStyle name="Währung 2 4 4 3 11 2 3" xfId="27358" xr:uid="{1D00ED4F-61AE-45BF-A186-57730A831C49}"/>
    <cellStyle name="Währung 2 4 4 3 11 3" xfId="15262" xr:uid="{4E38D458-B7A1-4BDA-BBB1-A93C47528A41}"/>
    <cellStyle name="Währung 2 4 4 3 11 3 2" xfId="52139" xr:uid="{AC88D955-E817-48E7-AAE7-CF3CC3E6D8CA}"/>
    <cellStyle name="Währung 2 4 4 3 11 3 3" xfId="33406" xr:uid="{E55C92D1-5686-47FF-B90C-4166ABD10BCD}"/>
    <cellStyle name="Währung 2 4 4 3 11 4" xfId="39455" xr:uid="{435811AE-41B6-4208-BC60-666D80AD0EBD}"/>
    <cellStyle name="Währung 2 4 4 3 11 5" xfId="21310" xr:uid="{F7ED2681-CCA7-407D-89C8-BDACE0F9003D}"/>
    <cellStyle name="Währung 2 4 4 3 12" xfId="6190" xr:uid="{3572C01D-8417-4F08-8838-5626744A95DA}"/>
    <cellStyle name="Währung 2 4 4 3 12 2" xfId="48947" xr:uid="{3118F3D1-3604-4FA0-9DFC-818695224883}"/>
    <cellStyle name="Währung 2 4 4 3 12 3" xfId="54239" xr:uid="{F4F4D062-DD3A-40D3-B56A-6CF6BD707F89}"/>
    <cellStyle name="Währung 2 4 4 3 12 4" xfId="41555" xr:uid="{2A600C17-C883-40C6-9585-A9AABC618D8E}"/>
    <cellStyle name="Währung 2 4 4 3 12 5" xfId="24334" xr:uid="{D0C22009-08FB-4983-B004-B534AFA4205E}"/>
    <cellStyle name="Währung 2 4 4 3 13" xfId="12238" xr:uid="{2492AD60-1940-4C87-AB08-12D8AB82BAE4}"/>
    <cellStyle name="Währung 2 4 4 3 13 2" xfId="41723" xr:uid="{229606FC-25E4-4A5A-9C5C-641B078E72E2}"/>
    <cellStyle name="Währung 2 4 4 3 13 3" xfId="30382" xr:uid="{17395650-DB32-49E8-9B25-99839803422C}"/>
    <cellStyle name="Währung 2 4 4 3 14" xfId="43823" xr:uid="{D419D409-695D-4557-849A-A2206AF97121}"/>
    <cellStyle name="Währung 2 4 4 3 15" xfId="49115" xr:uid="{B69122B6-2DF1-4430-A1C9-D9B20354251B}"/>
    <cellStyle name="Währung 2 4 4 3 16" xfId="54407" xr:uid="{2C5B68E7-1F6C-4B92-9D14-5042A7611D6D}"/>
    <cellStyle name="Währung 2 4 4 3 17" xfId="36431" xr:uid="{2A0ABA0A-D9CF-4B56-9236-7AEE74D40772}"/>
    <cellStyle name="Währung 2 4 4 3 18" xfId="18286" xr:uid="{BAB9B3B9-948A-42F5-B18E-BB777FD68F99}"/>
    <cellStyle name="Währung 2 4 4 3 2" xfId="226" xr:uid="{EF4A3DA8-27B8-4955-9DD0-6621B25481EE}"/>
    <cellStyle name="Währung 2 4 4 3 2 10" xfId="49199" xr:uid="{3F22DE5B-2AD4-42F0-8535-BF2D6E6551DA}"/>
    <cellStyle name="Währung 2 4 4 3 2 11" xfId="54491" xr:uid="{88DBEE61-69C5-48AD-8B20-F2AEC7122509}"/>
    <cellStyle name="Währung 2 4 4 3 2 12" xfId="36515" xr:uid="{4BA88B95-323F-4080-A178-958B95EB49D6}"/>
    <cellStyle name="Währung 2 4 4 3 2 13" xfId="18370" xr:uid="{96822EFB-CC28-440B-8888-E9D78C56220C}"/>
    <cellStyle name="Währung 2 4 4 3 2 2" xfId="814" xr:uid="{8C70F490-3A39-4181-BBEA-E784087DAC9D}"/>
    <cellStyle name="Währung 2 4 4 3 2 2 2" xfId="2830" xr:uid="{2DE79639-CD3B-4793-A5C8-8E80CC6E306B}"/>
    <cellStyle name="Währung 2 4 4 3 2 2 2 2" xfId="5854" xr:uid="{EC12D4ED-5814-4220-981B-69EC300D6071}"/>
    <cellStyle name="Währung 2 4 4 3 2 2 2 2 2" xfId="11902" xr:uid="{EAC39E6F-EA23-46F2-9FB0-FAC637CC23B9}"/>
    <cellStyle name="Währung 2 4 4 3 2 2 2 2 2 2" xfId="48527" xr:uid="{733BE839-E9E5-408D-90A3-A4746437AA21}"/>
    <cellStyle name="Währung 2 4 4 3 2 2 2 2 2 3" xfId="30046" xr:uid="{53DD673A-18B6-4BB1-BE46-910C49C57F5E}"/>
    <cellStyle name="Währung 2 4 4 3 2 2 2 2 3" xfId="17950" xr:uid="{87447F8F-C978-453B-A186-2E4D744DE8F3}"/>
    <cellStyle name="Währung 2 4 4 3 2 2 2 2 3 2" xfId="53819" xr:uid="{1939B091-337A-4A1E-8F0F-4742575FC2D4}"/>
    <cellStyle name="Währung 2 4 4 3 2 2 2 2 3 3" xfId="36094" xr:uid="{37399EC8-FEB7-4076-AE83-A200AEA59F84}"/>
    <cellStyle name="Währung 2 4 4 3 2 2 2 2 4" xfId="41135" xr:uid="{C4513060-029F-47FF-91DC-40B0BAEBB5AE}"/>
    <cellStyle name="Währung 2 4 4 3 2 2 2 2 5" xfId="23998" xr:uid="{98C90496-F5CC-4D2F-8ACD-82FADA351D82}"/>
    <cellStyle name="Währung 2 4 4 3 2 2 2 3" xfId="8878" xr:uid="{E4D50AA4-58B4-429B-849E-D13140A7A652}"/>
    <cellStyle name="Währung 2 4 4 3 2 2 2 3 2" xfId="43403" xr:uid="{DF6612F0-AEAD-486A-9AD8-F1A8027C59B9}"/>
    <cellStyle name="Währung 2 4 4 3 2 2 2 3 3" xfId="27022" xr:uid="{4CE364F2-81F6-4284-806B-E4CE2CB35298}"/>
    <cellStyle name="Währung 2 4 4 3 2 2 2 4" xfId="14926" xr:uid="{4117344E-3F5B-4FA9-9783-95BF1615742B}"/>
    <cellStyle name="Währung 2 4 4 3 2 2 2 4 2" xfId="46511" xr:uid="{5A883031-8875-455C-A396-CE81C673A910}"/>
    <cellStyle name="Währung 2 4 4 3 2 2 2 4 3" xfId="33070" xr:uid="{2506E9DB-FB3A-4BF2-B263-948C2EA8F994}"/>
    <cellStyle name="Währung 2 4 4 3 2 2 2 5" xfId="51803" xr:uid="{8092E79C-56FD-4DA3-9481-7EC573E9ABB3}"/>
    <cellStyle name="Währung 2 4 4 3 2 2 2 6" xfId="39119" xr:uid="{1BDAB032-F75A-4DA8-9166-4E81A7DF463E}"/>
    <cellStyle name="Währung 2 4 4 3 2 2 2 7" xfId="20974" xr:uid="{64E88039-C025-4028-AA2D-34F87FC4684F}"/>
    <cellStyle name="Währung 2 4 4 3 2 2 3" xfId="1822" xr:uid="{2CB5286F-6156-4A2E-B484-EE00F4ECC7BF}"/>
    <cellStyle name="Währung 2 4 4 3 2 2 3 2" xfId="4846" xr:uid="{28CBC650-94B2-4AD7-8E4E-C287475BE957}"/>
    <cellStyle name="Währung 2 4 4 3 2 2 3 2 2" xfId="10894" xr:uid="{EF475C2C-5B62-4617-A358-B61FEA1F546B}"/>
    <cellStyle name="Währung 2 4 4 3 2 2 3 2 2 2" xfId="29038" xr:uid="{D50580F3-230C-4613-B4D6-3DADCB2D62AE}"/>
    <cellStyle name="Währung 2 4 4 3 2 2 3 2 3" xfId="16942" xr:uid="{9CA6E461-004F-427D-80F6-D0CF40EFE41D}"/>
    <cellStyle name="Währung 2 4 4 3 2 2 3 2 3 2" xfId="35086" xr:uid="{3C3A0357-5498-46BF-AA3A-9E8ECC624F14}"/>
    <cellStyle name="Währung 2 4 4 3 2 2 3 2 4" xfId="45503" xr:uid="{776C61AA-B82D-4F98-8470-B637CB4A6249}"/>
    <cellStyle name="Währung 2 4 4 3 2 2 3 2 5" xfId="22990" xr:uid="{062EEEE3-8EA1-48A8-A34D-0980F953BC2D}"/>
    <cellStyle name="Währung 2 4 4 3 2 2 3 3" xfId="7870" xr:uid="{C13D8701-6BAF-46E8-8C0C-A7E71BDEC3BB}"/>
    <cellStyle name="Währung 2 4 4 3 2 2 3 3 2" xfId="50795" xr:uid="{641B1777-D018-4047-82AF-2705F396DA13}"/>
    <cellStyle name="Währung 2 4 4 3 2 2 3 3 3" xfId="26014" xr:uid="{7828B2CD-1BB2-4027-8D1E-429A2E8FDEFB}"/>
    <cellStyle name="Währung 2 4 4 3 2 2 3 4" xfId="13918" xr:uid="{A810A30A-66EA-4F2C-9F8D-B4281B49A266}"/>
    <cellStyle name="Währung 2 4 4 3 2 2 3 4 2" xfId="32062" xr:uid="{A8B408A6-87B5-4074-884A-92CB483305F9}"/>
    <cellStyle name="Währung 2 4 4 3 2 2 3 5" xfId="38111" xr:uid="{89AB3AF1-689C-4E43-A0C7-B2798630E7D2}"/>
    <cellStyle name="Währung 2 4 4 3 2 2 3 6" xfId="19966" xr:uid="{83E6D142-D911-44C4-B0CF-870338B010A8}"/>
    <cellStyle name="Währung 2 4 4 3 2 2 4" xfId="3838" xr:uid="{D54DA7BD-4474-4491-B140-A232F6B50034}"/>
    <cellStyle name="Währung 2 4 4 3 2 2 4 2" xfId="9886" xr:uid="{55E870F0-9DDB-4AE1-B9D2-7F59E91992B7}"/>
    <cellStyle name="Währung 2 4 4 3 2 2 4 2 2" xfId="47519" xr:uid="{795BFA6D-0953-48CD-A2E7-79FDFE17FA31}"/>
    <cellStyle name="Währung 2 4 4 3 2 2 4 2 3" xfId="28030" xr:uid="{4A4D771D-B107-4539-B689-99A7208C17C7}"/>
    <cellStyle name="Währung 2 4 4 3 2 2 4 3" xfId="15934" xr:uid="{BD4B133A-1E0E-4ED5-9796-DD6EB015F249}"/>
    <cellStyle name="Währung 2 4 4 3 2 2 4 3 2" xfId="52811" xr:uid="{8F9B530B-D10C-4682-BBDB-6BA8AE1600FE}"/>
    <cellStyle name="Währung 2 4 4 3 2 2 4 3 3" xfId="34078" xr:uid="{BF8FF239-8262-4FAD-BD20-AE27BFE1E514}"/>
    <cellStyle name="Währung 2 4 4 3 2 2 4 4" xfId="40127" xr:uid="{53D25A02-A4BF-4EC4-A8C1-2E8965DB0692}"/>
    <cellStyle name="Währung 2 4 4 3 2 2 4 5" xfId="21982" xr:uid="{4D7082AC-4A87-47C6-9666-7EB4A1DE4368}"/>
    <cellStyle name="Währung 2 4 4 3 2 2 5" xfId="6862" xr:uid="{D4954AD5-D3F6-425F-9722-5A655D5455AD}"/>
    <cellStyle name="Währung 2 4 4 3 2 2 5 2" xfId="42395" xr:uid="{EE2926EE-7496-453D-86B2-A461A7EAAA19}"/>
    <cellStyle name="Währung 2 4 4 3 2 2 5 3" xfId="25006" xr:uid="{9792AC48-A316-4CDE-9E13-9A62F57640A4}"/>
    <cellStyle name="Währung 2 4 4 3 2 2 6" xfId="12910" xr:uid="{20D9E76A-F31A-40AE-9B02-55EB0511EFFA}"/>
    <cellStyle name="Währung 2 4 4 3 2 2 6 2" xfId="44495" xr:uid="{A5B286E9-5D67-4631-9106-49F043CA98E1}"/>
    <cellStyle name="Währung 2 4 4 3 2 2 6 3" xfId="31054" xr:uid="{F7DCBBE4-1E0F-4EBE-826B-DBBF6396F6A6}"/>
    <cellStyle name="Währung 2 4 4 3 2 2 7" xfId="49787" xr:uid="{68266903-7F1C-4558-9425-60554AA3EED3}"/>
    <cellStyle name="Währung 2 4 4 3 2 2 8" xfId="37103" xr:uid="{6F6A914E-A5AC-47AE-9A16-060419CEB3A6}"/>
    <cellStyle name="Währung 2 4 4 3 2 2 9" xfId="18958" xr:uid="{39BBFFA0-C0B0-41C1-B55C-2F374B94683C}"/>
    <cellStyle name="Währung 2 4 4 3 2 3" xfId="478" xr:uid="{9624B90E-0492-4744-8CE6-33EAF9A3DA9F}"/>
    <cellStyle name="Währung 2 4 4 3 2 3 2" xfId="2494" xr:uid="{089DE969-9447-4F63-ACA1-5748559E5336}"/>
    <cellStyle name="Währung 2 4 4 3 2 3 2 2" xfId="5518" xr:uid="{D008750C-744E-42E4-A79D-CC75AC70B13F}"/>
    <cellStyle name="Währung 2 4 4 3 2 3 2 2 2" xfId="11566" xr:uid="{EC62A37C-58BC-4665-BF1C-83CA2DD64773}"/>
    <cellStyle name="Währung 2 4 4 3 2 3 2 2 2 2" xfId="48191" xr:uid="{7CF90904-BC72-419C-9778-744A24DE7674}"/>
    <cellStyle name="Währung 2 4 4 3 2 3 2 2 2 3" xfId="29710" xr:uid="{52AEAFBB-862A-443B-AE1B-9229B2DA9F51}"/>
    <cellStyle name="Währung 2 4 4 3 2 3 2 2 3" xfId="17614" xr:uid="{91E92407-1A6B-483B-902A-6D5C3EAF3893}"/>
    <cellStyle name="Währung 2 4 4 3 2 3 2 2 3 2" xfId="53483" xr:uid="{3CA74F66-646C-4766-A120-3EBF249E5C86}"/>
    <cellStyle name="Währung 2 4 4 3 2 3 2 2 3 3" xfId="35758" xr:uid="{ABF72152-BEE8-4DBC-B062-0DA99969BF68}"/>
    <cellStyle name="Währung 2 4 4 3 2 3 2 2 4" xfId="40799" xr:uid="{27AE01B8-DCD3-4304-9987-BEE719F0E628}"/>
    <cellStyle name="Währung 2 4 4 3 2 3 2 2 5" xfId="23662" xr:uid="{3BDFD5EC-768F-41A0-97DD-D983C71E5C41}"/>
    <cellStyle name="Währung 2 4 4 3 2 3 2 3" xfId="8542" xr:uid="{80134441-E9E6-4B52-8605-B2D144413A79}"/>
    <cellStyle name="Währung 2 4 4 3 2 3 2 3 2" xfId="43067" xr:uid="{16996102-E6F1-42C6-A1FD-A6261217A615}"/>
    <cellStyle name="Währung 2 4 4 3 2 3 2 3 3" xfId="26686" xr:uid="{1C168AA7-CB50-4B83-A981-95B7FDE28E89}"/>
    <cellStyle name="Währung 2 4 4 3 2 3 2 4" xfId="14590" xr:uid="{77058903-F846-4B35-80A1-0984ED24EDBC}"/>
    <cellStyle name="Währung 2 4 4 3 2 3 2 4 2" xfId="46175" xr:uid="{0C5ED0A7-E825-4BF4-9AA0-56961AD668F8}"/>
    <cellStyle name="Währung 2 4 4 3 2 3 2 4 3" xfId="32734" xr:uid="{56C86388-8C4A-4030-9F49-FF35F300B4D6}"/>
    <cellStyle name="Währung 2 4 4 3 2 3 2 5" xfId="51467" xr:uid="{54648569-4001-4F46-8BFB-D336D340CB4F}"/>
    <cellStyle name="Währung 2 4 4 3 2 3 2 6" xfId="38783" xr:uid="{3A7875C3-50DB-4B87-8056-2DD6555FFD3F}"/>
    <cellStyle name="Währung 2 4 4 3 2 3 2 7" xfId="20638" xr:uid="{A09D7D93-F466-43D8-83B0-02F870D4A77C}"/>
    <cellStyle name="Währung 2 4 4 3 2 3 3" xfId="1486" xr:uid="{72482946-306C-484C-8429-FD36E780ACD8}"/>
    <cellStyle name="Währung 2 4 4 3 2 3 3 2" xfId="4510" xr:uid="{4C96CDD0-8935-45AF-A6E2-B6B53BA585AB}"/>
    <cellStyle name="Währung 2 4 4 3 2 3 3 2 2" xfId="10558" xr:uid="{A80474CC-FBD6-45EF-985B-5BF1E33CAE43}"/>
    <cellStyle name="Währung 2 4 4 3 2 3 3 2 2 2" xfId="28702" xr:uid="{1835ACEC-A7C3-43DF-9BA7-6A23B8E09EA3}"/>
    <cellStyle name="Währung 2 4 4 3 2 3 3 2 3" xfId="16606" xr:uid="{EEFE4EB0-BC38-4F8F-8766-A9CE85F3DB1A}"/>
    <cellStyle name="Währung 2 4 4 3 2 3 3 2 3 2" xfId="34750" xr:uid="{CD3C710C-E101-49C4-BAC3-8F2C8445B93A}"/>
    <cellStyle name="Währung 2 4 4 3 2 3 3 2 4" xfId="45167" xr:uid="{4BE2BED1-DED6-4B6C-B9CE-8C775B547D93}"/>
    <cellStyle name="Währung 2 4 4 3 2 3 3 2 5" xfId="22654" xr:uid="{956EFCE7-B251-4759-B771-5A42933B3F25}"/>
    <cellStyle name="Währung 2 4 4 3 2 3 3 3" xfId="7534" xr:uid="{CF623F14-FF13-4A03-B3E7-B48EC17F9AD4}"/>
    <cellStyle name="Währung 2 4 4 3 2 3 3 3 2" xfId="50459" xr:uid="{BA05E354-B4A3-437B-9494-BFA9A7259257}"/>
    <cellStyle name="Währung 2 4 4 3 2 3 3 3 3" xfId="25678" xr:uid="{DAE3AFEE-69D7-45F6-A7E8-D17ECEE2C0B6}"/>
    <cellStyle name="Währung 2 4 4 3 2 3 3 4" xfId="13582" xr:uid="{C11DBEE1-6DB5-4FAD-9504-984CD36F9FE9}"/>
    <cellStyle name="Währung 2 4 4 3 2 3 3 4 2" xfId="31726" xr:uid="{A878B39F-3D85-403F-85DA-C288E46BA90B}"/>
    <cellStyle name="Währung 2 4 4 3 2 3 3 5" xfId="37775" xr:uid="{09F08B2A-F406-42D8-A85D-6DA87A61A711}"/>
    <cellStyle name="Währung 2 4 4 3 2 3 3 6" xfId="19630" xr:uid="{0C99FA0D-CD7D-46F1-8F15-0367C6783B6D}"/>
    <cellStyle name="Währung 2 4 4 3 2 3 4" xfId="3502" xr:uid="{F24E3EB7-4C6D-4D27-B2B0-A2F400A6A4F0}"/>
    <cellStyle name="Währung 2 4 4 3 2 3 4 2" xfId="9550" xr:uid="{E8CCA8B1-AF15-49A8-A47F-87F6BAB6E074}"/>
    <cellStyle name="Währung 2 4 4 3 2 3 4 2 2" xfId="47183" xr:uid="{22E536C1-9CCF-4C1B-861D-7547070E5BB7}"/>
    <cellStyle name="Währung 2 4 4 3 2 3 4 2 3" xfId="27694" xr:uid="{ACBDCF91-3386-4911-AC58-09AE7317DEA5}"/>
    <cellStyle name="Währung 2 4 4 3 2 3 4 3" xfId="15598" xr:uid="{635CC871-871C-47DF-823E-A73BB7FAB933}"/>
    <cellStyle name="Währung 2 4 4 3 2 3 4 3 2" xfId="52475" xr:uid="{9791FBD4-24E6-4E11-B42B-37DC30E2AD6A}"/>
    <cellStyle name="Währung 2 4 4 3 2 3 4 3 3" xfId="33742" xr:uid="{1001245C-BC46-4D4B-8702-D551444104F9}"/>
    <cellStyle name="Währung 2 4 4 3 2 3 4 4" xfId="39791" xr:uid="{C031402C-F479-43CE-8A02-7EC5E6CA4C60}"/>
    <cellStyle name="Währung 2 4 4 3 2 3 4 5" xfId="21646" xr:uid="{2487283F-C7DA-492B-84E3-669AEBA21F4E}"/>
    <cellStyle name="Währung 2 4 4 3 2 3 5" xfId="6526" xr:uid="{ED61A042-AE3C-485B-8B62-E03EF3851EBA}"/>
    <cellStyle name="Währung 2 4 4 3 2 3 5 2" xfId="42059" xr:uid="{E1DD6674-E039-478A-9D6E-B37522DF703B}"/>
    <cellStyle name="Währung 2 4 4 3 2 3 5 3" xfId="24670" xr:uid="{984A96E0-5932-4913-8787-619BE2EDD7E9}"/>
    <cellStyle name="Währung 2 4 4 3 2 3 6" xfId="12574" xr:uid="{8E5EFF12-446E-4DEC-B44D-95181C14DA32}"/>
    <cellStyle name="Währung 2 4 4 3 2 3 6 2" xfId="44159" xr:uid="{18F23E86-AF2D-4A48-8C65-1A25DDAAEE8F}"/>
    <cellStyle name="Währung 2 4 4 3 2 3 6 3" xfId="30718" xr:uid="{F877AC3C-DB29-4D73-AD7A-6C2E8FAEA6A6}"/>
    <cellStyle name="Währung 2 4 4 3 2 3 7" xfId="49451" xr:uid="{364A9F31-7898-4CF6-8590-5BB5A4A01D84}"/>
    <cellStyle name="Währung 2 4 4 3 2 3 8" xfId="36767" xr:uid="{1CE91730-D23D-447C-8B05-28397F1C0281}"/>
    <cellStyle name="Währung 2 4 4 3 2 3 9" xfId="18622" xr:uid="{E0C83F80-0419-49E8-8C2B-0C9A263002AC}"/>
    <cellStyle name="Währung 2 4 4 3 2 4" xfId="2242" xr:uid="{EC015B7C-F5CB-4086-B730-0F402FA576FD}"/>
    <cellStyle name="Währung 2 4 4 3 2 4 2" xfId="5266" xr:uid="{7F6D858F-357D-497B-94CC-9934269F6E18}"/>
    <cellStyle name="Währung 2 4 4 3 2 4 2 2" xfId="11314" xr:uid="{1550A88C-D08F-434F-BFCE-316CFEDF9D53}"/>
    <cellStyle name="Währung 2 4 4 3 2 4 2 2 2" xfId="47939" xr:uid="{B32450E2-AF95-42D5-9DAF-7D32398B02C6}"/>
    <cellStyle name="Währung 2 4 4 3 2 4 2 2 3" xfId="29458" xr:uid="{CA88EC43-ECDE-4AB5-A4D8-50F79DD809B2}"/>
    <cellStyle name="Währung 2 4 4 3 2 4 2 3" xfId="17362" xr:uid="{4BDB2E65-7FFB-42F6-98A1-D579ACCF261B}"/>
    <cellStyle name="Währung 2 4 4 3 2 4 2 3 2" xfId="53231" xr:uid="{69C07508-ECB6-44F5-9E8F-25ABD52483B9}"/>
    <cellStyle name="Währung 2 4 4 3 2 4 2 3 3" xfId="35506" xr:uid="{9C794844-B6B7-4739-8835-60AABB368F1A}"/>
    <cellStyle name="Währung 2 4 4 3 2 4 2 4" xfId="40547" xr:uid="{0FFB982D-8313-48BE-98F8-E3083C43B51C}"/>
    <cellStyle name="Währung 2 4 4 3 2 4 2 5" xfId="23410" xr:uid="{D9EFC8CD-9312-4F13-9EE7-D1424B921D6B}"/>
    <cellStyle name="Währung 2 4 4 3 2 4 3" xfId="8290" xr:uid="{4B6F01FA-EDDD-4E99-830C-5935680AD08D}"/>
    <cellStyle name="Währung 2 4 4 3 2 4 3 2" xfId="42815" xr:uid="{8DB90741-A6F3-4B3A-B171-3E7489647438}"/>
    <cellStyle name="Währung 2 4 4 3 2 4 3 3" xfId="26434" xr:uid="{1B6232EC-E11E-41C3-8DBA-6436928E4F31}"/>
    <cellStyle name="Währung 2 4 4 3 2 4 4" xfId="14338" xr:uid="{717D22FA-2F8E-430E-A409-B9EB415B6A2A}"/>
    <cellStyle name="Währung 2 4 4 3 2 4 4 2" xfId="45923" xr:uid="{23BE4E7E-2E50-4BBA-81CE-10B67FCDE256}"/>
    <cellStyle name="Währung 2 4 4 3 2 4 4 3" xfId="32482" xr:uid="{C98DECD6-334F-4170-AC1E-A8756F3B8B4C}"/>
    <cellStyle name="Währung 2 4 4 3 2 4 5" xfId="51215" xr:uid="{7288FADF-C332-43BD-8564-D64AB7031336}"/>
    <cellStyle name="Währung 2 4 4 3 2 4 6" xfId="38531" xr:uid="{D4966F84-281E-445C-BD18-22D006263EBC}"/>
    <cellStyle name="Währung 2 4 4 3 2 4 7" xfId="20386" xr:uid="{50091F8E-BF04-419D-8C64-A67888343679}"/>
    <cellStyle name="Währung 2 4 4 3 2 5" xfId="1234" xr:uid="{3036C145-2A62-4E61-939E-9C4FD6AD9C33}"/>
    <cellStyle name="Währung 2 4 4 3 2 5 2" xfId="4258" xr:uid="{BA6804FF-93BA-44E4-B8C3-5C424A706977}"/>
    <cellStyle name="Währung 2 4 4 3 2 5 2 2" xfId="10306" xr:uid="{E0398DA5-0A4B-4117-A735-AAA45FFE3320}"/>
    <cellStyle name="Währung 2 4 4 3 2 5 2 2 2" xfId="28450" xr:uid="{102C9F93-71F0-4933-BC12-3F9A7B30F9B2}"/>
    <cellStyle name="Währung 2 4 4 3 2 5 2 3" xfId="16354" xr:uid="{252491CA-210D-42D0-9EF4-3A0B47C775AD}"/>
    <cellStyle name="Währung 2 4 4 3 2 5 2 3 2" xfId="34498" xr:uid="{14A7C72F-15F1-4948-8CCA-13A963E3D74E}"/>
    <cellStyle name="Währung 2 4 4 3 2 5 2 4" xfId="44915" xr:uid="{047987DA-85BB-44E6-AFEA-C85A582FBD37}"/>
    <cellStyle name="Währung 2 4 4 3 2 5 2 5" xfId="22402" xr:uid="{364C5E7B-1BD5-4EA2-8E9F-7B74CA5759BB}"/>
    <cellStyle name="Währung 2 4 4 3 2 5 3" xfId="7282" xr:uid="{CB17DC1C-E9F2-48F4-AEB6-E023C5BDF955}"/>
    <cellStyle name="Währung 2 4 4 3 2 5 3 2" xfId="50207" xr:uid="{7C588561-261A-44BE-8271-E1F9439A7012}"/>
    <cellStyle name="Währung 2 4 4 3 2 5 3 3" xfId="25426" xr:uid="{BAF8F122-DFD7-4007-8C89-42723A600AB3}"/>
    <cellStyle name="Währung 2 4 4 3 2 5 4" xfId="13330" xr:uid="{3132D28E-6C5F-414F-916B-A4A31518B51D}"/>
    <cellStyle name="Währung 2 4 4 3 2 5 4 2" xfId="31474" xr:uid="{D282D263-63E9-4956-A059-C3D4582ED4A9}"/>
    <cellStyle name="Währung 2 4 4 3 2 5 5" xfId="37523" xr:uid="{D91CF192-AA2D-47D0-956F-518A9905DA39}"/>
    <cellStyle name="Währung 2 4 4 3 2 5 6" xfId="19378" xr:uid="{B33CD255-0280-4760-8F5C-AFE9BA79042B}"/>
    <cellStyle name="Währung 2 4 4 3 2 6" xfId="3250" xr:uid="{8AE48434-99AF-4E12-9C65-61E908276AD9}"/>
    <cellStyle name="Währung 2 4 4 3 2 6 2" xfId="9298" xr:uid="{701AE251-BB83-4F7C-A606-FE78B4036199}"/>
    <cellStyle name="Währung 2 4 4 3 2 6 2 2" xfId="46931" xr:uid="{372FC3CC-B230-4F95-B87B-4D3C63F78545}"/>
    <cellStyle name="Währung 2 4 4 3 2 6 2 3" xfId="27442" xr:uid="{0904C881-8BB9-40F1-B598-25A0411F17FE}"/>
    <cellStyle name="Währung 2 4 4 3 2 6 3" xfId="15346" xr:uid="{4F9BC632-421A-4BA4-8D6A-D6E9B67F6727}"/>
    <cellStyle name="Währung 2 4 4 3 2 6 3 2" xfId="52223" xr:uid="{2C3FECB9-C0DF-4BAE-B88B-55D18AB2F9F0}"/>
    <cellStyle name="Währung 2 4 4 3 2 6 3 3" xfId="33490" xr:uid="{E6CD1C65-32A4-41CF-931B-97FCE0D81825}"/>
    <cellStyle name="Währung 2 4 4 3 2 6 4" xfId="39539" xr:uid="{136AC52E-0C9B-481C-B48F-105EC2BD1162}"/>
    <cellStyle name="Währung 2 4 4 3 2 6 5" xfId="21394" xr:uid="{E3BD01A7-EB5B-41F6-8D59-1AFFA1DB1F39}"/>
    <cellStyle name="Währung 2 4 4 3 2 7" xfId="6274" xr:uid="{62D6FA39-1AAA-4BBA-949E-8B82BB96C046}"/>
    <cellStyle name="Währung 2 4 4 3 2 7 2" xfId="49031" xr:uid="{AB4F0343-B885-4F0C-9B9A-8F2D267834DE}"/>
    <cellStyle name="Währung 2 4 4 3 2 7 3" xfId="54323" xr:uid="{D5BD51E4-C093-472D-9BEA-3A80D4D375D7}"/>
    <cellStyle name="Währung 2 4 4 3 2 7 4" xfId="41639" xr:uid="{B751E05B-FCE4-462B-B163-AAAD18B3FEA7}"/>
    <cellStyle name="Währung 2 4 4 3 2 7 5" xfId="24418" xr:uid="{C88D833F-42D0-483F-87C9-577E0717E57B}"/>
    <cellStyle name="Währung 2 4 4 3 2 8" xfId="12322" xr:uid="{7DE8A66E-D434-4B71-ACF6-35D8DEE61D0C}"/>
    <cellStyle name="Währung 2 4 4 3 2 8 2" xfId="41807" xr:uid="{441631BC-5717-4ADC-BFB0-2AF5AD1991F1}"/>
    <cellStyle name="Währung 2 4 4 3 2 8 3" xfId="30466" xr:uid="{BCC17276-DB4B-410D-92C0-DBB5B8CE2EB8}"/>
    <cellStyle name="Währung 2 4 4 3 2 9" xfId="43907" xr:uid="{E5BEE340-512A-4259-B32D-F62756CA79A9}"/>
    <cellStyle name="Währung 2 4 4 3 3" xfId="310" xr:uid="{6F0B097B-C1D7-4F2D-8C86-8A06390F57A1}"/>
    <cellStyle name="Währung 2 4 4 3 3 10" xfId="36599" xr:uid="{6AB856AA-FB35-4185-B57A-F4452B59437C}"/>
    <cellStyle name="Währung 2 4 4 3 3 11" xfId="18454" xr:uid="{9FD4E40B-056C-44E3-9A64-B31B7D816C0D}"/>
    <cellStyle name="Währung 2 4 4 3 3 2" xfId="898" xr:uid="{5D053DFA-BDAD-4A25-957E-53B5B4B34203}"/>
    <cellStyle name="Währung 2 4 4 3 3 2 2" xfId="2914" xr:uid="{CAE4F5FF-7832-48BA-B960-7C3F20D412B7}"/>
    <cellStyle name="Währung 2 4 4 3 3 2 2 2" xfId="5938" xr:uid="{CD0698C6-BA10-41E4-B8F6-81EA9DFA8309}"/>
    <cellStyle name="Währung 2 4 4 3 3 2 2 2 2" xfId="11986" xr:uid="{D8866396-BF70-402B-9B98-D708A34E9BF6}"/>
    <cellStyle name="Währung 2 4 4 3 3 2 2 2 2 2" xfId="48611" xr:uid="{A409BA8C-3662-4407-AED4-50A543427DA0}"/>
    <cellStyle name="Währung 2 4 4 3 3 2 2 2 2 3" xfId="30130" xr:uid="{5011C142-2BFB-47ED-A871-20BB9FC33548}"/>
    <cellStyle name="Währung 2 4 4 3 3 2 2 2 3" xfId="18034" xr:uid="{C9235BF9-66F9-4442-A38D-65A1417328F5}"/>
    <cellStyle name="Währung 2 4 4 3 3 2 2 2 3 2" xfId="53903" xr:uid="{747F690B-B19E-4F0F-A200-4AA1F3BD35E1}"/>
    <cellStyle name="Währung 2 4 4 3 3 2 2 2 3 3" xfId="36178" xr:uid="{6157EA08-9C7B-45FC-83A5-CFD78DA0F59B}"/>
    <cellStyle name="Währung 2 4 4 3 3 2 2 2 4" xfId="41219" xr:uid="{86E2812E-F0E4-4B3C-9C52-21445EF44680}"/>
    <cellStyle name="Währung 2 4 4 3 3 2 2 2 5" xfId="24082" xr:uid="{BE05C7AF-99C2-40AC-9FF4-86BCB371C7B2}"/>
    <cellStyle name="Währung 2 4 4 3 3 2 2 3" xfId="8962" xr:uid="{BC338362-8FF5-4C0E-A52A-298D031260A5}"/>
    <cellStyle name="Währung 2 4 4 3 3 2 2 3 2" xfId="43487" xr:uid="{8CB97A2B-0422-4658-8E71-B8A9328C0A58}"/>
    <cellStyle name="Währung 2 4 4 3 3 2 2 3 3" xfId="27106" xr:uid="{E2564A15-B5E8-4DB0-B572-53F5E9734DAF}"/>
    <cellStyle name="Währung 2 4 4 3 3 2 2 4" xfId="15010" xr:uid="{41E43355-E53F-43BC-9FD7-BE0F92DFBC98}"/>
    <cellStyle name="Währung 2 4 4 3 3 2 2 4 2" xfId="46595" xr:uid="{DAF86D15-31E4-4A08-9E3A-86DC99766D42}"/>
    <cellStyle name="Währung 2 4 4 3 3 2 2 4 3" xfId="33154" xr:uid="{78BB00B8-4465-4A0C-B5A7-F8DA1F4B7BA2}"/>
    <cellStyle name="Währung 2 4 4 3 3 2 2 5" xfId="51887" xr:uid="{BAE9AFB4-B730-4BEF-A8EE-97091A62155A}"/>
    <cellStyle name="Währung 2 4 4 3 3 2 2 6" xfId="39203" xr:uid="{7C5EA3A6-FD3E-429C-B072-00640047CDB5}"/>
    <cellStyle name="Währung 2 4 4 3 3 2 2 7" xfId="21058" xr:uid="{679088CF-94CC-45CC-8A9E-4F2C8CFD77BC}"/>
    <cellStyle name="Währung 2 4 4 3 3 2 3" xfId="1906" xr:uid="{E264F4BF-4EF2-4CDC-98CA-0851710E5964}"/>
    <cellStyle name="Währung 2 4 4 3 3 2 3 2" xfId="4930" xr:uid="{6E7AD2BB-7CDE-423D-A34B-6D19FC42A62C}"/>
    <cellStyle name="Währung 2 4 4 3 3 2 3 2 2" xfId="10978" xr:uid="{F81A5DA9-7A60-43F6-BA39-3680189D9D13}"/>
    <cellStyle name="Währung 2 4 4 3 3 2 3 2 2 2" xfId="29122" xr:uid="{A8E29997-14C3-43B8-9A55-C6E924A26567}"/>
    <cellStyle name="Währung 2 4 4 3 3 2 3 2 3" xfId="17026" xr:uid="{6CF1056E-BE32-467D-8250-F02EF6A04339}"/>
    <cellStyle name="Währung 2 4 4 3 3 2 3 2 3 2" xfId="35170" xr:uid="{4F0EC0CB-9EA6-47CE-BDC4-11299528F211}"/>
    <cellStyle name="Währung 2 4 4 3 3 2 3 2 4" xfId="45587" xr:uid="{4E60F9C3-9098-4A58-869D-D8826BEABB16}"/>
    <cellStyle name="Währung 2 4 4 3 3 2 3 2 5" xfId="23074" xr:uid="{87723080-7AC0-4673-9520-40B7DFF592B2}"/>
    <cellStyle name="Währung 2 4 4 3 3 2 3 3" xfId="7954" xr:uid="{0A5D90F0-2432-4367-84C6-4648C2FBF0FF}"/>
    <cellStyle name="Währung 2 4 4 3 3 2 3 3 2" xfId="50879" xr:uid="{4177BFED-4C47-4BD5-B3E4-96CC9F213AC1}"/>
    <cellStyle name="Währung 2 4 4 3 3 2 3 3 3" xfId="26098" xr:uid="{26893C67-6919-4604-B0AF-964685FAD761}"/>
    <cellStyle name="Währung 2 4 4 3 3 2 3 4" xfId="14002" xr:uid="{568A657C-4730-4DB8-B766-AB97F4A6E56F}"/>
    <cellStyle name="Währung 2 4 4 3 3 2 3 4 2" xfId="32146" xr:uid="{64D5DAE3-CDDC-4729-9EBF-E0D7B883002C}"/>
    <cellStyle name="Währung 2 4 4 3 3 2 3 5" xfId="38195" xr:uid="{4466D4DB-3C10-4EB9-AE42-F1735F2DE09B}"/>
    <cellStyle name="Währung 2 4 4 3 3 2 3 6" xfId="20050" xr:uid="{1C0827E5-D473-4C73-ABEA-ADDBC5E38C82}"/>
    <cellStyle name="Währung 2 4 4 3 3 2 4" xfId="3922" xr:uid="{97060971-808E-4615-A5AF-B68AC73250FC}"/>
    <cellStyle name="Währung 2 4 4 3 3 2 4 2" xfId="9970" xr:uid="{66B97002-DCF8-4E9C-8FB1-46BD97A6449F}"/>
    <cellStyle name="Währung 2 4 4 3 3 2 4 2 2" xfId="47603" xr:uid="{451FB46F-6C1F-4481-92FD-2593FCB084CC}"/>
    <cellStyle name="Währung 2 4 4 3 3 2 4 2 3" xfId="28114" xr:uid="{F2AB9848-C93B-4703-B5AC-72D315237A9A}"/>
    <cellStyle name="Währung 2 4 4 3 3 2 4 3" xfId="16018" xr:uid="{2C3166E5-701D-4B76-BBA7-6947A5CACBB9}"/>
    <cellStyle name="Währung 2 4 4 3 3 2 4 3 2" xfId="52895" xr:uid="{9B9E6544-4F26-4738-BE57-25C2D132F192}"/>
    <cellStyle name="Währung 2 4 4 3 3 2 4 3 3" xfId="34162" xr:uid="{31F56316-7DD8-4BF5-806E-87BB1BFBABA7}"/>
    <cellStyle name="Währung 2 4 4 3 3 2 4 4" xfId="40211" xr:uid="{F8E84CD5-EA03-49CC-BEF4-B565ABDBBBB5}"/>
    <cellStyle name="Währung 2 4 4 3 3 2 4 5" xfId="22066" xr:uid="{923005C2-34FA-420E-9140-2E188FF7C9A3}"/>
    <cellStyle name="Währung 2 4 4 3 3 2 5" xfId="6946" xr:uid="{8E948461-9226-4444-9A38-974A2ABA21CB}"/>
    <cellStyle name="Währung 2 4 4 3 3 2 5 2" xfId="42479" xr:uid="{19C9D111-D1BC-4682-A13C-833FE93D263B}"/>
    <cellStyle name="Währung 2 4 4 3 3 2 5 3" xfId="25090" xr:uid="{89F2B2C9-B251-4308-BAF5-2A0FF96B72ED}"/>
    <cellStyle name="Währung 2 4 4 3 3 2 6" xfId="12994" xr:uid="{23605DE0-C104-41AC-AAD6-7FB19C8FE019}"/>
    <cellStyle name="Währung 2 4 4 3 3 2 6 2" xfId="44579" xr:uid="{94EDB543-F9DE-4BD7-95C7-068297F07B94}"/>
    <cellStyle name="Währung 2 4 4 3 3 2 6 3" xfId="31138" xr:uid="{D57F4299-FA9A-4965-AC4C-F61666A50397}"/>
    <cellStyle name="Währung 2 4 4 3 3 2 7" xfId="49871" xr:uid="{A3739D08-801B-45A3-A757-C7F77940A721}"/>
    <cellStyle name="Währung 2 4 4 3 3 2 8" xfId="37187" xr:uid="{AA7816D4-546F-4127-BDC1-9F3879664DB2}"/>
    <cellStyle name="Währung 2 4 4 3 3 2 9" xfId="19042" xr:uid="{AEF5737C-8205-4A33-A97C-398C584A31E1}"/>
    <cellStyle name="Währung 2 4 4 3 3 3" xfId="562" xr:uid="{F9B4912D-D2E7-4C1D-A2E8-F3A6ED9422B8}"/>
    <cellStyle name="Währung 2 4 4 3 3 3 2" xfId="2578" xr:uid="{8D40BFE9-9A7D-45F1-A798-62EE8A49B106}"/>
    <cellStyle name="Währung 2 4 4 3 3 3 2 2" xfId="5602" xr:uid="{684149A9-A737-49F4-9D9F-5EAA462D3A2D}"/>
    <cellStyle name="Währung 2 4 4 3 3 3 2 2 2" xfId="11650" xr:uid="{7A4943E9-BDB3-4DC0-9DE5-90CA8882EA93}"/>
    <cellStyle name="Währung 2 4 4 3 3 3 2 2 2 2" xfId="48275" xr:uid="{3738444C-015C-4C8E-A10D-C21BEA3CD89F}"/>
    <cellStyle name="Währung 2 4 4 3 3 3 2 2 2 3" xfId="29794" xr:uid="{D9A0E252-16DC-4E53-B7EF-4B115FF9DFBE}"/>
    <cellStyle name="Währung 2 4 4 3 3 3 2 2 3" xfId="17698" xr:uid="{56A63384-06FE-41BE-84F2-DFCB77658B21}"/>
    <cellStyle name="Währung 2 4 4 3 3 3 2 2 3 2" xfId="53567" xr:uid="{FA5A9C34-0AB9-4E1A-86CE-64DD4153F93E}"/>
    <cellStyle name="Währung 2 4 4 3 3 3 2 2 3 3" xfId="35842" xr:uid="{CDA15267-9E37-442A-B04C-722CE28DAE91}"/>
    <cellStyle name="Währung 2 4 4 3 3 3 2 2 4" xfId="40883" xr:uid="{F4791717-49A3-49AB-B53B-D13B3C47E999}"/>
    <cellStyle name="Währung 2 4 4 3 3 3 2 2 5" xfId="23746" xr:uid="{F9D79CD7-E8BB-4AD9-A04A-131B5F24C15A}"/>
    <cellStyle name="Währung 2 4 4 3 3 3 2 3" xfId="8626" xr:uid="{90384C56-1193-44FA-BED8-41A222E8A4E8}"/>
    <cellStyle name="Währung 2 4 4 3 3 3 2 3 2" xfId="43151" xr:uid="{E3DE2460-C2B9-455D-A790-E014B08C0B9D}"/>
    <cellStyle name="Währung 2 4 4 3 3 3 2 3 3" xfId="26770" xr:uid="{2EE58422-ABD0-4D99-ADB7-A83C382B49CF}"/>
    <cellStyle name="Währung 2 4 4 3 3 3 2 4" xfId="14674" xr:uid="{D2E7ECEB-87C9-4256-B9F2-499A3C75AFE6}"/>
    <cellStyle name="Währung 2 4 4 3 3 3 2 4 2" xfId="46259" xr:uid="{55FB0C59-E9CF-4EF3-8192-EC6A4D19C0A3}"/>
    <cellStyle name="Währung 2 4 4 3 3 3 2 4 3" xfId="32818" xr:uid="{38F2B7EB-B325-4CBA-831A-0A9EE13CD4DB}"/>
    <cellStyle name="Währung 2 4 4 3 3 3 2 5" xfId="51551" xr:uid="{90973489-B383-4B4D-BB0B-B26E452D4B03}"/>
    <cellStyle name="Währung 2 4 4 3 3 3 2 6" xfId="38867" xr:uid="{7BA2D3DC-A2C4-408C-A0BE-2757441F42D6}"/>
    <cellStyle name="Währung 2 4 4 3 3 3 2 7" xfId="20722" xr:uid="{6BA345EF-F1F3-4E24-BB9C-5DD8D859C891}"/>
    <cellStyle name="Währung 2 4 4 3 3 3 3" xfId="1570" xr:uid="{78F97C81-67BB-4E5C-9A3A-6F04B3C13062}"/>
    <cellStyle name="Währung 2 4 4 3 3 3 3 2" xfId="4594" xr:uid="{13DB404F-233F-4E0E-8F93-8A352DD2F0BA}"/>
    <cellStyle name="Währung 2 4 4 3 3 3 3 2 2" xfId="10642" xr:uid="{10E6903D-E544-46E7-B578-10481167EA0B}"/>
    <cellStyle name="Währung 2 4 4 3 3 3 3 2 2 2" xfId="28786" xr:uid="{A76ACF19-27E1-494F-8AF6-9A9F9E4AF9F9}"/>
    <cellStyle name="Währung 2 4 4 3 3 3 3 2 3" xfId="16690" xr:uid="{B7184791-F980-49BC-B194-93E524ACA904}"/>
    <cellStyle name="Währung 2 4 4 3 3 3 3 2 3 2" xfId="34834" xr:uid="{61B3D59F-0CC3-45F2-84F6-AA3DBA5638A3}"/>
    <cellStyle name="Währung 2 4 4 3 3 3 3 2 4" xfId="45251" xr:uid="{6BF39120-77EB-4934-AB5D-053446249DC2}"/>
    <cellStyle name="Währung 2 4 4 3 3 3 3 2 5" xfId="22738" xr:uid="{21E0E209-50AB-4404-9FA7-0898C0A199DC}"/>
    <cellStyle name="Währung 2 4 4 3 3 3 3 3" xfId="7618" xr:uid="{3428848B-AA7C-4DF9-9A6E-0D260ECFB4A8}"/>
    <cellStyle name="Währung 2 4 4 3 3 3 3 3 2" xfId="50543" xr:uid="{89BC3A11-2D97-491E-874E-6FB4FB534B99}"/>
    <cellStyle name="Währung 2 4 4 3 3 3 3 3 3" xfId="25762" xr:uid="{7814E62D-3B06-4E07-87BB-0C82FCA3D7FA}"/>
    <cellStyle name="Währung 2 4 4 3 3 3 3 4" xfId="13666" xr:uid="{14F28F82-1C76-492C-B2CD-7DC47D50C7DF}"/>
    <cellStyle name="Währung 2 4 4 3 3 3 3 4 2" xfId="31810" xr:uid="{E1604F46-21AE-44F6-B179-9D291A3FDD5B}"/>
    <cellStyle name="Währung 2 4 4 3 3 3 3 5" xfId="37859" xr:uid="{E57C75AE-167F-4618-B3C4-A2F9B369511B}"/>
    <cellStyle name="Währung 2 4 4 3 3 3 3 6" xfId="19714" xr:uid="{761B15CC-C050-49E4-BE54-9D540415BAC7}"/>
    <cellStyle name="Währung 2 4 4 3 3 3 4" xfId="3586" xr:uid="{482F6A3D-ECB7-4AE4-A985-0036A116C2E1}"/>
    <cellStyle name="Währung 2 4 4 3 3 3 4 2" xfId="9634" xr:uid="{573F75F0-9BB2-4871-A37C-3B61A5D13258}"/>
    <cellStyle name="Währung 2 4 4 3 3 3 4 2 2" xfId="47267" xr:uid="{FF1B7CC8-4D4A-4779-ACD3-F6A2D2CA74A9}"/>
    <cellStyle name="Währung 2 4 4 3 3 3 4 2 3" xfId="27778" xr:uid="{C04D2896-E071-4D0F-962D-1EB908607ED3}"/>
    <cellStyle name="Währung 2 4 4 3 3 3 4 3" xfId="15682" xr:uid="{2C631E18-8E4E-4FB0-B944-27C5BFB7F540}"/>
    <cellStyle name="Währung 2 4 4 3 3 3 4 3 2" xfId="52559" xr:uid="{5ED92685-4326-482C-ABAA-4E4BEF089C70}"/>
    <cellStyle name="Währung 2 4 4 3 3 3 4 3 3" xfId="33826" xr:uid="{BF48D9BA-1D64-4B02-B09C-2888F60AC759}"/>
    <cellStyle name="Währung 2 4 4 3 3 3 4 4" xfId="39875" xr:uid="{0231FDE4-F438-4C7D-8BA6-67A4309C1CA6}"/>
    <cellStyle name="Währung 2 4 4 3 3 3 4 5" xfId="21730" xr:uid="{0117BED6-F66B-463B-8BAE-EBD683D002C6}"/>
    <cellStyle name="Währung 2 4 4 3 3 3 5" xfId="6610" xr:uid="{9ABB7966-9CD3-485D-9993-20F205683E4E}"/>
    <cellStyle name="Währung 2 4 4 3 3 3 5 2" xfId="42143" xr:uid="{FC8C7282-F64E-41FD-8223-DD09AA5D35ED}"/>
    <cellStyle name="Währung 2 4 4 3 3 3 5 3" xfId="24754" xr:uid="{245BD1AD-6615-4A47-B2B7-48817407BD3A}"/>
    <cellStyle name="Währung 2 4 4 3 3 3 6" xfId="12658" xr:uid="{6BF8D34C-A8CD-4792-A21E-91077739D9F1}"/>
    <cellStyle name="Währung 2 4 4 3 3 3 6 2" xfId="44243" xr:uid="{F7CDF1F8-0FDB-4532-B4E1-88CB4CF2C37B}"/>
    <cellStyle name="Währung 2 4 4 3 3 3 6 3" xfId="30802" xr:uid="{E1C0FF49-8A59-49FD-B02A-DFF0DC76977B}"/>
    <cellStyle name="Währung 2 4 4 3 3 3 7" xfId="49535" xr:uid="{A2F3ECC7-4D69-4621-9F79-F3D7A9AA2F55}"/>
    <cellStyle name="Währung 2 4 4 3 3 3 8" xfId="36851" xr:uid="{50F204F0-D6B7-4FCD-B3E9-111FB6805A9C}"/>
    <cellStyle name="Währung 2 4 4 3 3 3 9" xfId="18706" xr:uid="{DB2F8EBE-3D4B-4ABA-9557-ECA9AC6F8041}"/>
    <cellStyle name="Währung 2 4 4 3 3 4" xfId="2326" xr:uid="{1F502C38-D272-4298-BC49-57866BEA1143}"/>
    <cellStyle name="Währung 2 4 4 3 3 4 2" xfId="5350" xr:uid="{15925913-23CD-4795-994C-EED0C59FF86C}"/>
    <cellStyle name="Währung 2 4 4 3 3 4 2 2" xfId="11398" xr:uid="{EF0648CA-F428-40A3-A91B-6B472A7F8ECE}"/>
    <cellStyle name="Währung 2 4 4 3 3 4 2 2 2" xfId="48023" xr:uid="{90457E09-B402-4A62-91C3-81F70514EB85}"/>
    <cellStyle name="Währung 2 4 4 3 3 4 2 2 3" xfId="29542" xr:uid="{342BFEB6-2234-4342-9288-2565FAFBFE40}"/>
    <cellStyle name="Währung 2 4 4 3 3 4 2 3" xfId="17446" xr:uid="{B417947F-5699-4170-ADAA-6BEAFC952D0C}"/>
    <cellStyle name="Währung 2 4 4 3 3 4 2 3 2" xfId="53315" xr:uid="{DEF91721-2732-4599-9251-22B13CC67766}"/>
    <cellStyle name="Währung 2 4 4 3 3 4 2 3 3" xfId="35590" xr:uid="{F564D299-8363-4288-97C0-7A2B1A01B0AB}"/>
    <cellStyle name="Währung 2 4 4 3 3 4 2 4" xfId="40631" xr:uid="{0EB1CBD7-8131-4682-8B09-E0182994A180}"/>
    <cellStyle name="Währung 2 4 4 3 3 4 2 5" xfId="23494" xr:uid="{5DE95046-8828-4CFC-B2DA-9AEF44B8119E}"/>
    <cellStyle name="Währung 2 4 4 3 3 4 3" xfId="8374" xr:uid="{FAC31A25-334B-49CF-BBC4-636E736EA3CC}"/>
    <cellStyle name="Währung 2 4 4 3 3 4 3 2" xfId="42899" xr:uid="{E736AE39-6C0C-4D3D-8AEA-7086A3821541}"/>
    <cellStyle name="Währung 2 4 4 3 3 4 3 3" xfId="26518" xr:uid="{24C14A50-585D-462B-BC44-639F2B656C70}"/>
    <cellStyle name="Währung 2 4 4 3 3 4 4" xfId="14422" xr:uid="{DF605CA8-204C-4A31-979B-C1BA123E9F3A}"/>
    <cellStyle name="Währung 2 4 4 3 3 4 4 2" xfId="46007" xr:uid="{7432D7EF-1480-4F83-B4B5-9FBA40B6DDB4}"/>
    <cellStyle name="Währung 2 4 4 3 3 4 4 3" xfId="32566" xr:uid="{810EFF15-8273-4C2B-A355-0ED477581FCE}"/>
    <cellStyle name="Währung 2 4 4 3 3 4 5" xfId="51299" xr:uid="{E833F0F7-D672-4435-BD1C-474EDD82B69D}"/>
    <cellStyle name="Währung 2 4 4 3 3 4 6" xfId="38615" xr:uid="{F294CA0F-8557-44CD-991B-3519625E2A83}"/>
    <cellStyle name="Währung 2 4 4 3 3 4 7" xfId="20470" xr:uid="{18E9413A-728E-4A1D-9603-631DAB988025}"/>
    <cellStyle name="Währung 2 4 4 3 3 5" xfId="1318" xr:uid="{D95C35DF-C5BE-4C60-8ECD-5F6B9A562F23}"/>
    <cellStyle name="Währung 2 4 4 3 3 5 2" xfId="4342" xr:uid="{F2094424-05C1-4BE2-B5EC-8E6D278D8AB2}"/>
    <cellStyle name="Währung 2 4 4 3 3 5 2 2" xfId="10390" xr:uid="{A8D5639D-5A20-4F31-978A-5E2D5475E0A7}"/>
    <cellStyle name="Währung 2 4 4 3 3 5 2 2 2" xfId="28534" xr:uid="{B06FA1FB-0697-4402-BC45-17F43A6C756D}"/>
    <cellStyle name="Währung 2 4 4 3 3 5 2 3" xfId="16438" xr:uid="{BCFDBC97-11E0-477F-9D46-D9A46F009B2A}"/>
    <cellStyle name="Währung 2 4 4 3 3 5 2 3 2" xfId="34582" xr:uid="{7A0256D1-82CB-4103-8922-29B988DDE153}"/>
    <cellStyle name="Währung 2 4 4 3 3 5 2 4" xfId="44999" xr:uid="{2ADB60BF-9687-40CF-AC2E-FC66A35A2D47}"/>
    <cellStyle name="Währung 2 4 4 3 3 5 2 5" xfId="22486" xr:uid="{0DF64391-A0BA-407D-87E4-D399166CF7DD}"/>
    <cellStyle name="Währung 2 4 4 3 3 5 3" xfId="7366" xr:uid="{E69A800A-1622-4AF6-8DAA-9961EF480CA7}"/>
    <cellStyle name="Währung 2 4 4 3 3 5 3 2" xfId="50291" xr:uid="{C07FF7B8-B44F-43A5-A46A-FA85FE8DFCBB}"/>
    <cellStyle name="Währung 2 4 4 3 3 5 3 3" xfId="25510" xr:uid="{CFFAB86D-0D31-4E89-95C2-915EAE5CF39B}"/>
    <cellStyle name="Währung 2 4 4 3 3 5 4" xfId="13414" xr:uid="{095A2CFA-2BDD-41DB-86DF-0CC787D2F24E}"/>
    <cellStyle name="Währung 2 4 4 3 3 5 4 2" xfId="31558" xr:uid="{84CE7E5A-D6FC-4422-BC8B-968A8D40D3C9}"/>
    <cellStyle name="Währung 2 4 4 3 3 5 5" xfId="37607" xr:uid="{59F2D8E4-AF3E-4591-804D-857F97ED9C46}"/>
    <cellStyle name="Währung 2 4 4 3 3 5 6" xfId="19462" xr:uid="{B0841E34-4200-4C19-B316-8DBC947F4278}"/>
    <cellStyle name="Währung 2 4 4 3 3 6" xfId="3334" xr:uid="{08F594A1-DFCE-42E4-909E-0DCDD3E22FDB}"/>
    <cellStyle name="Währung 2 4 4 3 3 6 2" xfId="9382" xr:uid="{4E922EAD-6992-4049-BA0A-0697F060DFEC}"/>
    <cellStyle name="Währung 2 4 4 3 3 6 2 2" xfId="47015" xr:uid="{2CF283BE-3A9F-4FFC-9A27-B06B897FFE1C}"/>
    <cellStyle name="Währung 2 4 4 3 3 6 2 3" xfId="27526" xr:uid="{C529F732-0E22-488E-94F5-0D104FDEEF3E}"/>
    <cellStyle name="Währung 2 4 4 3 3 6 3" xfId="15430" xr:uid="{6EA00CE6-07B9-4D1D-BC75-B5B539BDFD4A}"/>
    <cellStyle name="Währung 2 4 4 3 3 6 3 2" xfId="52307" xr:uid="{DF458D43-5E4F-42FB-81F3-F17A20BFDE28}"/>
    <cellStyle name="Währung 2 4 4 3 3 6 3 3" xfId="33574" xr:uid="{BAA934B1-1A39-41CB-B1D2-24A4CA1AFA64}"/>
    <cellStyle name="Währung 2 4 4 3 3 6 4" xfId="39623" xr:uid="{16AA9949-8699-46BA-8CD1-054FAE7B0EEF}"/>
    <cellStyle name="Währung 2 4 4 3 3 6 5" xfId="21478" xr:uid="{43807C14-D860-43A4-8294-92A335F9CC30}"/>
    <cellStyle name="Währung 2 4 4 3 3 7" xfId="6358" xr:uid="{40488A8F-A4DC-4F55-B6C9-7763CD1B179D}"/>
    <cellStyle name="Währung 2 4 4 3 3 7 2" xfId="41891" xr:uid="{7CCB4A7A-5B3A-4160-BBD2-31E3981D9BF4}"/>
    <cellStyle name="Währung 2 4 4 3 3 7 3" xfId="24502" xr:uid="{999B752F-2781-49E3-BD23-23C8F661F624}"/>
    <cellStyle name="Währung 2 4 4 3 3 8" xfId="12406" xr:uid="{C7D61B3B-ADC8-452F-9BFD-60E50258ECA1}"/>
    <cellStyle name="Währung 2 4 4 3 3 8 2" xfId="43991" xr:uid="{E9225714-CC35-433C-B6C3-29BBA595093A}"/>
    <cellStyle name="Währung 2 4 4 3 3 8 3" xfId="30550" xr:uid="{583A462E-BCAB-434F-865A-DFDA2B8E2A07}"/>
    <cellStyle name="Währung 2 4 4 3 3 9" xfId="49283" xr:uid="{57B2EF21-A0A3-4032-8BCD-E235ECD6B16B}"/>
    <cellStyle name="Währung 2 4 4 3 4" xfId="646" xr:uid="{F75E27B6-6431-4DA7-B2BB-72A8396528C0}"/>
    <cellStyle name="Währung 2 4 4 3 4 2" xfId="2662" xr:uid="{F07C32E3-C9EB-494F-82B5-767EEF19C6D3}"/>
    <cellStyle name="Währung 2 4 4 3 4 2 2" xfId="5686" xr:uid="{E232CB82-3748-4C6E-91F2-B0B3F731247A}"/>
    <cellStyle name="Währung 2 4 4 3 4 2 2 2" xfId="11734" xr:uid="{EB60B845-074D-4655-9D8E-ED4B2B46E2C1}"/>
    <cellStyle name="Währung 2 4 4 3 4 2 2 2 2" xfId="48359" xr:uid="{2080223C-BF9A-4B67-80CF-45D68EAF193A}"/>
    <cellStyle name="Währung 2 4 4 3 4 2 2 2 3" xfId="29878" xr:uid="{9C25C344-467E-49AB-812F-8DCFECDBA38E}"/>
    <cellStyle name="Währung 2 4 4 3 4 2 2 3" xfId="17782" xr:uid="{04D22DF9-A2BC-4485-A30A-C629D705FA4A}"/>
    <cellStyle name="Währung 2 4 4 3 4 2 2 3 2" xfId="53651" xr:uid="{3A00EC97-5899-4CA7-8209-13D48B10C729}"/>
    <cellStyle name="Währung 2 4 4 3 4 2 2 3 3" xfId="35926" xr:uid="{9D98D342-3CE5-4DB6-9702-904500C8FF26}"/>
    <cellStyle name="Währung 2 4 4 3 4 2 2 4" xfId="40967" xr:uid="{2A4C5ABB-722F-45B5-88B2-ECD65A93039A}"/>
    <cellStyle name="Währung 2 4 4 3 4 2 2 5" xfId="23830" xr:uid="{E5FFEC7B-82D7-4A56-8142-DF79F263A3A0}"/>
    <cellStyle name="Währung 2 4 4 3 4 2 3" xfId="8710" xr:uid="{02356096-4662-44E8-AC24-BAA5748C2705}"/>
    <cellStyle name="Währung 2 4 4 3 4 2 3 2" xfId="43235" xr:uid="{CCAB1419-0906-42C0-9493-173413631EF8}"/>
    <cellStyle name="Währung 2 4 4 3 4 2 3 3" xfId="26854" xr:uid="{C13BD8E8-0D3B-43ED-9C87-21EC318EBAFC}"/>
    <cellStyle name="Währung 2 4 4 3 4 2 4" xfId="14758" xr:uid="{B88D80F0-0642-4B56-8CD2-68FCD225B782}"/>
    <cellStyle name="Währung 2 4 4 3 4 2 4 2" xfId="46343" xr:uid="{3CF21A86-7665-468B-9008-02EB07D88777}"/>
    <cellStyle name="Währung 2 4 4 3 4 2 4 3" xfId="32902" xr:uid="{54D3DD1A-7189-4A17-8D2A-7D609A40DD6A}"/>
    <cellStyle name="Währung 2 4 4 3 4 2 5" xfId="51635" xr:uid="{F3F8C2D9-1023-42D4-8EAD-EBD700FBE795}"/>
    <cellStyle name="Währung 2 4 4 3 4 2 6" xfId="38951" xr:uid="{C16CF0E8-4E16-49FD-ACB6-C06F4753B878}"/>
    <cellStyle name="Währung 2 4 4 3 4 2 7" xfId="20806" xr:uid="{C8DB6339-DC46-47F0-8492-282BCFB31460}"/>
    <cellStyle name="Währung 2 4 4 3 4 3" xfId="1654" xr:uid="{5BDBB443-D768-4E5C-B405-135F3B55597B}"/>
    <cellStyle name="Währung 2 4 4 3 4 3 2" xfId="4678" xr:uid="{6FBB93C9-141A-4D44-ADE0-75FD75A5F7E5}"/>
    <cellStyle name="Währung 2 4 4 3 4 3 2 2" xfId="10726" xr:uid="{4B743994-7925-4962-96CC-E4721D6CA777}"/>
    <cellStyle name="Währung 2 4 4 3 4 3 2 2 2" xfId="28870" xr:uid="{54C2CD16-B06F-466E-BA0E-FCF7D52C10DE}"/>
    <cellStyle name="Währung 2 4 4 3 4 3 2 3" xfId="16774" xr:uid="{05A9A84D-0400-404F-ADC3-E5D40C5ABF1C}"/>
    <cellStyle name="Währung 2 4 4 3 4 3 2 3 2" xfId="34918" xr:uid="{8AF7F451-17F6-455C-92A4-DC6A3EE80A74}"/>
    <cellStyle name="Währung 2 4 4 3 4 3 2 4" xfId="45335" xr:uid="{19874F1B-9F63-4541-9CC8-32D64751F308}"/>
    <cellStyle name="Währung 2 4 4 3 4 3 2 5" xfId="22822" xr:uid="{FF4ED634-F0B9-49F8-9DFF-B3709BD35B1B}"/>
    <cellStyle name="Währung 2 4 4 3 4 3 3" xfId="7702" xr:uid="{1C8C9E5C-AE6F-4942-A88E-1A3B6BCBDFFA}"/>
    <cellStyle name="Währung 2 4 4 3 4 3 3 2" xfId="50627" xr:uid="{E5D9C104-ECC0-4E3E-9784-50590BBDBAF4}"/>
    <cellStyle name="Währung 2 4 4 3 4 3 3 3" xfId="25846" xr:uid="{F8336A73-ABB0-4832-81B4-DB2A09043EE1}"/>
    <cellStyle name="Währung 2 4 4 3 4 3 4" xfId="13750" xr:uid="{C1385DDB-4597-4AF2-93DE-0FF3CD0197A1}"/>
    <cellStyle name="Währung 2 4 4 3 4 3 4 2" xfId="31894" xr:uid="{E6DE5789-10C6-41A9-A22F-4296E68E9C1B}"/>
    <cellStyle name="Währung 2 4 4 3 4 3 5" xfId="37943" xr:uid="{176CCED0-5B60-4C7D-9F09-3F98B032F2F1}"/>
    <cellStyle name="Währung 2 4 4 3 4 3 6" xfId="19798" xr:uid="{D95C24EA-861C-439F-A2EA-8D9DF0B3BFC3}"/>
    <cellStyle name="Währung 2 4 4 3 4 4" xfId="3670" xr:uid="{4A5552F6-7692-482B-904D-C2F62FE80F71}"/>
    <cellStyle name="Währung 2 4 4 3 4 4 2" xfId="9718" xr:uid="{A4865753-9F71-4D3D-AA85-C45DAF393539}"/>
    <cellStyle name="Währung 2 4 4 3 4 4 2 2" xfId="47351" xr:uid="{0C597277-2FDC-4611-BEE9-F5E47B588CD5}"/>
    <cellStyle name="Währung 2 4 4 3 4 4 2 3" xfId="27862" xr:uid="{27C55E7E-7451-459A-884F-673FC95F0283}"/>
    <cellStyle name="Währung 2 4 4 3 4 4 3" xfId="15766" xr:uid="{5D33817A-E831-4FF6-AB4F-C0A467A9BF1A}"/>
    <cellStyle name="Währung 2 4 4 3 4 4 3 2" xfId="52643" xr:uid="{4705BC1F-6872-440B-845D-44583979FD4C}"/>
    <cellStyle name="Währung 2 4 4 3 4 4 3 3" xfId="33910" xr:uid="{98B4BCD5-7535-479D-82F8-B67CA82E5F7C}"/>
    <cellStyle name="Währung 2 4 4 3 4 4 4" xfId="39959" xr:uid="{5B9B263E-6CED-40B8-89FA-00A85BD7134F}"/>
    <cellStyle name="Währung 2 4 4 3 4 4 5" xfId="21814" xr:uid="{B55CAAE7-F879-41DA-9C7D-E1250217087A}"/>
    <cellStyle name="Währung 2 4 4 3 4 5" xfId="6694" xr:uid="{107F164D-8570-4B85-B44D-4F6D5A87FDA3}"/>
    <cellStyle name="Währung 2 4 4 3 4 5 2" xfId="42227" xr:uid="{6A660FD8-E55E-4525-8BED-2F0C7FCD6A8B}"/>
    <cellStyle name="Währung 2 4 4 3 4 5 3" xfId="24838" xr:uid="{E21A1E33-4104-429C-A27E-6F405BBDA97E}"/>
    <cellStyle name="Währung 2 4 4 3 4 6" xfId="12742" xr:uid="{7C959DBC-4A7A-4BAA-BDF1-36FEDA67CB4C}"/>
    <cellStyle name="Währung 2 4 4 3 4 6 2" xfId="44327" xr:uid="{2DE71779-DB4F-44BD-9885-20EA5144BE86}"/>
    <cellStyle name="Währung 2 4 4 3 4 6 3" xfId="30886" xr:uid="{A71CA4CA-F6FC-4043-89DC-DD0455CE8EDE}"/>
    <cellStyle name="Währung 2 4 4 3 4 7" xfId="49619" xr:uid="{7BD8F20A-C2EB-48CA-9A14-1BA4176E3929}"/>
    <cellStyle name="Währung 2 4 4 3 4 8" xfId="36935" xr:uid="{CBE9A5F6-FB55-41F9-A383-722783777E58}"/>
    <cellStyle name="Währung 2 4 4 3 4 9" xfId="18790" xr:uid="{0AE67C84-4DCF-41CE-BA30-13A7980BC0BD}"/>
    <cellStyle name="Währung 2 4 4 3 5" xfId="730" xr:uid="{FF803E2C-9FDD-4303-A79F-8FB0EA65DFC7}"/>
    <cellStyle name="Währung 2 4 4 3 5 2" xfId="2746" xr:uid="{62FC7724-F8A6-4E41-925C-6E49A7885145}"/>
    <cellStyle name="Währung 2 4 4 3 5 2 2" xfId="5770" xr:uid="{11432D65-D54E-4BBF-8B45-AA4D147C9B2D}"/>
    <cellStyle name="Währung 2 4 4 3 5 2 2 2" xfId="11818" xr:uid="{0A3E36EC-23BE-4D6C-8D57-BEC482D77076}"/>
    <cellStyle name="Währung 2 4 4 3 5 2 2 2 2" xfId="48443" xr:uid="{19E71D9A-D4F7-49CE-8225-DC2415812A9E}"/>
    <cellStyle name="Währung 2 4 4 3 5 2 2 2 3" xfId="29962" xr:uid="{DCE4E437-42BF-462A-8250-BE0F691A91C0}"/>
    <cellStyle name="Währung 2 4 4 3 5 2 2 3" xfId="17866" xr:uid="{64E97502-52B7-462F-9E07-FA1BDD1DC9D5}"/>
    <cellStyle name="Währung 2 4 4 3 5 2 2 3 2" xfId="53735" xr:uid="{4E3FE89A-9ED8-4169-A746-FA42BBC4FF24}"/>
    <cellStyle name="Währung 2 4 4 3 5 2 2 3 3" xfId="36010" xr:uid="{E1B6DAB6-802E-4A98-8C56-EE0F8BD42370}"/>
    <cellStyle name="Währung 2 4 4 3 5 2 2 4" xfId="41051" xr:uid="{50A08F98-7B51-495A-88EF-5005B9F35AB8}"/>
    <cellStyle name="Währung 2 4 4 3 5 2 2 5" xfId="23914" xr:uid="{2FBD77EA-9139-4BAA-8E49-4C3344AD6AFA}"/>
    <cellStyle name="Währung 2 4 4 3 5 2 3" xfId="8794" xr:uid="{BFDA42AB-113E-46C9-8883-B44AA0071D51}"/>
    <cellStyle name="Währung 2 4 4 3 5 2 3 2" xfId="43319" xr:uid="{791F4432-49FB-4C17-A15F-C6B83B8F736E}"/>
    <cellStyle name="Währung 2 4 4 3 5 2 3 3" xfId="26938" xr:uid="{1C4CF926-439E-47F7-B525-3F37FB9C7961}"/>
    <cellStyle name="Währung 2 4 4 3 5 2 4" xfId="14842" xr:uid="{B69B42BC-A87B-4E7B-881D-2C7CB55DFDF5}"/>
    <cellStyle name="Währung 2 4 4 3 5 2 4 2" xfId="46427" xr:uid="{CCE30682-AAC9-4AE2-91C1-B9232ACE2D2E}"/>
    <cellStyle name="Währung 2 4 4 3 5 2 4 3" xfId="32986" xr:uid="{520AC00C-B1C5-4E0C-93BD-D2248DE7E77A}"/>
    <cellStyle name="Währung 2 4 4 3 5 2 5" xfId="51719" xr:uid="{AB5AA18B-EF04-484E-B332-345005D962A6}"/>
    <cellStyle name="Währung 2 4 4 3 5 2 6" xfId="39035" xr:uid="{700A60A5-697C-47BF-9D74-94D29A5A5B97}"/>
    <cellStyle name="Währung 2 4 4 3 5 2 7" xfId="20890" xr:uid="{16B0925F-B68F-4384-91FF-0BD5CFF88D99}"/>
    <cellStyle name="Währung 2 4 4 3 5 3" xfId="1738" xr:uid="{68A80EDA-5DE8-4AD8-870C-1DDC7E12CCA3}"/>
    <cellStyle name="Währung 2 4 4 3 5 3 2" xfId="4762" xr:uid="{4EFFF113-7C32-49D7-9093-4D85990731A0}"/>
    <cellStyle name="Währung 2 4 4 3 5 3 2 2" xfId="10810" xr:uid="{51181DB5-1F8C-48AB-9327-9F7F23F6D6F4}"/>
    <cellStyle name="Währung 2 4 4 3 5 3 2 2 2" xfId="28954" xr:uid="{8CFB1888-B545-4106-91B0-1CD23C88F13B}"/>
    <cellStyle name="Währung 2 4 4 3 5 3 2 3" xfId="16858" xr:uid="{781AF7BB-53D1-4549-9EB4-01593E06B1B0}"/>
    <cellStyle name="Währung 2 4 4 3 5 3 2 3 2" xfId="35002" xr:uid="{9221BECD-B13B-4566-9064-2579DC190179}"/>
    <cellStyle name="Währung 2 4 4 3 5 3 2 4" xfId="45419" xr:uid="{96302BAD-5E46-4322-AE2C-EA59F53E8ABC}"/>
    <cellStyle name="Währung 2 4 4 3 5 3 2 5" xfId="22906" xr:uid="{222F44AB-B15E-44CF-B548-D0A951235EFB}"/>
    <cellStyle name="Währung 2 4 4 3 5 3 3" xfId="7786" xr:uid="{B9CB2E45-9183-4492-B13B-BC243227365D}"/>
    <cellStyle name="Währung 2 4 4 3 5 3 3 2" xfId="50711" xr:uid="{4A2F20E5-B9F4-41E1-A54E-A619C2C022D5}"/>
    <cellStyle name="Währung 2 4 4 3 5 3 3 3" xfId="25930" xr:uid="{BA9C0B83-BA6E-4A2E-8FB0-C48BCC2F8189}"/>
    <cellStyle name="Währung 2 4 4 3 5 3 4" xfId="13834" xr:uid="{96419028-970F-428F-A9DD-BAEFBC27CB53}"/>
    <cellStyle name="Währung 2 4 4 3 5 3 4 2" xfId="31978" xr:uid="{467A0DEB-96A8-49E1-B283-8D777F871267}"/>
    <cellStyle name="Währung 2 4 4 3 5 3 5" xfId="38027" xr:uid="{452E1E79-BE2F-484B-BCCA-F0C0770124B6}"/>
    <cellStyle name="Währung 2 4 4 3 5 3 6" xfId="19882" xr:uid="{A54FE6AA-0712-4DE8-8423-38C612DE8AAA}"/>
    <cellStyle name="Währung 2 4 4 3 5 4" xfId="3754" xr:uid="{5486EA5C-FE1B-496A-9517-1625BC335825}"/>
    <cellStyle name="Währung 2 4 4 3 5 4 2" xfId="9802" xr:uid="{9DCB9D31-5316-4B11-BF40-18321A7197F0}"/>
    <cellStyle name="Währung 2 4 4 3 5 4 2 2" xfId="47435" xr:uid="{E51EBB54-DE88-4E76-8727-3FFC76BB542A}"/>
    <cellStyle name="Währung 2 4 4 3 5 4 2 3" xfId="27946" xr:uid="{1F627600-47DA-40AE-9024-0BDDCC2E8AE7}"/>
    <cellStyle name="Währung 2 4 4 3 5 4 3" xfId="15850" xr:uid="{AA245180-2E3E-42F5-BD8D-B4753930AD56}"/>
    <cellStyle name="Währung 2 4 4 3 5 4 3 2" xfId="52727" xr:uid="{30010AD3-443D-4F3E-90FA-33385C6F7150}"/>
    <cellStyle name="Währung 2 4 4 3 5 4 3 3" xfId="33994" xr:uid="{1E3EE981-6B1F-4F55-B669-6B231FBB3E6B}"/>
    <cellStyle name="Währung 2 4 4 3 5 4 4" xfId="40043" xr:uid="{D29FFDDA-2D08-47A0-B53F-829E30F9DA28}"/>
    <cellStyle name="Währung 2 4 4 3 5 4 5" xfId="21898" xr:uid="{F49262C2-A18D-452B-A1C4-E560C5CE3122}"/>
    <cellStyle name="Währung 2 4 4 3 5 5" xfId="6778" xr:uid="{950CA116-F3BD-4423-B58F-8D783502D722}"/>
    <cellStyle name="Währung 2 4 4 3 5 5 2" xfId="42311" xr:uid="{1DFB8345-6661-4741-B08A-2EF79CA9CED2}"/>
    <cellStyle name="Währung 2 4 4 3 5 5 3" xfId="24922" xr:uid="{F9159B3A-3BBB-4ED5-B46B-3BC98AE81F81}"/>
    <cellStyle name="Währung 2 4 4 3 5 6" xfId="12826" xr:uid="{AB17F67D-BE37-4420-9CF8-3BD26F4950C9}"/>
    <cellStyle name="Währung 2 4 4 3 5 6 2" xfId="44411" xr:uid="{888286F4-7EC2-4371-AB44-AA8769A91CF2}"/>
    <cellStyle name="Währung 2 4 4 3 5 6 3" xfId="30970" xr:uid="{A0214D84-B870-4563-A0E6-F1C4D58F70FB}"/>
    <cellStyle name="Währung 2 4 4 3 5 7" xfId="49703" xr:uid="{89F953FE-B652-4B07-AEAE-B3F96D89E48A}"/>
    <cellStyle name="Währung 2 4 4 3 5 8" xfId="37019" xr:uid="{802EDC32-83B5-4BBE-9D0F-24F7B3826A35}"/>
    <cellStyle name="Währung 2 4 4 3 5 9" xfId="18874" xr:uid="{7C580717-0B50-4D44-8C2D-1E84C088EDFA}"/>
    <cellStyle name="Währung 2 4 4 3 6" xfId="982" xr:uid="{5AAFC126-57A7-43E4-8476-58B9B85A97D2}"/>
    <cellStyle name="Währung 2 4 4 3 6 2" xfId="2998" xr:uid="{3B578B61-D324-4FEE-B735-2CD857A4DAF4}"/>
    <cellStyle name="Währung 2 4 4 3 6 2 2" xfId="6022" xr:uid="{A3A7A0F9-5463-4E13-BF0D-798E152C368C}"/>
    <cellStyle name="Währung 2 4 4 3 6 2 2 2" xfId="12070" xr:uid="{FDF34748-8C65-4C86-A3FA-00840E4FF35B}"/>
    <cellStyle name="Währung 2 4 4 3 6 2 2 2 2" xfId="48695" xr:uid="{CAC2EC2C-6227-47F5-B8CA-1490834ECCBB}"/>
    <cellStyle name="Währung 2 4 4 3 6 2 2 2 3" xfId="30214" xr:uid="{9967B08C-67D6-4A00-9A1A-07A729EDEE43}"/>
    <cellStyle name="Währung 2 4 4 3 6 2 2 3" xfId="18118" xr:uid="{CB30DEF5-8596-4506-87A5-ED445F670781}"/>
    <cellStyle name="Währung 2 4 4 3 6 2 2 3 2" xfId="53987" xr:uid="{9F8F9FB7-2118-4FBD-AD4D-B1EA1328BA51}"/>
    <cellStyle name="Währung 2 4 4 3 6 2 2 3 3" xfId="36262" xr:uid="{981CA8F5-9594-4408-8990-E5B1758DBE9A}"/>
    <cellStyle name="Währung 2 4 4 3 6 2 2 4" xfId="41303" xr:uid="{A314587D-0036-4382-97F7-D9B025E3CB23}"/>
    <cellStyle name="Währung 2 4 4 3 6 2 2 5" xfId="24166" xr:uid="{7DEBF5FD-A504-4DC2-8C0C-7B088734D97B}"/>
    <cellStyle name="Währung 2 4 4 3 6 2 3" xfId="9046" xr:uid="{4699E07F-12C9-4498-8386-9A869F680C0A}"/>
    <cellStyle name="Währung 2 4 4 3 6 2 3 2" xfId="43571" xr:uid="{3DB2A4A3-4B35-4F25-B74F-AADD2EDC2992}"/>
    <cellStyle name="Währung 2 4 4 3 6 2 3 3" xfId="27190" xr:uid="{5CC23344-04B6-4D73-A2B9-094FE5F07CEA}"/>
    <cellStyle name="Währung 2 4 4 3 6 2 4" xfId="15094" xr:uid="{DD2AA3F3-2664-4A95-A4CA-E2916310F906}"/>
    <cellStyle name="Währung 2 4 4 3 6 2 4 2" xfId="46679" xr:uid="{92111DB9-3A48-499E-B180-08A1559BF286}"/>
    <cellStyle name="Währung 2 4 4 3 6 2 4 3" xfId="33238" xr:uid="{7767CF8A-1653-4002-9CC8-464D96BF5F16}"/>
    <cellStyle name="Währung 2 4 4 3 6 2 5" xfId="51971" xr:uid="{6F1E744D-CB3A-4CA9-809C-C30F617170F4}"/>
    <cellStyle name="Währung 2 4 4 3 6 2 6" xfId="39287" xr:uid="{1D300E06-9503-4CA4-8C89-26D325BE42EF}"/>
    <cellStyle name="Währung 2 4 4 3 6 2 7" xfId="21142" xr:uid="{24A497C7-2E24-4248-BFC5-B3539691C205}"/>
    <cellStyle name="Währung 2 4 4 3 6 3" xfId="1990" xr:uid="{9E93CCFD-AE5A-4E4C-9C37-1B1A953E5174}"/>
    <cellStyle name="Währung 2 4 4 3 6 3 2" xfId="5014" xr:uid="{0DA8F648-B976-4418-A03B-D31DFEE1BC6F}"/>
    <cellStyle name="Währung 2 4 4 3 6 3 2 2" xfId="11062" xr:uid="{9806C953-F605-495C-BAFD-1A50D068DE36}"/>
    <cellStyle name="Währung 2 4 4 3 6 3 2 2 2" xfId="29206" xr:uid="{5D8EC81D-D9A9-4077-9649-9F3573A5113A}"/>
    <cellStyle name="Währung 2 4 4 3 6 3 2 3" xfId="17110" xr:uid="{C276A398-7D42-4495-B2C8-57DB5BC2F84F}"/>
    <cellStyle name="Währung 2 4 4 3 6 3 2 3 2" xfId="35254" xr:uid="{83F1EF6E-8718-4FCB-9514-EF07972D8826}"/>
    <cellStyle name="Währung 2 4 4 3 6 3 2 4" xfId="45671" xr:uid="{C98FD4D9-21C2-447C-9FAE-0A08E8666DDB}"/>
    <cellStyle name="Währung 2 4 4 3 6 3 2 5" xfId="23158" xr:uid="{89581242-6294-4F6C-92E9-2C3199A09DA5}"/>
    <cellStyle name="Währung 2 4 4 3 6 3 3" xfId="8038" xr:uid="{9981DEF4-608E-45C6-B6AE-A02B0955CF57}"/>
    <cellStyle name="Währung 2 4 4 3 6 3 3 2" xfId="50963" xr:uid="{CA19CD9E-E65A-4715-B49F-DBC7584D064B}"/>
    <cellStyle name="Währung 2 4 4 3 6 3 3 3" xfId="26182" xr:uid="{A48F81CB-A1E1-455B-9302-41E963753483}"/>
    <cellStyle name="Währung 2 4 4 3 6 3 4" xfId="14086" xr:uid="{0E3A8020-D3EE-440C-9CBC-0A946AB5BAF4}"/>
    <cellStyle name="Währung 2 4 4 3 6 3 4 2" xfId="32230" xr:uid="{4A8F9F25-E923-4367-A1BF-89C8514FA7D4}"/>
    <cellStyle name="Währung 2 4 4 3 6 3 5" xfId="38279" xr:uid="{B183F6DB-93C1-400F-BBA3-A27A73F14226}"/>
    <cellStyle name="Währung 2 4 4 3 6 3 6" xfId="20134" xr:uid="{7771AD2C-F1EB-44EB-8CF2-68A054B61FC1}"/>
    <cellStyle name="Währung 2 4 4 3 6 4" xfId="4006" xr:uid="{FF29CE00-82AD-4B6E-AB1C-11875DBB9529}"/>
    <cellStyle name="Währung 2 4 4 3 6 4 2" xfId="10054" xr:uid="{229877DB-8629-462E-8A29-05139A11F1BF}"/>
    <cellStyle name="Währung 2 4 4 3 6 4 2 2" xfId="47687" xr:uid="{FA1660FF-96C9-4F20-A839-9356EFF5EB99}"/>
    <cellStyle name="Währung 2 4 4 3 6 4 2 3" xfId="28198" xr:uid="{CE3C7686-3ECB-4040-9299-DE8D19125A7B}"/>
    <cellStyle name="Währung 2 4 4 3 6 4 3" xfId="16102" xr:uid="{0EFD422E-777F-4F25-BBE2-3AABA49489ED}"/>
    <cellStyle name="Währung 2 4 4 3 6 4 3 2" xfId="52979" xr:uid="{77AD4121-FAFE-400E-948D-D9D134E85435}"/>
    <cellStyle name="Währung 2 4 4 3 6 4 3 3" xfId="34246" xr:uid="{0A344120-4372-43C6-979D-DE9FA55F3DC9}"/>
    <cellStyle name="Währung 2 4 4 3 6 4 4" xfId="40295" xr:uid="{1A5A2928-0079-46E6-8960-CDE1F21315AC}"/>
    <cellStyle name="Währung 2 4 4 3 6 4 5" xfId="22150" xr:uid="{C73726E4-0DE1-4B2B-A78F-48F058F4A8CA}"/>
    <cellStyle name="Währung 2 4 4 3 6 5" xfId="7030" xr:uid="{DAD0EFAD-1D57-44E8-AEC8-D74835E4F56C}"/>
    <cellStyle name="Währung 2 4 4 3 6 5 2" xfId="42563" xr:uid="{3364C167-DB0D-4C55-A5A8-4B571A512587}"/>
    <cellStyle name="Währung 2 4 4 3 6 5 3" xfId="25174" xr:uid="{80AE5688-02EE-4CE8-A2BA-2BE76AAE9165}"/>
    <cellStyle name="Währung 2 4 4 3 6 6" xfId="13078" xr:uid="{33298E0C-CC81-4361-9512-A11824C3685D}"/>
    <cellStyle name="Währung 2 4 4 3 6 6 2" xfId="44663" xr:uid="{AF6C7018-B5D5-4FFE-A422-925081AB6655}"/>
    <cellStyle name="Währung 2 4 4 3 6 6 3" xfId="31222" xr:uid="{CA23E5DE-BE1F-4FB0-8162-9A3B3301EFD9}"/>
    <cellStyle name="Währung 2 4 4 3 6 7" xfId="49955" xr:uid="{06436A3B-CFE5-4917-B453-B3F07C818DB6}"/>
    <cellStyle name="Währung 2 4 4 3 6 8" xfId="37271" xr:uid="{08396556-C316-4808-AAD0-ACF4917C8318}"/>
    <cellStyle name="Währung 2 4 4 3 6 9" xfId="19126" xr:uid="{995B51C8-E197-4A02-A804-3A6707FAC5D6}"/>
    <cellStyle name="Währung 2 4 4 3 7" xfId="1066" xr:uid="{38BE3BB8-1755-4A06-B9FE-1C8680C631B3}"/>
    <cellStyle name="Währung 2 4 4 3 7 2" xfId="3082" xr:uid="{AE581502-D1D5-4679-995E-8FA6FDB655D6}"/>
    <cellStyle name="Währung 2 4 4 3 7 2 2" xfId="6106" xr:uid="{0562BAF5-24E1-4F67-A5B8-ABF0CE7FDC80}"/>
    <cellStyle name="Währung 2 4 4 3 7 2 2 2" xfId="12154" xr:uid="{0DE9D63F-EF47-41FE-8268-2683781A2D98}"/>
    <cellStyle name="Währung 2 4 4 3 7 2 2 2 2" xfId="48779" xr:uid="{2BDDEDC1-7B06-47BA-A038-FC07D22910D1}"/>
    <cellStyle name="Währung 2 4 4 3 7 2 2 2 3" xfId="30298" xr:uid="{23328F1A-59F1-4624-BD25-4C680D203BE3}"/>
    <cellStyle name="Währung 2 4 4 3 7 2 2 3" xfId="18202" xr:uid="{A70AE166-4CBB-43CB-831D-43583373392B}"/>
    <cellStyle name="Währung 2 4 4 3 7 2 2 3 2" xfId="54071" xr:uid="{A5C345F1-DBFE-4F1F-81BF-5D92F7F34F60}"/>
    <cellStyle name="Währung 2 4 4 3 7 2 2 3 3" xfId="36346" xr:uid="{CA9AB576-DF51-4A42-BC39-CEE0001E7AE2}"/>
    <cellStyle name="Währung 2 4 4 3 7 2 2 4" xfId="41387" xr:uid="{6CE100C0-F25D-4C4C-9A89-3C1499383073}"/>
    <cellStyle name="Währung 2 4 4 3 7 2 2 5" xfId="24250" xr:uid="{17D42A22-B8BB-472B-8B59-C0C2984F2896}"/>
    <cellStyle name="Währung 2 4 4 3 7 2 3" xfId="9130" xr:uid="{E8EF24D9-F5F3-4FE2-937A-26BA0930C3BF}"/>
    <cellStyle name="Währung 2 4 4 3 7 2 3 2" xfId="43655" xr:uid="{76280166-D758-41C5-BB68-47470AFDECAE}"/>
    <cellStyle name="Währung 2 4 4 3 7 2 3 3" xfId="27274" xr:uid="{0ECCEDD2-80E9-4567-B3D9-CCFECDBCC5D7}"/>
    <cellStyle name="Währung 2 4 4 3 7 2 4" xfId="15178" xr:uid="{0F4F5B9D-AD9E-4123-B66B-71E3FD213A88}"/>
    <cellStyle name="Währung 2 4 4 3 7 2 4 2" xfId="46763" xr:uid="{0A8E209D-E5FB-43A1-85A4-7D2654D87CDB}"/>
    <cellStyle name="Währung 2 4 4 3 7 2 4 3" xfId="33322" xr:uid="{913D05D9-AE32-433B-B2CF-B4F551889CD3}"/>
    <cellStyle name="Währung 2 4 4 3 7 2 5" xfId="52055" xr:uid="{58635A15-198E-4823-A5ED-49772FFE7449}"/>
    <cellStyle name="Währung 2 4 4 3 7 2 6" xfId="39371" xr:uid="{C0323C7E-6BE5-4410-A6C5-D39FA80E076B}"/>
    <cellStyle name="Währung 2 4 4 3 7 2 7" xfId="21226" xr:uid="{281527D5-064A-4D62-8970-B79E7DBAF473}"/>
    <cellStyle name="Währung 2 4 4 3 7 3" xfId="2074" xr:uid="{7DFA4CAF-8C9F-4B50-9E46-393E745B9651}"/>
    <cellStyle name="Währung 2 4 4 3 7 3 2" xfId="5098" xr:uid="{EF1393E3-36FD-42CD-99B3-33D14AA898BE}"/>
    <cellStyle name="Währung 2 4 4 3 7 3 2 2" xfId="11146" xr:uid="{3628AE4A-8A77-488B-96B4-00FEBC8815E9}"/>
    <cellStyle name="Währung 2 4 4 3 7 3 2 2 2" xfId="29290" xr:uid="{A9994B8E-E5CD-4E0B-AF7B-BD3FD0A91A1E}"/>
    <cellStyle name="Währung 2 4 4 3 7 3 2 3" xfId="17194" xr:uid="{550D902B-26E4-4EA7-8125-970CE3023EF8}"/>
    <cellStyle name="Währung 2 4 4 3 7 3 2 3 2" xfId="35338" xr:uid="{B0A3B2A6-46E0-4571-A444-9EE3A00FCF4D}"/>
    <cellStyle name="Währung 2 4 4 3 7 3 2 4" xfId="45755" xr:uid="{5B0BBADE-2F49-4313-9CC9-10D3E209E231}"/>
    <cellStyle name="Währung 2 4 4 3 7 3 2 5" xfId="23242" xr:uid="{326C1469-E81C-4601-9282-857FFC6A81BB}"/>
    <cellStyle name="Währung 2 4 4 3 7 3 3" xfId="8122" xr:uid="{6AF6FDD4-F2C9-4CEA-B9C0-22308846984A}"/>
    <cellStyle name="Währung 2 4 4 3 7 3 3 2" xfId="51047" xr:uid="{09C10D6C-2CA3-4616-A7B1-7AE674E67924}"/>
    <cellStyle name="Währung 2 4 4 3 7 3 3 3" xfId="26266" xr:uid="{0CFD94D6-9E6B-4069-A9E2-F9A12861BD8D}"/>
    <cellStyle name="Währung 2 4 4 3 7 3 4" xfId="14170" xr:uid="{7D0D6182-1DD8-4CE7-AE73-E4F332226041}"/>
    <cellStyle name="Währung 2 4 4 3 7 3 4 2" xfId="32314" xr:uid="{054BBA69-D443-4219-8A8F-B137714A9303}"/>
    <cellStyle name="Währung 2 4 4 3 7 3 5" xfId="38363" xr:uid="{6350F6E1-B7B7-4A27-B923-5ADCF0BA9A11}"/>
    <cellStyle name="Währung 2 4 4 3 7 3 6" xfId="20218" xr:uid="{52F2043D-5C39-4560-9A7B-C2EBC95A5ADE}"/>
    <cellStyle name="Währung 2 4 4 3 7 4" xfId="4090" xr:uid="{BF25A671-E576-4978-9681-0D19A3D48D0F}"/>
    <cellStyle name="Währung 2 4 4 3 7 4 2" xfId="10138" xr:uid="{182F3A84-0EDC-4057-87A3-3DCDDD46676F}"/>
    <cellStyle name="Währung 2 4 4 3 7 4 2 2" xfId="47771" xr:uid="{2AEE6458-A1FA-48F5-B48E-8B83890BC25D}"/>
    <cellStyle name="Währung 2 4 4 3 7 4 2 3" xfId="28282" xr:uid="{F9C89D2A-D74A-47CF-82C1-4C615B7A2B30}"/>
    <cellStyle name="Währung 2 4 4 3 7 4 3" xfId="16186" xr:uid="{617C983D-5CFA-4049-AFC8-A264E62010C1}"/>
    <cellStyle name="Währung 2 4 4 3 7 4 3 2" xfId="53063" xr:uid="{126AE836-D89E-4161-9FE0-9C2980D4107E}"/>
    <cellStyle name="Währung 2 4 4 3 7 4 3 3" xfId="34330" xr:uid="{88A04008-5BCB-429A-B759-C4DADC9F70B4}"/>
    <cellStyle name="Währung 2 4 4 3 7 4 4" xfId="40379" xr:uid="{68E97EC4-4460-4021-A9D7-27B735C51277}"/>
    <cellStyle name="Währung 2 4 4 3 7 4 5" xfId="22234" xr:uid="{A06DDDB1-29AB-4C5D-A05E-B3CC2C7DC089}"/>
    <cellStyle name="Währung 2 4 4 3 7 5" xfId="7114" xr:uid="{64655671-790E-4BD1-95C1-D56522302692}"/>
    <cellStyle name="Währung 2 4 4 3 7 5 2" xfId="42647" xr:uid="{9C549DC7-06FC-40E4-B900-3EB651CEC30B}"/>
    <cellStyle name="Währung 2 4 4 3 7 5 3" xfId="25258" xr:uid="{4F9C295E-C212-4997-9D03-C614200600F8}"/>
    <cellStyle name="Währung 2 4 4 3 7 6" xfId="13162" xr:uid="{D69FE883-13F4-4BAF-B21E-046AD7423741}"/>
    <cellStyle name="Währung 2 4 4 3 7 6 2" xfId="44747" xr:uid="{11E5B368-D6AC-4AC1-9B7F-F87ACF0A13D0}"/>
    <cellStyle name="Währung 2 4 4 3 7 6 3" xfId="31306" xr:uid="{98937B0B-8969-4F26-92D0-B3F798E41BD8}"/>
    <cellStyle name="Währung 2 4 4 3 7 7" xfId="50039" xr:uid="{B86967CD-F9CF-499E-864B-BB262637D5B8}"/>
    <cellStyle name="Währung 2 4 4 3 7 8" xfId="37355" xr:uid="{DEF1B132-2B29-4513-B4EB-AE5394ADB0AB}"/>
    <cellStyle name="Währung 2 4 4 3 7 9" xfId="19210" xr:uid="{BF09130D-2D4C-4D72-8382-3059ECE7F22D}"/>
    <cellStyle name="Währung 2 4 4 3 8" xfId="394" xr:uid="{91B75592-B4BA-44D6-8027-F8504AB0A419}"/>
    <cellStyle name="Währung 2 4 4 3 8 2" xfId="2410" xr:uid="{069C0A6C-E92E-4870-8BE3-CBCD9B53341E}"/>
    <cellStyle name="Währung 2 4 4 3 8 2 2" xfId="5434" xr:uid="{45806DFC-25CD-4225-A8F7-F1FAABD1C190}"/>
    <cellStyle name="Währung 2 4 4 3 8 2 2 2" xfId="11482" xr:uid="{C3F31EAB-24F8-4AE8-AE40-CB8356397E7E}"/>
    <cellStyle name="Währung 2 4 4 3 8 2 2 2 2" xfId="48107" xr:uid="{D847F7F9-AEC7-42CE-BF15-EC1824A59950}"/>
    <cellStyle name="Währung 2 4 4 3 8 2 2 2 3" xfId="29626" xr:uid="{458D481A-08F4-4582-B1F8-A44C8419AF4E}"/>
    <cellStyle name="Währung 2 4 4 3 8 2 2 3" xfId="17530" xr:uid="{29D26F13-1BCC-410D-9D3F-89F5A145D96B}"/>
    <cellStyle name="Währung 2 4 4 3 8 2 2 3 2" xfId="53399" xr:uid="{3413634A-253E-494A-863E-0D16FF980942}"/>
    <cellStyle name="Währung 2 4 4 3 8 2 2 3 3" xfId="35674" xr:uid="{8911BBC4-C929-48EE-AED6-041B65D93FE1}"/>
    <cellStyle name="Währung 2 4 4 3 8 2 2 4" xfId="40715" xr:uid="{B9420345-C836-47C9-A659-718A660FE9AF}"/>
    <cellStyle name="Währung 2 4 4 3 8 2 2 5" xfId="23578" xr:uid="{7F95CA2F-69DB-4FFF-BD88-DFA962F412F7}"/>
    <cellStyle name="Währung 2 4 4 3 8 2 3" xfId="8458" xr:uid="{8BA81168-407F-406A-8FB7-25B12D3F9516}"/>
    <cellStyle name="Währung 2 4 4 3 8 2 3 2" xfId="42983" xr:uid="{B597AED1-6A6E-454B-8F2C-8D41B348E348}"/>
    <cellStyle name="Währung 2 4 4 3 8 2 3 3" xfId="26602" xr:uid="{00B88827-DD51-4F79-9C07-8A00F3E51C75}"/>
    <cellStyle name="Währung 2 4 4 3 8 2 4" xfId="14506" xr:uid="{594CF855-836E-4C13-90B4-F448605D0154}"/>
    <cellStyle name="Währung 2 4 4 3 8 2 4 2" xfId="46091" xr:uid="{61034889-7ECD-4212-ADE8-CEBCB9F4EE55}"/>
    <cellStyle name="Währung 2 4 4 3 8 2 4 3" xfId="32650" xr:uid="{5D83CE6B-3CD7-49E3-9384-434797EB6302}"/>
    <cellStyle name="Währung 2 4 4 3 8 2 5" xfId="51383" xr:uid="{9B161301-132A-4C42-A880-A91C2E54C86A}"/>
    <cellStyle name="Währung 2 4 4 3 8 2 6" xfId="38699" xr:uid="{CF8E7AC2-0E96-40FD-B09B-FC3A7BD1D25C}"/>
    <cellStyle name="Währung 2 4 4 3 8 2 7" xfId="20554" xr:uid="{46C4DC9F-A67F-494A-95B3-F277A2D829AF}"/>
    <cellStyle name="Währung 2 4 4 3 8 3" xfId="1402" xr:uid="{CBEF99D4-3891-4AFA-8282-1CFE94119856}"/>
    <cellStyle name="Währung 2 4 4 3 8 3 2" xfId="4426" xr:uid="{9503A680-4E57-4240-A591-C5277E9F3117}"/>
    <cellStyle name="Währung 2 4 4 3 8 3 2 2" xfId="10474" xr:uid="{81DE2597-37CE-410B-A6D4-07FFBBC25277}"/>
    <cellStyle name="Währung 2 4 4 3 8 3 2 2 2" xfId="28618" xr:uid="{F1A4AA22-9D17-4813-9115-36869E633873}"/>
    <cellStyle name="Währung 2 4 4 3 8 3 2 3" xfId="16522" xr:uid="{87B1D084-411A-4D79-ADF0-354DFBA56CC1}"/>
    <cellStyle name="Währung 2 4 4 3 8 3 2 3 2" xfId="34666" xr:uid="{25993515-4E30-423B-94D7-8140FC8FE2AA}"/>
    <cellStyle name="Währung 2 4 4 3 8 3 2 4" xfId="45083" xr:uid="{9A375B87-4B2E-4DFD-8745-8E888F92B407}"/>
    <cellStyle name="Währung 2 4 4 3 8 3 2 5" xfId="22570" xr:uid="{836E71F1-9C2E-4C84-9BC7-C13F29165656}"/>
    <cellStyle name="Währung 2 4 4 3 8 3 3" xfId="7450" xr:uid="{D70CBCBE-D68C-4749-B7DC-58B4B8CADA03}"/>
    <cellStyle name="Währung 2 4 4 3 8 3 3 2" xfId="50375" xr:uid="{E9511EE7-FF1D-4A6A-9C5D-E8B909B2FD65}"/>
    <cellStyle name="Währung 2 4 4 3 8 3 3 3" xfId="25594" xr:uid="{BC496E28-9575-4B6A-A0D9-3E85B7668415}"/>
    <cellStyle name="Währung 2 4 4 3 8 3 4" xfId="13498" xr:uid="{0C6392BE-E565-4D5F-BDF1-C2D8844AD1AF}"/>
    <cellStyle name="Währung 2 4 4 3 8 3 4 2" xfId="31642" xr:uid="{3704E980-9792-426A-892C-31DFD16C4521}"/>
    <cellStyle name="Währung 2 4 4 3 8 3 5" xfId="37691" xr:uid="{57D8602B-C0F0-41FF-8E4D-D6B104E61686}"/>
    <cellStyle name="Währung 2 4 4 3 8 3 6" xfId="19546" xr:uid="{B7D558E1-26D2-46E5-91AA-71CD766052EC}"/>
    <cellStyle name="Währung 2 4 4 3 8 4" xfId="3418" xr:uid="{9BFE1AB1-D78E-45FC-8F24-5A577C3D2339}"/>
    <cellStyle name="Währung 2 4 4 3 8 4 2" xfId="9466" xr:uid="{D89D1CCC-E586-47C7-A65C-70AC304D27FF}"/>
    <cellStyle name="Währung 2 4 4 3 8 4 2 2" xfId="47099" xr:uid="{E6A17DEB-0B0C-4535-B345-5F83E16139D1}"/>
    <cellStyle name="Währung 2 4 4 3 8 4 2 3" xfId="27610" xr:uid="{827D473E-827B-448C-9E96-C66B80A51FB0}"/>
    <cellStyle name="Währung 2 4 4 3 8 4 3" xfId="15514" xr:uid="{95108BF1-DAA6-4609-83DD-642165402693}"/>
    <cellStyle name="Währung 2 4 4 3 8 4 3 2" xfId="52391" xr:uid="{8C8E0337-2B08-4628-88FA-A18CBCF85891}"/>
    <cellStyle name="Währung 2 4 4 3 8 4 3 3" xfId="33658" xr:uid="{18019B33-38A3-4AAA-8315-22C81ACA11D4}"/>
    <cellStyle name="Währung 2 4 4 3 8 4 4" xfId="39707" xr:uid="{DFF1B6E1-97D8-42FF-AFCA-3D8681A7F66F}"/>
    <cellStyle name="Währung 2 4 4 3 8 4 5" xfId="21562" xr:uid="{28EFD9C7-1ACA-46A0-A9F3-8C0D52A5033F}"/>
    <cellStyle name="Währung 2 4 4 3 8 5" xfId="6442" xr:uid="{E0F7E47A-B818-4241-8ECA-4E3032D3708F}"/>
    <cellStyle name="Währung 2 4 4 3 8 5 2" xfId="41975" xr:uid="{0540C2D0-E98A-4FAB-8EDE-23E8DA7D5BC2}"/>
    <cellStyle name="Währung 2 4 4 3 8 5 3" xfId="24586" xr:uid="{83CF28B3-85D9-445F-87C0-5A7BE10DA26B}"/>
    <cellStyle name="Währung 2 4 4 3 8 6" xfId="12490" xr:uid="{C961E6F4-03BA-4028-80EB-14D028279960}"/>
    <cellStyle name="Währung 2 4 4 3 8 6 2" xfId="44075" xr:uid="{2AB04620-8D6A-4F80-8982-AEFB81ED68CB}"/>
    <cellStyle name="Währung 2 4 4 3 8 6 3" xfId="30634" xr:uid="{E3D2B2DD-DBFE-40BA-888A-DF9A4FBF01A3}"/>
    <cellStyle name="Währung 2 4 4 3 8 7" xfId="49367" xr:uid="{FC886E18-CF57-416A-8F5D-58789CBE01F9}"/>
    <cellStyle name="Währung 2 4 4 3 8 8" xfId="36683" xr:uid="{D0697EBA-54E3-4C88-A716-B9B62E409A08}"/>
    <cellStyle name="Währung 2 4 4 3 8 9" xfId="18538" xr:uid="{E4A3DF56-5CF3-44F6-8437-C00D1A74C2B4}"/>
    <cellStyle name="Währung 2 4 4 3 9" xfId="2158" xr:uid="{6044FC83-4EF7-443C-8A3E-CEAF4369DCD6}"/>
    <cellStyle name="Währung 2 4 4 3 9 2" xfId="5182" xr:uid="{2EE07FA7-BFCE-41A6-A92D-4823B1292737}"/>
    <cellStyle name="Währung 2 4 4 3 9 2 2" xfId="11230" xr:uid="{7FEB75A7-107A-4B56-A031-E5711B1310CD}"/>
    <cellStyle name="Währung 2 4 4 3 9 2 2 2" xfId="47855" xr:uid="{BEE49A17-C75D-4A2C-A1C5-940829CE3555}"/>
    <cellStyle name="Währung 2 4 4 3 9 2 2 3" xfId="29374" xr:uid="{F4B70AD2-74B1-48F6-ABF8-E510A985A867}"/>
    <cellStyle name="Währung 2 4 4 3 9 2 3" xfId="17278" xr:uid="{C1622D13-2313-4513-AB59-7058F405C5BF}"/>
    <cellStyle name="Währung 2 4 4 3 9 2 3 2" xfId="53147" xr:uid="{529C8A56-57B9-4E9D-9ACD-DC36CDA91FCD}"/>
    <cellStyle name="Währung 2 4 4 3 9 2 3 3" xfId="35422" xr:uid="{DDEE191B-E719-4804-8FD6-BFF406EE3EC7}"/>
    <cellStyle name="Währung 2 4 4 3 9 2 4" xfId="40463" xr:uid="{3EB11FFB-AC29-47ED-AB14-07A3C1091BB3}"/>
    <cellStyle name="Währung 2 4 4 3 9 2 5" xfId="23326" xr:uid="{102A3BB5-DACE-48B5-A676-F0AD747479C7}"/>
    <cellStyle name="Währung 2 4 4 3 9 3" xfId="8206" xr:uid="{78EF69A4-3197-446A-9AED-6F53C876E1B7}"/>
    <cellStyle name="Währung 2 4 4 3 9 3 2" xfId="42731" xr:uid="{61E3D675-BD1B-4886-8784-D5B64C01F67A}"/>
    <cellStyle name="Währung 2 4 4 3 9 3 3" xfId="26350" xr:uid="{EC6B0376-5E14-4131-AC6A-75BAED255B1D}"/>
    <cellStyle name="Währung 2 4 4 3 9 4" xfId="14254" xr:uid="{B6D9A6A1-E28D-43DE-A193-51ED8C8A3216}"/>
    <cellStyle name="Währung 2 4 4 3 9 4 2" xfId="45839" xr:uid="{163C6C50-191C-4454-B8A7-2AC72FDD4C55}"/>
    <cellStyle name="Währung 2 4 4 3 9 4 3" xfId="32398" xr:uid="{BE4F62C0-AD61-46DF-9324-0F90277B2E09}"/>
    <cellStyle name="Währung 2 4 4 3 9 5" xfId="51131" xr:uid="{06A3D329-E772-4931-A6FD-8D3991C1AEFD}"/>
    <cellStyle name="Währung 2 4 4 3 9 6" xfId="38447" xr:uid="{BB5C0E78-7B07-43F4-8A78-7696232CE071}"/>
    <cellStyle name="Währung 2 4 4 3 9 7" xfId="20302" xr:uid="{82D85C6A-FE1E-466C-8EDA-4F253D375E41}"/>
    <cellStyle name="Währung 2 4 4 4" xfId="186" xr:uid="{5FFD10A5-EC6C-4310-A13D-1C9E2EA3F233}"/>
    <cellStyle name="Währung 2 4 4 4 10" xfId="49159" xr:uid="{C6E2826B-DA22-46C6-A9F3-D56E23278501}"/>
    <cellStyle name="Währung 2 4 4 4 11" xfId="54451" xr:uid="{E4FF81F2-47CD-4490-8A72-EDD390AE73ED}"/>
    <cellStyle name="Währung 2 4 4 4 12" xfId="36475" xr:uid="{EF27921E-A7D7-49B0-9F3B-D7F9D1C40E30}"/>
    <cellStyle name="Währung 2 4 4 4 13" xfId="18330" xr:uid="{C3DB40A4-AF51-4BF2-BB8F-144BF0D0BBD1}"/>
    <cellStyle name="Währung 2 4 4 4 2" xfId="774" xr:uid="{1B11CC2C-E229-4714-8C57-347B77AB165D}"/>
    <cellStyle name="Währung 2 4 4 4 2 2" xfId="2790" xr:uid="{8A8B903D-0D1A-4F6B-B48E-CC1EB9283B00}"/>
    <cellStyle name="Währung 2 4 4 4 2 2 2" xfId="5814" xr:uid="{9A920F72-F272-4178-8806-A7666C02828F}"/>
    <cellStyle name="Währung 2 4 4 4 2 2 2 2" xfId="11862" xr:uid="{E7CF8436-12DB-476A-8F19-CBF9103092C2}"/>
    <cellStyle name="Währung 2 4 4 4 2 2 2 2 2" xfId="48487" xr:uid="{402022A4-94E0-4C29-AB8C-89ADD14216A7}"/>
    <cellStyle name="Währung 2 4 4 4 2 2 2 2 3" xfId="30006" xr:uid="{822DDE9F-497C-4E97-8F95-4229C533334F}"/>
    <cellStyle name="Währung 2 4 4 4 2 2 2 3" xfId="17910" xr:uid="{4C74FD32-0D6F-4C75-931E-92933C73016A}"/>
    <cellStyle name="Währung 2 4 4 4 2 2 2 3 2" xfId="53779" xr:uid="{4CF5EF6B-B58D-4880-A1FB-7B54F5A31A5E}"/>
    <cellStyle name="Währung 2 4 4 4 2 2 2 3 3" xfId="36054" xr:uid="{D39FA15F-0D37-4969-A25F-6118E5D54F87}"/>
    <cellStyle name="Währung 2 4 4 4 2 2 2 4" xfId="41095" xr:uid="{79D15862-0D92-44BB-A3B0-A256815F6F45}"/>
    <cellStyle name="Währung 2 4 4 4 2 2 2 5" xfId="23958" xr:uid="{AC9DBF26-744D-4984-991D-867313CA0963}"/>
    <cellStyle name="Währung 2 4 4 4 2 2 3" xfId="8838" xr:uid="{85005313-161F-4E84-B9C9-FED1D020EBF2}"/>
    <cellStyle name="Währung 2 4 4 4 2 2 3 2" xfId="43363" xr:uid="{7A1330D4-3429-49D1-9266-489AFE6D3018}"/>
    <cellStyle name="Währung 2 4 4 4 2 2 3 3" xfId="26982" xr:uid="{C2B065DE-C408-45B7-ADB1-348DEECA2F82}"/>
    <cellStyle name="Währung 2 4 4 4 2 2 4" xfId="14886" xr:uid="{9D01F73C-8A6B-4CB4-98FD-C8467198BCC1}"/>
    <cellStyle name="Währung 2 4 4 4 2 2 4 2" xfId="46471" xr:uid="{9FBDC653-DCD9-4CDC-BE8F-30A284639A48}"/>
    <cellStyle name="Währung 2 4 4 4 2 2 4 3" xfId="33030" xr:uid="{5018F866-0408-45B5-AC00-39BF00995BC3}"/>
    <cellStyle name="Währung 2 4 4 4 2 2 5" xfId="51763" xr:uid="{75C518DA-E6F2-4E2C-B243-82A1BBFF6BD0}"/>
    <cellStyle name="Währung 2 4 4 4 2 2 6" xfId="39079" xr:uid="{9B0BAFBD-BA9A-474B-82A3-E93672C68DA7}"/>
    <cellStyle name="Währung 2 4 4 4 2 2 7" xfId="20934" xr:uid="{03B4484D-B9A3-4648-BE8D-7813C338C5A4}"/>
    <cellStyle name="Währung 2 4 4 4 2 3" xfId="1782" xr:uid="{9517C916-7D5D-47CB-AC17-F11616318C8B}"/>
    <cellStyle name="Währung 2 4 4 4 2 3 2" xfId="4806" xr:uid="{884932EB-70DB-442D-B262-A3F2FBBD8F79}"/>
    <cellStyle name="Währung 2 4 4 4 2 3 2 2" xfId="10854" xr:uid="{2D1BA76D-8B14-4D0D-92B5-497AAA83587A}"/>
    <cellStyle name="Währung 2 4 4 4 2 3 2 2 2" xfId="28998" xr:uid="{64416C21-CFBD-42E0-8365-C05D83228059}"/>
    <cellStyle name="Währung 2 4 4 4 2 3 2 3" xfId="16902" xr:uid="{7FA9E479-4940-47CF-B722-E2935052633E}"/>
    <cellStyle name="Währung 2 4 4 4 2 3 2 3 2" xfId="35046" xr:uid="{B2932FD4-D6EF-4732-8BE9-97F608DEA246}"/>
    <cellStyle name="Währung 2 4 4 4 2 3 2 4" xfId="45463" xr:uid="{15B103FC-DA5E-4154-98D7-F2CB6B4AB198}"/>
    <cellStyle name="Währung 2 4 4 4 2 3 2 5" xfId="22950" xr:uid="{CE27FBD0-96C9-435F-986E-980A41C6A4C4}"/>
    <cellStyle name="Währung 2 4 4 4 2 3 3" xfId="7830" xr:uid="{8A5C91FC-EF70-4809-A1E7-9D073966A290}"/>
    <cellStyle name="Währung 2 4 4 4 2 3 3 2" xfId="50755" xr:uid="{C1403584-09B5-455B-BAD2-E272AAA27596}"/>
    <cellStyle name="Währung 2 4 4 4 2 3 3 3" xfId="25974" xr:uid="{B2230E7B-0E27-43EE-907A-E1C9BE27A288}"/>
    <cellStyle name="Währung 2 4 4 4 2 3 4" xfId="13878" xr:uid="{6F0586EF-7AB5-4D84-8BFE-3B6587BAB748}"/>
    <cellStyle name="Währung 2 4 4 4 2 3 4 2" xfId="32022" xr:uid="{63084A4C-8E6A-4833-B178-65421246688A}"/>
    <cellStyle name="Währung 2 4 4 4 2 3 5" xfId="38071" xr:uid="{50495078-7434-4481-B85C-67503A2E5477}"/>
    <cellStyle name="Währung 2 4 4 4 2 3 6" xfId="19926" xr:uid="{AC68A4C9-F519-42CF-8825-AD63970A1C1D}"/>
    <cellStyle name="Währung 2 4 4 4 2 4" xfId="3798" xr:uid="{92A48BC4-21D2-4717-990A-A68C80D3A7B6}"/>
    <cellStyle name="Währung 2 4 4 4 2 4 2" xfId="9846" xr:uid="{D399251D-0A7B-42E2-8BB2-EB6A238D9290}"/>
    <cellStyle name="Währung 2 4 4 4 2 4 2 2" xfId="47479" xr:uid="{BC17FA82-2D3D-4E6E-9245-2B6D2050C6A5}"/>
    <cellStyle name="Währung 2 4 4 4 2 4 2 3" xfId="27990" xr:uid="{BC4363F1-0D91-4DFC-9EF6-4E53B1370301}"/>
    <cellStyle name="Währung 2 4 4 4 2 4 3" xfId="15894" xr:uid="{6A27C416-AC5F-4B69-8061-87329D1D6A7D}"/>
    <cellStyle name="Währung 2 4 4 4 2 4 3 2" xfId="52771" xr:uid="{3CE54B09-7EBF-4B8C-9B92-63E31C5486BD}"/>
    <cellStyle name="Währung 2 4 4 4 2 4 3 3" xfId="34038" xr:uid="{5757D116-D22A-4618-96C5-68AEDC367C6C}"/>
    <cellStyle name="Währung 2 4 4 4 2 4 4" xfId="40087" xr:uid="{0E2D9790-5646-40F3-8AFF-D0E395CE2D35}"/>
    <cellStyle name="Währung 2 4 4 4 2 4 5" xfId="21942" xr:uid="{2AF51910-2376-4851-8209-CE36CB156F56}"/>
    <cellStyle name="Währung 2 4 4 4 2 5" xfId="6822" xr:uid="{FD754B7F-1A84-4CFF-BD05-3DE616ABC69F}"/>
    <cellStyle name="Währung 2 4 4 4 2 5 2" xfId="42355" xr:uid="{F0550BF2-5EBC-4F51-8E1B-8E6286FA6AAB}"/>
    <cellStyle name="Währung 2 4 4 4 2 5 3" xfId="24966" xr:uid="{6B52ADC8-FA0A-4FF2-A15F-D92035732102}"/>
    <cellStyle name="Währung 2 4 4 4 2 6" xfId="12870" xr:uid="{DB41EE3E-8B44-4F33-A3BE-008A333249A8}"/>
    <cellStyle name="Währung 2 4 4 4 2 6 2" xfId="44455" xr:uid="{492614BF-C6D7-4A8E-BBE1-BBBA4CAD1843}"/>
    <cellStyle name="Währung 2 4 4 4 2 6 3" xfId="31014" xr:uid="{0898D267-5732-4F6E-B6D4-1718A68C22F1}"/>
    <cellStyle name="Währung 2 4 4 4 2 7" xfId="49747" xr:uid="{6F20956F-5D16-4A24-B871-72051C2957D2}"/>
    <cellStyle name="Währung 2 4 4 4 2 8" xfId="37063" xr:uid="{CB10AE5A-330B-41BB-9FEC-A6460B814895}"/>
    <cellStyle name="Währung 2 4 4 4 2 9" xfId="18918" xr:uid="{4A6E64BF-EA67-42AF-868B-5A5DEFC3D0A9}"/>
    <cellStyle name="Währung 2 4 4 4 3" xfId="438" xr:uid="{D435EB94-7523-4634-9791-3E0CECA8B756}"/>
    <cellStyle name="Währung 2 4 4 4 3 2" xfId="2454" xr:uid="{27B097FD-E72C-4F71-ADD5-2FF9C51490FA}"/>
    <cellStyle name="Währung 2 4 4 4 3 2 2" xfId="5478" xr:uid="{3F232B3C-4519-4781-896D-4A5273045C63}"/>
    <cellStyle name="Währung 2 4 4 4 3 2 2 2" xfId="11526" xr:uid="{F9C2C0B0-FC0C-4E8D-A1E3-44D5B0931151}"/>
    <cellStyle name="Währung 2 4 4 4 3 2 2 2 2" xfId="48151" xr:uid="{EDF97CFD-9AAF-4C22-A4A1-323BA94B28BE}"/>
    <cellStyle name="Währung 2 4 4 4 3 2 2 2 3" xfId="29670" xr:uid="{34985C79-DB71-4B3C-853A-5E75E422B098}"/>
    <cellStyle name="Währung 2 4 4 4 3 2 2 3" xfId="17574" xr:uid="{99D5FBBF-E90D-45A3-87E1-E59B2F9E996C}"/>
    <cellStyle name="Währung 2 4 4 4 3 2 2 3 2" xfId="53443" xr:uid="{13783C6E-3D01-4B6A-AFEE-43B0B1DE657E}"/>
    <cellStyle name="Währung 2 4 4 4 3 2 2 3 3" xfId="35718" xr:uid="{2E9197E9-E6C6-430C-B2BC-0905BA1ED651}"/>
    <cellStyle name="Währung 2 4 4 4 3 2 2 4" xfId="40759" xr:uid="{5EAA2AD4-093C-4ABD-AEE5-9715C3C81177}"/>
    <cellStyle name="Währung 2 4 4 4 3 2 2 5" xfId="23622" xr:uid="{C71915D8-EC20-4EB6-A372-828BAA3D6D4E}"/>
    <cellStyle name="Währung 2 4 4 4 3 2 3" xfId="8502" xr:uid="{EF95417E-B6BB-44D1-8D55-CBE163F567A4}"/>
    <cellStyle name="Währung 2 4 4 4 3 2 3 2" xfId="43027" xr:uid="{33042878-65BC-4172-9944-366841365884}"/>
    <cellStyle name="Währung 2 4 4 4 3 2 3 3" xfId="26646" xr:uid="{DDFF3850-BBA0-4F94-B742-566F4C319457}"/>
    <cellStyle name="Währung 2 4 4 4 3 2 4" xfId="14550" xr:uid="{6E5DDEE2-0A13-48AA-BE7E-07D0DB1D700A}"/>
    <cellStyle name="Währung 2 4 4 4 3 2 4 2" xfId="46135" xr:uid="{F648D54C-EA46-44EC-8F85-20DD1A8F8FB7}"/>
    <cellStyle name="Währung 2 4 4 4 3 2 4 3" xfId="32694" xr:uid="{91A09436-35C4-48D0-9570-DDA2E81A31FD}"/>
    <cellStyle name="Währung 2 4 4 4 3 2 5" xfId="51427" xr:uid="{B415443E-B4EB-4190-A3F6-124676621D43}"/>
    <cellStyle name="Währung 2 4 4 4 3 2 6" xfId="38743" xr:uid="{E4B5FE85-469C-4A6E-9C5F-1081B543122D}"/>
    <cellStyle name="Währung 2 4 4 4 3 2 7" xfId="20598" xr:uid="{67221142-6706-48F9-B20C-DB30AE5193EF}"/>
    <cellStyle name="Währung 2 4 4 4 3 3" xfId="1446" xr:uid="{FC66B81C-9950-4333-B36E-907CB2ADD4F0}"/>
    <cellStyle name="Währung 2 4 4 4 3 3 2" xfId="4470" xr:uid="{E5E74942-9AF2-4355-A508-FEE6C96F72C0}"/>
    <cellStyle name="Währung 2 4 4 4 3 3 2 2" xfId="10518" xr:uid="{DEBCEF70-3064-4081-91EE-CBE1DA8DEABC}"/>
    <cellStyle name="Währung 2 4 4 4 3 3 2 2 2" xfId="28662" xr:uid="{1043C27C-D9F3-413D-885B-7D5BEAD6D949}"/>
    <cellStyle name="Währung 2 4 4 4 3 3 2 3" xfId="16566" xr:uid="{91551E98-CC63-4185-9226-4D819AB96188}"/>
    <cellStyle name="Währung 2 4 4 4 3 3 2 3 2" xfId="34710" xr:uid="{5CAD74DD-A560-43D1-B01B-AFD4646B9F63}"/>
    <cellStyle name="Währung 2 4 4 4 3 3 2 4" xfId="45127" xr:uid="{ACEE33BF-877D-4599-9A26-D2E0B8A02385}"/>
    <cellStyle name="Währung 2 4 4 4 3 3 2 5" xfId="22614" xr:uid="{0DC1474A-BCFE-402A-AAF9-669268C4616D}"/>
    <cellStyle name="Währung 2 4 4 4 3 3 3" xfId="7494" xr:uid="{D0633E28-D5E7-48CC-AED9-8F2D4F3C86A6}"/>
    <cellStyle name="Währung 2 4 4 4 3 3 3 2" xfId="50419" xr:uid="{9D3335A8-F037-4482-B93D-D57379494307}"/>
    <cellStyle name="Währung 2 4 4 4 3 3 3 3" xfId="25638" xr:uid="{30BFA7B1-619A-437D-8DBB-6FD7D1FF8136}"/>
    <cellStyle name="Währung 2 4 4 4 3 3 4" xfId="13542" xr:uid="{63CDE814-2ACE-4B56-80BB-E767FF084308}"/>
    <cellStyle name="Währung 2 4 4 4 3 3 4 2" xfId="31686" xr:uid="{468EC43F-B7A1-4FB1-ABDB-0C76F1096832}"/>
    <cellStyle name="Währung 2 4 4 4 3 3 5" xfId="37735" xr:uid="{FADEA666-2074-49EA-974D-E1B713BABBFF}"/>
    <cellStyle name="Währung 2 4 4 4 3 3 6" xfId="19590" xr:uid="{01BEFB9A-EC0E-4E69-8FA1-5A06E8336945}"/>
    <cellStyle name="Währung 2 4 4 4 3 4" xfId="3462" xr:uid="{C80259AD-84F3-44FD-BD0F-B0725E3EE166}"/>
    <cellStyle name="Währung 2 4 4 4 3 4 2" xfId="9510" xr:uid="{23135F91-4FA6-4A4D-9CAD-180ADE6CD69C}"/>
    <cellStyle name="Währung 2 4 4 4 3 4 2 2" xfId="47143" xr:uid="{BC2A614F-B85B-4E42-ABDC-EB5147EF481E}"/>
    <cellStyle name="Währung 2 4 4 4 3 4 2 3" xfId="27654" xr:uid="{65C665FE-1AF1-4862-B434-F58C26D1324F}"/>
    <cellStyle name="Währung 2 4 4 4 3 4 3" xfId="15558" xr:uid="{F119C54A-9D44-453D-B47C-BA5E90257F28}"/>
    <cellStyle name="Währung 2 4 4 4 3 4 3 2" xfId="52435" xr:uid="{898E7E9B-D56C-4B15-B9A6-4FBD352802C3}"/>
    <cellStyle name="Währung 2 4 4 4 3 4 3 3" xfId="33702" xr:uid="{CF2CEF06-3D8C-4290-AB38-73F8CC0FDBC3}"/>
    <cellStyle name="Währung 2 4 4 4 3 4 4" xfId="39751" xr:uid="{0C4A2874-698D-4935-838C-23D83C303660}"/>
    <cellStyle name="Währung 2 4 4 4 3 4 5" xfId="21606" xr:uid="{B6EA0992-83D3-478C-BF48-83E38B066993}"/>
    <cellStyle name="Währung 2 4 4 4 3 5" xfId="6486" xr:uid="{15249079-A27B-40EB-9E89-B59D41DD419D}"/>
    <cellStyle name="Währung 2 4 4 4 3 5 2" xfId="42019" xr:uid="{582A70CA-CB00-4988-8DFC-D3F3BF418B04}"/>
    <cellStyle name="Währung 2 4 4 4 3 5 3" xfId="24630" xr:uid="{A8FE83D1-6601-44F9-89DF-A01209A1AFA3}"/>
    <cellStyle name="Währung 2 4 4 4 3 6" xfId="12534" xr:uid="{27D10A66-E856-4502-A258-C7A9945ED627}"/>
    <cellStyle name="Währung 2 4 4 4 3 6 2" xfId="44119" xr:uid="{DD6B79F5-2A63-412A-8BA7-D98926FFE636}"/>
    <cellStyle name="Währung 2 4 4 4 3 6 3" xfId="30678" xr:uid="{3044DA3F-A4EF-45DD-B943-94E81D4AB428}"/>
    <cellStyle name="Währung 2 4 4 4 3 7" xfId="49411" xr:uid="{53E37860-93B0-4AA2-BE6B-59D7430DAD97}"/>
    <cellStyle name="Währung 2 4 4 4 3 8" xfId="36727" xr:uid="{26001034-451A-4FB2-9068-EAAB7F7F3576}"/>
    <cellStyle name="Währung 2 4 4 4 3 9" xfId="18582" xr:uid="{8C281FFD-AC42-4855-A2D1-5B4B606C9891}"/>
    <cellStyle name="Währung 2 4 4 4 4" xfId="2202" xr:uid="{BC398AB5-9540-4481-A7E4-3372CB3F36E7}"/>
    <cellStyle name="Währung 2 4 4 4 4 2" xfId="5226" xr:uid="{D98DBAC4-72C4-4A97-BBEC-372E84D52E20}"/>
    <cellStyle name="Währung 2 4 4 4 4 2 2" xfId="11274" xr:uid="{65737401-4371-4D09-9E57-F094CF9F6237}"/>
    <cellStyle name="Währung 2 4 4 4 4 2 2 2" xfId="47899" xr:uid="{A7319C43-E362-40A4-9F6C-8F8422C0D7C7}"/>
    <cellStyle name="Währung 2 4 4 4 4 2 2 3" xfId="29418" xr:uid="{47A9868A-2E04-4B20-B727-D3A753E946AE}"/>
    <cellStyle name="Währung 2 4 4 4 4 2 3" xfId="17322" xr:uid="{A4E8C66D-BDA6-494F-B7E8-D22521F21A86}"/>
    <cellStyle name="Währung 2 4 4 4 4 2 3 2" xfId="53191" xr:uid="{07B0C6B8-EDCE-485F-BE0F-7F1B63016B6C}"/>
    <cellStyle name="Währung 2 4 4 4 4 2 3 3" xfId="35466" xr:uid="{D01D3E91-7AAC-4AF5-988A-8B26D690CF6D}"/>
    <cellStyle name="Währung 2 4 4 4 4 2 4" xfId="40507" xr:uid="{C2423B00-0307-4592-8774-6F2602FF7FB0}"/>
    <cellStyle name="Währung 2 4 4 4 4 2 5" xfId="23370" xr:uid="{EE139010-1147-43E9-B820-6240A6AF75B0}"/>
    <cellStyle name="Währung 2 4 4 4 4 3" xfId="8250" xr:uid="{BF13E021-B377-4319-9E48-44A2FFAEB7F2}"/>
    <cellStyle name="Währung 2 4 4 4 4 3 2" xfId="42775" xr:uid="{86EBC87C-D2A3-4CB7-ABEB-731A6D0B4DD0}"/>
    <cellStyle name="Währung 2 4 4 4 4 3 3" xfId="26394" xr:uid="{6FD484D7-AF61-41D9-842F-E8C51F8D2072}"/>
    <cellStyle name="Währung 2 4 4 4 4 4" xfId="14298" xr:uid="{2980DF7A-4BC0-49E5-A74D-FF23070A2290}"/>
    <cellStyle name="Währung 2 4 4 4 4 4 2" xfId="45883" xr:uid="{A5DF8902-F25B-4FEC-ABE0-0FCA9B814DB5}"/>
    <cellStyle name="Währung 2 4 4 4 4 4 3" xfId="32442" xr:uid="{576FD65E-F317-4F28-BF08-9E55D578DBBB}"/>
    <cellStyle name="Währung 2 4 4 4 4 5" xfId="51175" xr:uid="{3A9AACDA-33E1-48A0-86F3-3D5D8F8FD640}"/>
    <cellStyle name="Währung 2 4 4 4 4 6" xfId="38491" xr:uid="{CE0D3F4C-D6CD-454D-B6F0-F01BD027EED8}"/>
    <cellStyle name="Währung 2 4 4 4 4 7" xfId="20346" xr:uid="{B24CDB74-23DE-4AD9-8706-14B853CEB53B}"/>
    <cellStyle name="Währung 2 4 4 4 5" xfId="1194" xr:uid="{41D7AFEB-BFF2-4AF2-B872-0953FBDD9EFA}"/>
    <cellStyle name="Währung 2 4 4 4 5 2" xfId="4218" xr:uid="{1635F723-5E7A-4693-8412-2E88F9E5C791}"/>
    <cellStyle name="Währung 2 4 4 4 5 2 2" xfId="10266" xr:uid="{3713A7B4-467D-4ABC-ACDF-4458792260DB}"/>
    <cellStyle name="Währung 2 4 4 4 5 2 2 2" xfId="28410" xr:uid="{45CDFF87-49C9-4124-AADC-9644970F01B0}"/>
    <cellStyle name="Währung 2 4 4 4 5 2 3" xfId="16314" xr:uid="{04C3AAF4-EEA3-4932-ABD4-F8AC8D22DD7D}"/>
    <cellStyle name="Währung 2 4 4 4 5 2 3 2" xfId="34458" xr:uid="{D0508740-9AC9-44CD-86BC-46C990FE29DE}"/>
    <cellStyle name="Währung 2 4 4 4 5 2 4" xfId="44875" xr:uid="{46ACFB6A-5DF1-42A7-876C-87F436C3CAC6}"/>
    <cellStyle name="Währung 2 4 4 4 5 2 5" xfId="22362" xr:uid="{E2B39BA4-9CB8-4926-9EA7-DFFB39A0BF1A}"/>
    <cellStyle name="Währung 2 4 4 4 5 3" xfId="7242" xr:uid="{845DEAEE-EA61-44E1-8CAF-AAE2A4DA0031}"/>
    <cellStyle name="Währung 2 4 4 4 5 3 2" xfId="50167" xr:uid="{ACDFA7D4-4381-4C15-B20C-65BD0A8EF3A6}"/>
    <cellStyle name="Währung 2 4 4 4 5 3 3" xfId="25386" xr:uid="{25E2404C-6ECA-4F94-9097-C29A96287068}"/>
    <cellStyle name="Währung 2 4 4 4 5 4" xfId="13290" xr:uid="{43F1581F-0214-4570-BC70-FBB5A576B07E}"/>
    <cellStyle name="Währung 2 4 4 4 5 4 2" xfId="31434" xr:uid="{2157848D-6B54-4584-A1A7-FD6738D529EF}"/>
    <cellStyle name="Währung 2 4 4 4 5 5" xfId="37483" xr:uid="{643710B7-8ECA-4615-99A0-7EB95A93281B}"/>
    <cellStyle name="Währung 2 4 4 4 5 6" xfId="19338" xr:uid="{642CE7B9-1C94-46F5-92FF-1F3EC084BE86}"/>
    <cellStyle name="Währung 2 4 4 4 6" xfId="3210" xr:uid="{E40F2AAD-E8DC-4AD2-99FD-E15D4ED6F3E0}"/>
    <cellStyle name="Währung 2 4 4 4 6 2" xfId="9258" xr:uid="{CB0A27D2-135F-420E-8347-1DD360F5DF11}"/>
    <cellStyle name="Währung 2 4 4 4 6 2 2" xfId="46891" xr:uid="{2BA78E5C-6BCD-48E5-8366-13D8A28CBFF5}"/>
    <cellStyle name="Währung 2 4 4 4 6 2 3" xfId="27402" xr:uid="{2F0A5965-6C2F-41B4-AAD6-824DB5A3508A}"/>
    <cellStyle name="Währung 2 4 4 4 6 3" xfId="15306" xr:uid="{2986D96A-67B6-4C03-8603-F217F28BC26C}"/>
    <cellStyle name="Währung 2 4 4 4 6 3 2" xfId="52183" xr:uid="{558158C3-FAE5-476B-9251-8D8CA777D93D}"/>
    <cellStyle name="Währung 2 4 4 4 6 3 3" xfId="33450" xr:uid="{77156F94-EB24-4231-86E5-FEE94CE57F74}"/>
    <cellStyle name="Währung 2 4 4 4 6 4" xfId="39499" xr:uid="{FF03FB84-4D21-4DE9-BEFB-834C9CE604B8}"/>
    <cellStyle name="Währung 2 4 4 4 6 5" xfId="21354" xr:uid="{381BA94C-EB6E-4570-A792-37445DCCF4ED}"/>
    <cellStyle name="Währung 2 4 4 4 7" xfId="6234" xr:uid="{96251FAD-D030-4E5A-9725-22E1239534B5}"/>
    <cellStyle name="Währung 2 4 4 4 7 2" xfId="48991" xr:uid="{22DA541E-2F91-4E52-BFAF-E93B63306EAE}"/>
    <cellStyle name="Währung 2 4 4 4 7 3" xfId="54283" xr:uid="{8269A703-89F3-47A7-ACCC-7DD4CABA44B7}"/>
    <cellStyle name="Währung 2 4 4 4 7 4" xfId="41599" xr:uid="{469E12F8-82DB-4579-B947-CD6FED78DA52}"/>
    <cellStyle name="Währung 2 4 4 4 7 5" xfId="24378" xr:uid="{F6E65E86-32D2-4C29-A23B-E55C3E93BF91}"/>
    <cellStyle name="Währung 2 4 4 4 8" xfId="12282" xr:uid="{C0A83E09-FC90-4C80-B0D8-D96BE173B595}"/>
    <cellStyle name="Währung 2 4 4 4 8 2" xfId="41767" xr:uid="{05A681DF-30AA-4933-BCE6-A29DE14BBBFB}"/>
    <cellStyle name="Währung 2 4 4 4 8 3" xfId="30426" xr:uid="{56ABB778-7EFC-4775-8CFB-81A6D3F6C788}"/>
    <cellStyle name="Währung 2 4 4 4 9" xfId="43867" xr:uid="{DE308034-884A-4A8A-9019-6C2791844369}"/>
    <cellStyle name="Währung 2 4 4 5" xfId="270" xr:uid="{386E85E1-6316-45BA-A1ED-A815368D8BB2}"/>
    <cellStyle name="Währung 2 4 4 5 10" xfId="36559" xr:uid="{EAEF9C3C-3A4E-4609-B4CF-67147492A2FD}"/>
    <cellStyle name="Währung 2 4 4 5 11" xfId="18414" xr:uid="{6D2E6800-318D-45B3-9706-95A57C27E0DA}"/>
    <cellStyle name="Währung 2 4 4 5 2" xfId="858" xr:uid="{1A8C4A8F-14C9-487B-B395-533D494B4A0B}"/>
    <cellStyle name="Währung 2 4 4 5 2 2" xfId="2874" xr:uid="{CB776A90-C6F7-494B-A541-A7979BAF790E}"/>
    <cellStyle name="Währung 2 4 4 5 2 2 2" xfId="5898" xr:uid="{0446D81A-A46B-4968-952F-6335F3EE4DC0}"/>
    <cellStyle name="Währung 2 4 4 5 2 2 2 2" xfId="11946" xr:uid="{56E72159-840C-413E-A973-B6DF1AED8815}"/>
    <cellStyle name="Währung 2 4 4 5 2 2 2 2 2" xfId="48571" xr:uid="{B54BBCE1-652B-4C23-994F-DFA1109EBD60}"/>
    <cellStyle name="Währung 2 4 4 5 2 2 2 2 3" xfId="30090" xr:uid="{502BF9DD-052E-45F1-A022-BAF14B1E95DB}"/>
    <cellStyle name="Währung 2 4 4 5 2 2 2 3" xfId="17994" xr:uid="{E2D9A8AC-128A-4487-93EE-8E2AB02F3C81}"/>
    <cellStyle name="Währung 2 4 4 5 2 2 2 3 2" xfId="53863" xr:uid="{47AA374D-5A6F-4D31-A1B5-9D4B38DCF3AD}"/>
    <cellStyle name="Währung 2 4 4 5 2 2 2 3 3" xfId="36138" xr:uid="{3B3D996A-C14E-4AF6-B5CE-62E725863C74}"/>
    <cellStyle name="Währung 2 4 4 5 2 2 2 4" xfId="41179" xr:uid="{A10E1D83-6CC9-462A-BCD7-6DDFA283586B}"/>
    <cellStyle name="Währung 2 4 4 5 2 2 2 5" xfId="24042" xr:uid="{98E09787-E84F-4E76-9F0B-42D805B4E739}"/>
    <cellStyle name="Währung 2 4 4 5 2 2 3" xfId="8922" xr:uid="{D4C7EF2C-4924-4260-AE04-4CF7C2CD93EC}"/>
    <cellStyle name="Währung 2 4 4 5 2 2 3 2" xfId="43447" xr:uid="{E0C384F7-5B9D-4DA8-9EB1-71A55F9F60DA}"/>
    <cellStyle name="Währung 2 4 4 5 2 2 3 3" xfId="27066" xr:uid="{05AA356B-7A57-4A0E-84C4-92DABC1A7514}"/>
    <cellStyle name="Währung 2 4 4 5 2 2 4" xfId="14970" xr:uid="{1D4ABC40-2FF6-4017-B024-5813B73BD479}"/>
    <cellStyle name="Währung 2 4 4 5 2 2 4 2" xfId="46555" xr:uid="{7A5BA0AC-885F-4442-8339-46DBE38BADE2}"/>
    <cellStyle name="Währung 2 4 4 5 2 2 4 3" xfId="33114" xr:uid="{E8BD8618-8275-4CE7-8C91-EF7CA2C2AEDB}"/>
    <cellStyle name="Währung 2 4 4 5 2 2 5" xfId="51847" xr:uid="{4FDA3C26-3E91-42B9-A68E-96997461F721}"/>
    <cellStyle name="Währung 2 4 4 5 2 2 6" xfId="39163" xr:uid="{E7B07138-CA7B-416A-9146-503D7F4291F5}"/>
    <cellStyle name="Währung 2 4 4 5 2 2 7" xfId="21018" xr:uid="{50FAAA54-BDB7-4614-921A-1CF885B9CD29}"/>
    <cellStyle name="Währung 2 4 4 5 2 3" xfId="1866" xr:uid="{297FFF38-982F-4E18-AC54-860224812CC2}"/>
    <cellStyle name="Währung 2 4 4 5 2 3 2" xfId="4890" xr:uid="{F7C23B90-8D19-41AF-A429-3FAB050F9BD3}"/>
    <cellStyle name="Währung 2 4 4 5 2 3 2 2" xfId="10938" xr:uid="{AE9B7F9D-8A8C-48EF-824F-357E6806853E}"/>
    <cellStyle name="Währung 2 4 4 5 2 3 2 2 2" xfId="29082" xr:uid="{57560149-AD80-4E56-BDF0-2087F427CC2D}"/>
    <cellStyle name="Währung 2 4 4 5 2 3 2 3" xfId="16986" xr:uid="{3E3F01F1-FAEE-447A-A9D1-88DA3C3D5D26}"/>
    <cellStyle name="Währung 2 4 4 5 2 3 2 3 2" xfId="35130" xr:uid="{18999DE4-1FC0-45BE-B1E7-4FFE4CABA88B}"/>
    <cellStyle name="Währung 2 4 4 5 2 3 2 4" xfId="45547" xr:uid="{B6BA690D-CB6F-462D-953C-96B0D6F65D73}"/>
    <cellStyle name="Währung 2 4 4 5 2 3 2 5" xfId="23034" xr:uid="{BBF7AABC-625F-4082-9B07-7E68F454E030}"/>
    <cellStyle name="Währung 2 4 4 5 2 3 3" xfId="7914" xr:uid="{2F931993-D22E-4B57-A292-3EC4EB58EBB6}"/>
    <cellStyle name="Währung 2 4 4 5 2 3 3 2" xfId="50839" xr:uid="{77605CA8-B9DB-4339-87E5-474192D44D7D}"/>
    <cellStyle name="Währung 2 4 4 5 2 3 3 3" xfId="26058" xr:uid="{6D336B92-FCCE-45F5-9487-E8FB31F0B9FD}"/>
    <cellStyle name="Währung 2 4 4 5 2 3 4" xfId="13962" xr:uid="{8EF8C448-B323-47DD-A8BC-051E56DDCBFC}"/>
    <cellStyle name="Währung 2 4 4 5 2 3 4 2" xfId="32106" xr:uid="{CF6C5CC2-191E-4D6E-8A14-8DDAAB9D83E6}"/>
    <cellStyle name="Währung 2 4 4 5 2 3 5" xfId="38155" xr:uid="{725227CE-0A64-4B20-96FB-98D0E35201C8}"/>
    <cellStyle name="Währung 2 4 4 5 2 3 6" xfId="20010" xr:uid="{25F3CE2B-8514-4063-B914-C2144E817759}"/>
    <cellStyle name="Währung 2 4 4 5 2 4" xfId="3882" xr:uid="{B2C96000-027D-42EE-AD43-36875D7C8EEC}"/>
    <cellStyle name="Währung 2 4 4 5 2 4 2" xfId="9930" xr:uid="{AE061951-15C1-46CF-8BD5-2ACB62A1166F}"/>
    <cellStyle name="Währung 2 4 4 5 2 4 2 2" xfId="47563" xr:uid="{CF2D5AEC-2428-46E6-8640-1FBD0BA45E20}"/>
    <cellStyle name="Währung 2 4 4 5 2 4 2 3" xfId="28074" xr:uid="{2CAFBE33-AA60-48CE-BEE3-EB7C634D7C6B}"/>
    <cellStyle name="Währung 2 4 4 5 2 4 3" xfId="15978" xr:uid="{E4830D3D-09B2-4F28-806B-CADAF3F47074}"/>
    <cellStyle name="Währung 2 4 4 5 2 4 3 2" xfId="52855" xr:uid="{79092BBE-EDA8-4967-A674-56883E53F0E5}"/>
    <cellStyle name="Währung 2 4 4 5 2 4 3 3" xfId="34122" xr:uid="{E040FF40-000D-41C2-A817-FBF4A996393C}"/>
    <cellStyle name="Währung 2 4 4 5 2 4 4" xfId="40171" xr:uid="{3EC5FF6F-53FF-42CB-BFFB-31018174092B}"/>
    <cellStyle name="Währung 2 4 4 5 2 4 5" xfId="22026" xr:uid="{D145ED2B-12DE-4439-9F5F-995D5757D8E5}"/>
    <cellStyle name="Währung 2 4 4 5 2 5" xfId="6906" xr:uid="{5B6AE18D-5301-4E77-A351-E30D50AFBDB4}"/>
    <cellStyle name="Währung 2 4 4 5 2 5 2" xfId="42439" xr:uid="{A0606003-DD47-4639-AB14-7C6018EE5440}"/>
    <cellStyle name="Währung 2 4 4 5 2 5 3" xfId="25050" xr:uid="{5C8250EC-45C5-4B55-963B-D932535F8167}"/>
    <cellStyle name="Währung 2 4 4 5 2 6" xfId="12954" xr:uid="{867B8154-CC8F-4AD5-B99B-720E016BE8B2}"/>
    <cellStyle name="Währung 2 4 4 5 2 6 2" xfId="44539" xr:uid="{8F056BF5-785B-4FBC-A916-5DE05A81191A}"/>
    <cellStyle name="Währung 2 4 4 5 2 6 3" xfId="31098" xr:uid="{D479CBC5-6B8F-438C-A5CC-AFDD8BBE4DAA}"/>
    <cellStyle name="Währung 2 4 4 5 2 7" xfId="49831" xr:uid="{1784FFD5-5AB2-4E94-81CA-5889A18E8400}"/>
    <cellStyle name="Währung 2 4 4 5 2 8" xfId="37147" xr:uid="{D76AE5C3-A0B6-4ECD-BB35-C06598C52390}"/>
    <cellStyle name="Währung 2 4 4 5 2 9" xfId="19002" xr:uid="{3D1A1479-CDA6-445B-B4A7-00A8C3475D74}"/>
    <cellStyle name="Währung 2 4 4 5 3" xfId="522" xr:uid="{4C8373E2-ECD5-40B3-9823-15B6A7E71E87}"/>
    <cellStyle name="Währung 2 4 4 5 3 2" xfId="2538" xr:uid="{4906BEBB-FD56-4589-9FD1-AF3D611E91F7}"/>
    <cellStyle name="Währung 2 4 4 5 3 2 2" xfId="5562" xr:uid="{27EF7C9B-8697-472C-BA20-85F869DAE105}"/>
    <cellStyle name="Währung 2 4 4 5 3 2 2 2" xfId="11610" xr:uid="{814925A1-B14D-430F-B131-6EB214842E10}"/>
    <cellStyle name="Währung 2 4 4 5 3 2 2 2 2" xfId="48235" xr:uid="{149A866D-2C37-4516-A62B-CEF753E5DE46}"/>
    <cellStyle name="Währung 2 4 4 5 3 2 2 2 3" xfId="29754" xr:uid="{A91794A3-61EB-4A45-89DF-B1B62C3218A1}"/>
    <cellStyle name="Währung 2 4 4 5 3 2 2 3" xfId="17658" xr:uid="{C545B746-BD13-43C8-9F71-815C3360C209}"/>
    <cellStyle name="Währung 2 4 4 5 3 2 2 3 2" xfId="53527" xr:uid="{E0FA519F-D17A-48DA-BE4C-4CE2A1B2EE16}"/>
    <cellStyle name="Währung 2 4 4 5 3 2 2 3 3" xfId="35802" xr:uid="{3A106076-32AD-4858-AC32-F09388B70722}"/>
    <cellStyle name="Währung 2 4 4 5 3 2 2 4" xfId="40843" xr:uid="{1BFE7BE0-C385-4458-9C79-64044BF1279C}"/>
    <cellStyle name="Währung 2 4 4 5 3 2 2 5" xfId="23706" xr:uid="{AD563F66-A46B-44B0-94DB-A2EAF61DFC58}"/>
    <cellStyle name="Währung 2 4 4 5 3 2 3" xfId="8586" xr:uid="{167C6087-7895-4F9B-A5B6-EDC351F7F0F5}"/>
    <cellStyle name="Währung 2 4 4 5 3 2 3 2" xfId="43111" xr:uid="{AB5C3C84-8086-4876-B3BB-58D8C1C4676D}"/>
    <cellStyle name="Währung 2 4 4 5 3 2 3 3" xfId="26730" xr:uid="{AC8A5788-B2C9-4A72-8A4C-31A17D9D9570}"/>
    <cellStyle name="Währung 2 4 4 5 3 2 4" xfId="14634" xr:uid="{5BB862A0-B5F6-4A98-9A74-3C13FBA53D47}"/>
    <cellStyle name="Währung 2 4 4 5 3 2 4 2" xfId="46219" xr:uid="{E5D4ADC6-D001-40F6-A0E4-9B3DC53CB7B7}"/>
    <cellStyle name="Währung 2 4 4 5 3 2 4 3" xfId="32778" xr:uid="{C492EC47-8C45-4174-9AFF-95F2D6C68F8A}"/>
    <cellStyle name="Währung 2 4 4 5 3 2 5" xfId="51511" xr:uid="{DACF8570-AC4A-427D-B3AE-22D118398406}"/>
    <cellStyle name="Währung 2 4 4 5 3 2 6" xfId="38827" xr:uid="{F8B5A5A8-9E96-49F1-8C05-C3391A4EB1AC}"/>
    <cellStyle name="Währung 2 4 4 5 3 2 7" xfId="20682" xr:uid="{25A106A9-5ECE-4B9C-8E88-FDF0650E1A75}"/>
    <cellStyle name="Währung 2 4 4 5 3 3" xfId="1530" xr:uid="{5946955F-66F0-4351-AD42-7F017812F308}"/>
    <cellStyle name="Währung 2 4 4 5 3 3 2" xfId="4554" xr:uid="{29A0256C-597C-4E9B-BD2C-1080978B69BA}"/>
    <cellStyle name="Währung 2 4 4 5 3 3 2 2" xfId="10602" xr:uid="{5078EF41-0C7D-433F-A815-FBE3F7F6F09D}"/>
    <cellStyle name="Währung 2 4 4 5 3 3 2 2 2" xfId="28746" xr:uid="{29E3C813-1DEF-4774-90C7-C9AC8C3A6D6F}"/>
    <cellStyle name="Währung 2 4 4 5 3 3 2 3" xfId="16650" xr:uid="{6C5C1180-C18C-44F5-B3C7-9FA1A4756AFF}"/>
    <cellStyle name="Währung 2 4 4 5 3 3 2 3 2" xfId="34794" xr:uid="{75DE873B-E9B0-42F6-AFF6-397C12BDB5F6}"/>
    <cellStyle name="Währung 2 4 4 5 3 3 2 4" xfId="45211" xr:uid="{F195EE00-DC46-4DD7-9423-F17A3B2C5A09}"/>
    <cellStyle name="Währung 2 4 4 5 3 3 2 5" xfId="22698" xr:uid="{67C33B5D-04EA-4097-B487-EFD88C8C68E4}"/>
    <cellStyle name="Währung 2 4 4 5 3 3 3" xfId="7578" xr:uid="{2CB17083-CD9E-4FB3-90FD-FBAB053C3D67}"/>
    <cellStyle name="Währung 2 4 4 5 3 3 3 2" xfId="50503" xr:uid="{81DFCC12-B545-4807-8E9B-BA511655DBAD}"/>
    <cellStyle name="Währung 2 4 4 5 3 3 3 3" xfId="25722" xr:uid="{B0E05DCB-F17E-4EF7-BA19-FA1E929806F5}"/>
    <cellStyle name="Währung 2 4 4 5 3 3 4" xfId="13626" xr:uid="{9B856D83-95E1-471E-9D0A-F1E5F8553127}"/>
    <cellStyle name="Währung 2 4 4 5 3 3 4 2" xfId="31770" xr:uid="{BB7CC09F-D907-4DED-AF1A-2B7ABCB73176}"/>
    <cellStyle name="Währung 2 4 4 5 3 3 5" xfId="37819" xr:uid="{DBD214F5-8BBC-42A0-BDB2-2D8740C913BF}"/>
    <cellStyle name="Währung 2 4 4 5 3 3 6" xfId="19674" xr:uid="{036F86B4-23EF-4BD4-9644-994E5845E146}"/>
    <cellStyle name="Währung 2 4 4 5 3 4" xfId="3546" xr:uid="{D021B588-6654-4118-AFD3-CA5E790D8A5C}"/>
    <cellStyle name="Währung 2 4 4 5 3 4 2" xfId="9594" xr:uid="{8DB214BD-5260-49D7-B758-E90E5C9405FF}"/>
    <cellStyle name="Währung 2 4 4 5 3 4 2 2" xfId="47227" xr:uid="{7E10C14D-7019-4C47-B272-723A3E1D3D16}"/>
    <cellStyle name="Währung 2 4 4 5 3 4 2 3" xfId="27738" xr:uid="{2415EAE2-82C7-47E2-864D-00B199CD4E1D}"/>
    <cellStyle name="Währung 2 4 4 5 3 4 3" xfId="15642" xr:uid="{DDC691FB-0A89-4C79-942F-171D8C0618CA}"/>
    <cellStyle name="Währung 2 4 4 5 3 4 3 2" xfId="52519" xr:uid="{01213C36-29F4-46AA-98B3-50FA8E001C3B}"/>
    <cellStyle name="Währung 2 4 4 5 3 4 3 3" xfId="33786" xr:uid="{F18FFBA2-701D-42A6-B96C-0C08ADCA097F}"/>
    <cellStyle name="Währung 2 4 4 5 3 4 4" xfId="39835" xr:uid="{81CC0E54-FEBA-4FEC-9F6A-6026AC5683CA}"/>
    <cellStyle name="Währung 2 4 4 5 3 4 5" xfId="21690" xr:uid="{3A0DE9F6-DF39-49EC-8342-D1C1D498CA0C}"/>
    <cellStyle name="Währung 2 4 4 5 3 5" xfId="6570" xr:uid="{1EC5079C-BC05-4D53-81B7-F6C8647F1254}"/>
    <cellStyle name="Währung 2 4 4 5 3 5 2" xfId="42103" xr:uid="{65BAB317-3AE5-4991-BB44-C82B54ED28FB}"/>
    <cellStyle name="Währung 2 4 4 5 3 5 3" xfId="24714" xr:uid="{4FED1480-5225-44F2-BF0E-6E3AD560F5C2}"/>
    <cellStyle name="Währung 2 4 4 5 3 6" xfId="12618" xr:uid="{029F73D1-2FCB-4D38-A02D-BF17532518A4}"/>
    <cellStyle name="Währung 2 4 4 5 3 6 2" xfId="44203" xr:uid="{A69D6972-3DBC-4323-965B-8F7ECF65B587}"/>
    <cellStyle name="Währung 2 4 4 5 3 6 3" xfId="30762" xr:uid="{5A782D48-12AD-464A-AD51-051DDE1C87EC}"/>
    <cellStyle name="Währung 2 4 4 5 3 7" xfId="49495" xr:uid="{66207463-5273-4679-A3E4-2E65785EF079}"/>
    <cellStyle name="Währung 2 4 4 5 3 8" xfId="36811" xr:uid="{8DA2D906-C559-4D8A-8A90-79ADE6B2E466}"/>
    <cellStyle name="Währung 2 4 4 5 3 9" xfId="18666" xr:uid="{BA72F2C3-66F9-4CF7-833C-E9E65B1B1768}"/>
    <cellStyle name="Währung 2 4 4 5 4" xfId="2286" xr:uid="{AAE0E5D9-DBDE-4144-AC08-4C7D4D4A5002}"/>
    <cellStyle name="Währung 2 4 4 5 4 2" xfId="5310" xr:uid="{1B9F0B04-4E0F-4885-9ED0-33C8BDB88C60}"/>
    <cellStyle name="Währung 2 4 4 5 4 2 2" xfId="11358" xr:uid="{4B4CC84B-A5EA-47D6-BFBA-E1CF7273BC0F}"/>
    <cellStyle name="Währung 2 4 4 5 4 2 2 2" xfId="47983" xr:uid="{841EA9F3-6BB6-4B41-83BF-25AC9A661FDB}"/>
    <cellStyle name="Währung 2 4 4 5 4 2 2 3" xfId="29502" xr:uid="{76B28CAD-232E-45D4-B28B-6CE84DD48FD9}"/>
    <cellStyle name="Währung 2 4 4 5 4 2 3" xfId="17406" xr:uid="{365FB486-6D37-4191-ABB0-1467EDE3652E}"/>
    <cellStyle name="Währung 2 4 4 5 4 2 3 2" xfId="53275" xr:uid="{3F420597-509E-40C6-B37D-0A173547AD18}"/>
    <cellStyle name="Währung 2 4 4 5 4 2 3 3" xfId="35550" xr:uid="{98F8F205-B08F-4BFC-B8E6-3AD483F476E3}"/>
    <cellStyle name="Währung 2 4 4 5 4 2 4" xfId="40591" xr:uid="{0CC0485A-7368-48E8-B286-3B1A39BDCEBA}"/>
    <cellStyle name="Währung 2 4 4 5 4 2 5" xfId="23454" xr:uid="{945AB3A1-7013-4F0F-81D5-769B9C479983}"/>
    <cellStyle name="Währung 2 4 4 5 4 3" xfId="8334" xr:uid="{558521A2-7D2E-481D-897F-3ED9FC47E31C}"/>
    <cellStyle name="Währung 2 4 4 5 4 3 2" xfId="42859" xr:uid="{B8C91CDB-8E05-4A10-9C13-72D5868F6D5D}"/>
    <cellStyle name="Währung 2 4 4 5 4 3 3" xfId="26478" xr:uid="{A95CF186-9D08-45F7-B3F7-3917B7D8FC24}"/>
    <cellStyle name="Währung 2 4 4 5 4 4" xfId="14382" xr:uid="{4D4CE683-F57C-4129-A68A-D71CB6E28F6F}"/>
    <cellStyle name="Währung 2 4 4 5 4 4 2" xfId="45967" xr:uid="{57321E17-649F-46E0-917E-52598F95095B}"/>
    <cellStyle name="Währung 2 4 4 5 4 4 3" xfId="32526" xr:uid="{5068B562-2EE2-4F11-96B4-86CCCCB04464}"/>
    <cellStyle name="Währung 2 4 4 5 4 5" xfId="51259" xr:uid="{6914F3FB-DC19-4254-B243-FC443A395F3B}"/>
    <cellStyle name="Währung 2 4 4 5 4 6" xfId="38575" xr:uid="{2DF2391F-136C-4BE1-AF9D-42A20CE3661E}"/>
    <cellStyle name="Währung 2 4 4 5 4 7" xfId="20430" xr:uid="{C545BDFB-E5FC-41B7-8B51-CCA013F700A6}"/>
    <cellStyle name="Währung 2 4 4 5 5" xfId="1278" xr:uid="{D8E352B1-BB83-403D-AD2E-ECF520EAE0E2}"/>
    <cellStyle name="Währung 2 4 4 5 5 2" xfId="4302" xr:uid="{318AD5FF-8B8E-4B4D-AABA-6674F127B0BB}"/>
    <cellStyle name="Währung 2 4 4 5 5 2 2" xfId="10350" xr:uid="{B39BB2AF-152A-4BA1-8A2C-04276C063F61}"/>
    <cellStyle name="Währung 2 4 4 5 5 2 2 2" xfId="28494" xr:uid="{C78AF05A-6CF5-4277-A7AD-6979AC93A886}"/>
    <cellStyle name="Währung 2 4 4 5 5 2 3" xfId="16398" xr:uid="{1059FBDA-D6D5-4287-B774-69E08BD9B446}"/>
    <cellStyle name="Währung 2 4 4 5 5 2 3 2" xfId="34542" xr:uid="{DA26A8BC-6043-4905-9061-BECCF11A8631}"/>
    <cellStyle name="Währung 2 4 4 5 5 2 4" xfId="44959" xr:uid="{AF40A301-431D-4C80-A005-B7E93779B7E0}"/>
    <cellStyle name="Währung 2 4 4 5 5 2 5" xfId="22446" xr:uid="{D6D830ED-9AEC-4ABB-8E92-A0833E0DAF83}"/>
    <cellStyle name="Währung 2 4 4 5 5 3" xfId="7326" xr:uid="{11555F09-3B4C-4DAA-8D31-4532E9A08D9F}"/>
    <cellStyle name="Währung 2 4 4 5 5 3 2" xfId="50251" xr:uid="{4A024307-457E-4FAF-AED0-396B74623FD4}"/>
    <cellStyle name="Währung 2 4 4 5 5 3 3" xfId="25470" xr:uid="{9862F4F5-F822-4BE0-81F8-C4DCC62DABDA}"/>
    <cellStyle name="Währung 2 4 4 5 5 4" xfId="13374" xr:uid="{C2198EA2-5AA2-49C3-96E0-129E28B75794}"/>
    <cellStyle name="Währung 2 4 4 5 5 4 2" xfId="31518" xr:uid="{41D8A198-9A31-46F1-98F8-79F37E21BB12}"/>
    <cellStyle name="Währung 2 4 4 5 5 5" xfId="37567" xr:uid="{A665394B-3628-47A4-929F-3980587E4BD5}"/>
    <cellStyle name="Währung 2 4 4 5 5 6" xfId="19422" xr:uid="{02683F85-6606-46D1-869C-67B59442F5F7}"/>
    <cellStyle name="Währung 2 4 4 5 6" xfId="3294" xr:uid="{1244642B-9135-4CD7-A663-B8BB3434F0C0}"/>
    <cellStyle name="Währung 2 4 4 5 6 2" xfId="9342" xr:uid="{2A76589D-C00B-4BEA-87C3-83A57CD03556}"/>
    <cellStyle name="Währung 2 4 4 5 6 2 2" xfId="46975" xr:uid="{00427E7A-8526-4315-AA01-4B6AE0CAA90E}"/>
    <cellStyle name="Währung 2 4 4 5 6 2 3" xfId="27486" xr:uid="{6805BE9C-3019-4BA5-A289-9F22B42F9685}"/>
    <cellStyle name="Währung 2 4 4 5 6 3" xfId="15390" xr:uid="{2F2113A3-5A83-4C5D-88F7-BAE9F2C14473}"/>
    <cellStyle name="Währung 2 4 4 5 6 3 2" xfId="52267" xr:uid="{FB455A97-B14A-4C55-9E89-D55E77308C8B}"/>
    <cellStyle name="Währung 2 4 4 5 6 3 3" xfId="33534" xr:uid="{13ADEBBC-4262-45F4-8CAF-FA91722E3B17}"/>
    <cellStyle name="Währung 2 4 4 5 6 4" xfId="39583" xr:uid="{42CE4D89-5D5D-4872-A214-E9818C051878}"/>
    <cellStyle name="Währung 2 4 4 5 6 5" xfId="21438" xr:uid="{FB6A5965-507C-4011-BC47-EFB0AD0C087E}"/>
    <cellStyle name="Währung 2 4 4 5 7" xfId="6318" xr:uid="{8D52FBCA-06EF-44AE-A9AD-0979B9BEEAA8}"/>
    <cellStyle name="Währung 2 4 4 5 7 2" xfId="41851" xr:uid="{56D7F8B1-9C80-483D-8C5A-84439D61C37C}"/>
    <cellStyle name="Währung 2 4 4 5 7 3" xfId="24462" xr:uid="{C09E4A64-C41C-4C62-9C4B-A7C2F198702D}"/>
    <cellStyle name="Währung 2 4 4 5 8" xfId="12366" xr:uid="{FCE3E9F9-7028-48BC-B299-DC5110F9F776}"/>
    <cellStyle name="Währung 2 4 4 5 8 2" xfId="43951" xr:uid="{E2888648-284F-4CDB-AF4E-32E70E48D1EE}"/>
    <cellStyle name="Währung 2 4 4 5 8 3" xfId="30510" xr:uid="{3B8E5063-1B08-404D-8269-F5101BA6A810}"/>
    <cellStyle name="Währung 2 4 4 5 9" xfId="49243" xr:uid="{02328C57-DBB6-4100-8A34-27914E960598}"/>
    <cellStyle name="Währung 2 4 4 6" xfId="606" xr:uid="{83021B3E-DC6A-4F35-8022-CFC0A454DDD0}"/>
    <cellStyle name="Währung 2 4 4 6 2" xfId="2622" xr:uid="{9B4F7ACF-0E38-439C-BCB1-0F2533AF25E3}"/>
    <cellStyle name="Währung 2 4 4 6 2 2" xfId="5646" xr:uid="{C02A4137-AB14-4B89-AAAD-6F52EE7A2E8A}"/>
    <cellStyle name="Währung 2 4 4 6 2 2 2" xfId="11694" xr:uid="{24E6E04F-F4EF-4FEC-8854-FD73D825CEEA}"/>
    <cellStyle name="Währung 2 4 4 6 2 2 2 2" xfId="48319" xr:uid="{D5F0CB70-28C9-4E74-B4AA-E4C97CF5EF8D}"/>
    <cellStyle name="Währung 2 4 4 6 2 2 2 3" xfId="29838" xr:uid="{051B63D3-9B3D-4068-AC0C-2B0C5D5D1761}"/>
    <cellStyle name="Währung 2 4 4 6 2 2 3" xfId="17742" xr:uid="{2759CE4F-A692-4B19-907D-AEB9BBAD14CD}"/>
    <cellStyle name="Währung 2 4 4 6 2 2 3 2" xfId="53611" xr:uid="{0C159F02-D0D7-421F-8C29-594E1C90B933}"/>
    <cellStyle name="Währung 2 4 4 6 2 2 3 3" xfId="35886" xr:uid="{C3D13A37-4FD0-40B8-B8E9-FA843806237A}"/>
    <cellStyle name="Währung 2 4 4 6 2 2 4" xfId="40927" xr:uid="{07ED0E73-9CFC-4467-B68B-0DDB8A410F0C}"/>
    <cellStyle name="Währung 2 4 4 6 2 2 5" xfId="23790" xr:uid="{84A032CA-83E2-4016-B40E-EF10FE247B71}"/>
    <cellStyle name="Währung 2 4 4 6 2 3" xfId="8670" xr:uid="{FAC12841-43BD-4A33-8362-61D40797A77E}"/>
    <cellStyle name="Währung 2 4 4 6 2 3 2" xfId="43195" xr:uid="{AB671725-6D7D-4AAB-86C2-22C4F3B12526}"/>
    <cellStyle name="Währung 2 4 4 6 2 3 3" xfId="26814" xr:uid="{3E5C6DD4-B02E-426B-A056-6E51DCFA40E2}"/>
    <cellStyle name="Währung 2 4 4 6 2 4" xfId="14718" xr:uid="{D0E4C770-4AC1-490C-B066-9C67804DD64F}"/>
    <cellStyle name="Währung 2 4 4 6 2 4 2" xfId="46303" xr:uid="{7FFC7049-85DC-4026-8B01-787AA2649347}"/>
    <cellStyle name="Währung 2 4 4 6 2 4 3" xfId="32862" xr:uid="{EC78DC83-AE72-4ADB-A6B7-2E2A74FCA60F}"/>
    <cellStyle name="Währung 2 4 4 6 2 5" xfId="51595" xr:uid="{726FAEDF-E786-400B-B42C-0466307BD774}"/>
    <cellStyle name="Währung 2 4 4 6 2 6" xfId="38911" xr:uid="{F8F8E8D4-485E-4597-A90D-F6D903B956ED}"/>
    <cellStyle name="Währung 2 4 4 6 2 7" xfId="20766" xr:uid="{5E7A6250-55B1-495A-9B02-F9DAB8CD3FA2}"/>
    <cellStyle name="Währung 2 4 4 6 3" xfId="1614" xr:uid="{A6DFD250-5833-4228-A4CB-1CF65DFD4FFB}"/>
    <cellStyle name="Währung 2 4 4 6 3 2" xfId="4638" xr:uid="{88B3BB88-79A4-4D63-94ED-65DF4D0B85E4}"/>
    <cellStyle name="Währung 2 4 4 6 3 2 2" xfId="10686" xr:uid="{3227CA4D-2832-4299-951A-A3E6EDBA9FF3}"/>
    <cellStyle name="Währung 2 4 4 6 3 2 2 2" xfId="28830" xr:uid="{611B5A27-1596-4915-8E43-57A1CBEA4BE1}"/>
    <cellStyle name="Währung 2 4 4 6 3 2 3" xfId="16734" xr:uid="{1BB85AE5-7BD5-47A8-B006-A54B22166ABD}"/>
    <cellStyle name="Währung 2 4 4 6 3 2 3 2" xfId="34878" xr:uid="{B963F06C-B09B-46AB-A0BF-0B5BD63F8238}"/>
    <cellStyle name="Währung 2 4 4 6 3 2 4" xfId="45295" xr:uid="{8BC8FA81-49D4-452D-BA59-C8437DC0AFCA}"/>
    <cellStyle name="Währung 2 4 4 6 3 2 5" xfId="22782" xr:uid="{F845EF5A-FA1A-48FE-8E7C-B7462B9AFF05}"/>
    <cellStyle name="Währung 2 4 4 6 3 3" xfId="7662" xr:uid="{5DE1C7D3-9E7B-4CFF-B579-E0024E17D4E4}"/>
    <cellStyle name="Währung 2 4 4 6 3 3 2" xfId="50587" xr:uid="{821FD8BC-0D16-4580-8BF7-7216955E8263}"/>
    <cellStyle name="Währung 2 4 4 6 3 3 3" xfId="25806" xr:uid="{F1AFFAD1-DF73-44ED-937F-0CBDBB6F6044}"/>
    <cellStyle name="Währung 2 4 4 6 3 4" xfId="13710" xr:uid="{F88EDC52-5E8B-493C-8877-7907721537FB}"/>
    <cellStyle name="Währung 2 4 4 6 3 4 2" xfId="31854" xr:uid="{9775EE94-EF57-4373-AC1B-95134A7EF099}"/>
    <cellStyle name="Währung 2 4 4 6 3 5" xfId="37903" xr:uid="{DED6C49E-BA0B-4851-9D7C-386CE45C6344}"/>
    <cellStyle name="Währung 2 4 4 6 3 6" xfId="19758" xr:uid="{59BCA0C3-DC23-492B-BB06-55AEA3E89884}"/>
    <cellStyle name="Währung 2 4 4 6 4" xfId="3630" xr:uid="{0649F56F-4A85-4B37-9558-EC8290C67CEE}"/>
    <cellStyle name="Währung 2 4 4 6 4 2" xfId="9678" xr:uid="{AD107A34-A915-4423-AF3D-CC04D95EF0EE}"/>
    <cellStyle name="Währung 2 4 4 6 4 2 2" xfId="47311" xr:uid="{74DCD15A-5D42-49DE-8353-45DD42BDF695}"/>
    <cellStyle name="Währung 2 4 4 6 4 2 3" xfId="27822" xr:uid="{FD76AEE6-B4B9-402E-8BD5-DAAD6C8994CA}"/>
    <cellStyle name="Währung 2 4 4 6 4 3" xfId="15726" xr:uid="{5C43171F-33DD-49B2-A5F8-6A12BE6E57F4}"/>
    <cellStyle name="Währung 2 4 4 6 4 3 2" xfId="52603" xr:uid="{A073D78B-A4BC-4452-BD36-1C21CBDFD492}"/>
    <cellStyle name="Währung 2 4 4 6 4 3 3" xfId="33870" xr:uid="{463DE707-BFBF-432A-9779-57F13B7CF89F}"/>
    <cellStyle name="Währung 2 4 4 6 4 4" xfId="39919" xr:uid="{1BA5A485-E4CA-4FDD-BB45-8D01B826D354}"/>
    <cellStyle name="Währung 2 4 4 6 4 5" xfId="21774" xr:uid="{A92644B8-4000-4F98-8826-0F1D9A3383C0}"/>
    <cellStyle name="Währung 2 4 4 6 5" xfId="6654" xr:uid="{4E3111D3-E203-4121-86A4-07E13351237C}"/>
    <cellStyle name="Währung 2 4 4 6 5 2" xfId="42187" xr:uid="{7440908C-46E6-4E69-9A89-E658E56FD412}"/>
    <cellStyle name="Währung 2 4 4 6 5 3" xfId="24798" xr:uid="{F6E1B96E-1FC0-4232-A846-9D39F6226305}"/>
    <cellStyle name="Währung 2 4 4 6 6" xfId="12702" xr:uid="{28CF4DB2-046D-4BE9-B179-D4F028C8F5D6}"/>
    <cellStyle name="Währung 2 4 4 6 6 2" xfId="44287" xr:uid="{9BAF8297-8CCE-4EDA-BE79-C2842AA14C03}"/>
    <cellStyle name="Währung 2 4 4 6 6 3" xfId="30846" xr:uid="{6803BBD3-09C3-422B-86A3-D8013D792E31}"/>
    <cellStyle name="Währung 2 4 4 6 7" xfId="49579" xr:uid="{53A9CFC7-0D27-4B4D-B2C8-0F0340F6206F}"/>
    <cellStyle name="Währung 2 4 4 6 8" xfId="36895" xr:uid="{D9B73EF6-46A6-4A8F-A700-31D9E5EFDA93}"/>
    <cellStyle name="Währung 2 4 4 6 9" xfId="18750" xr:uid="{201D2754-21E8-46D0-8E98-97F1D3D7CA28}"/>
    <cellStyle name="Währung 2 4 4 7" xfId="690" xr:uid="{C79EEA2A-B594-4486-981F-DE3FF47FCA80}"/>
    <cellStyle name="Währung 2 4 4 7 2" xfId="2706" xr:uid="{AB631FA5-00E6-400E-B932-31F27503D3D6}"/>
    <cellStyle name="Währung 2 4 4 7 2 2" xfId="5730" xr:uid="{216A9A00-9B2B-43DD-A2A6-3D42AA1E84A2}"/>
    <cellStyle name="Währung 2 4 4 7 2 2 2" xfId="11778" xr:uid="{7165B866-5DCE-41D8-83A3-EEDDAF08F9C7}"/>
    <cellStyle name="Währung 2 4 4 7 2 2 2 2" xfId="48403" xr:uid="{55704C40-1FEC-4C17-B855-C825AE135251}"/>
    <cellStyle name="Währung 2 4 4 7 2 2 2 3" xfId="29922" xr:uid="{48CE1AF0-EB01-442E-BEBC-B9874C543C82}"/>
    <cellStyle name="Währung 2 4 4 7 2 2 3" xfId="17826" xr:uid="{944EEA9C-6BA1-402A-AB1C-A931F27CCD10}"/>
    <cellStyle name="Währung 2 4 4 7 2 2 3 2" xfId="53695" xr:uid="{4FAA2145-B35C-4D17-94BC-BF6E2ADE0F69}"/>
    <cellStyle name="Währung 2 4 4 7 2 2 3 3" xfId="35970" xr:uid="{8FAF8F2D-92F0-4D5D-8B17-9AF371304837}"/>
    <cellStyle name="Währung 2 4 4 7 2 2 4" xfId="41011" xr:uid="{D48A6574-4D87-4CD6-A07C-45A0309DA201}"/>
    <cellStyle name="Währung 2 4 4 7 2 2 5" xfId="23874" xr:uid="{D319F349-FE0D-4395-9593-6FF62577C30E}"/>
    <cellStyle name="Währung 2 4 4 7 2 3" xfId="8754" xr:uid="{B53D9CCF-98D0-43A5-AA0A-4E28ABD1F6EA}"/>
    <cellStyle name="Währung 2 4 4 7 2 3 2" xfId="43279" xr:uid="{AFA04372-86DF-45C0-8774-3A7D00F505FF}"/>
    <cellStyle name="Währung 2 4 4 7 2 3 3" xfId="26898" xr:uid="{F5131BE9-4F9B-48B8-B19E-2D73B17255EB}"/>
    <cellStyle name="Währung 2 4 4 7 2 4" xfId="14802" xr:uid="{560C3C68-D891-433A-8D2A-C37B7181F4D9}"/>
    <cellStyle name="Währung 2 4 4 7 2 4 2" xfId="46387" xr:uid="{3D51E30A-403B-4C16-BE1F-2A2283F52F66}"/>
    <cellStyle name="Währung 2 4 4 7 2 4 3" xfId="32946" xr:uid="{16CDE372-1557-447D-9C68-4CB8273E785A}"/>
    <cellStyle name="Währung 2 4 4 7 2 5" xfId="51679" xr:uid="{610BF238-2A86-4BAA-B01C-9F86E275372F}"/>
    <cellStyle name="Währung 2 4 4 7 2 6" xfId="38995" xr:uid="{B4536397-6D30-4B79-A3B5-987D82BDA184}"/>
    <cellStyle name="Währung 2 4 4 7 2 7" xfId="20850" xr:uid="{8B82D68A-D91A-451C-ABFE-5B23C5A2A017}"/>
    <cellStyle name="Währung 2 4 4 7 3" xfId="1698" xr:uid="{A4F38F30-B02E-4D14-93D1-98A9FA56AC27}"/>
    <cellStyle name="Währung 2 4 4 7 3 2" xfId="4722" xr:uid="{3B1E3D90-D55A-4572-A2A5-FCDF564144FF}"/>
    <cellStyle name="Währung 2 4 4 7 3 2 2" xfId="10770" xr:uid="{30811BF2-4615-4111-97CF-DA6AD500289C}"/>
    <cellStyle name="Währung 2 4 4 7 3 2 2 2" xfId="28914" xr:uid="{58C80009-D940-4D9D-8548-219D3844CC99}"/>
    <cellStyle name="Währung 2 4 4 7 3 2 3" xfId="16818" xr:uid="{D2799C37-BADC-4205-B90D-29A9115933DF}"/>
    <cellStyle name="Währung 2 4 4 7 3 2 3 2" xfId="34962" xr:uid="{87054670-9540-48D6-B7E7-D9BDA3609ADF}"/>
    <cellStyle name="Währung 2 4 4 7 3 2 4" xfId="45379" xr:uid="{0DDFEA6B-4E60-44E9-8A80-3FFBBC4FC3B1}"/>
    <cellStyle name="Währung 2 4 4 7 3 2 5" xfId="22866" xr:uid="{3C5DF34D-D9D2-4222-AFE3-768D4BE0314D}"/>
    <cellStyle name="Währung 2 4 4 7 3 3" xfId="7746" xr:uid="{0EAA77EF-BC56-496E-8D7E-FDB96100309B}"/>
    <cellStyle name="Währung 2 4 4 7 3 3 2" xfId="50671" xr:uid="{83424210-35CE-486B-B3D2-EB86D599D26B}"/>
    <cellStyle name="Währung 2 4 4 7 3 3 3" xfId="25890" xr:uid="{CF77EB08-C94B-4A35-8682-33E99F967E30}"/>
    <cellStyle name="Währung 2 4 4 7 3 4" xfId="13794" xr:uid="{C7F2817C-6561-4DF9-B83D-721FF99BF861}"/>
    <cellStyle name="Währung 2 4 4 7 3 4 2" xfId="31938" xr:uid="{15150D2B-FBD6-4BB0-8CE4-F72D483117A6}"/>
    <cellStyle name="Währung 2 4 4 7 3 5" xfId="37987" xr:uid="{9180BA5C-D31E-4597-8064-814997E45DA1}"/>
    <cellStyle name="Währung 2 4 4 7 3 6" xfId="19842" xr:uid="{BFA5AC54-4019-4911-BE05-C4FAB7BBAA62}"/>
    <cellStyle name="Währung 2 4 4 7 4" xfId="3714" xr:uid="{E2E81380-A767-410E-BCB4-B5FDB4D5E214}"/>
    <cellStyle name="Währung 2 4 4 7 4 2" xfId="9762" xr:uid="{B5CAFC02-27C8-45A5-9D66-E32F8B7F2F63}"/>
    <cellStyle name="Währung 2 4 4 7 4 2 2" xfId="47395" xr:uid="{640030F3-DDCE-46BF-AB19-16C95C3AA330}"/>
    <cellStyle name="Währung 2 4 4 7 4 2 3" xfId="27906" xr:uid="{9BA1C3D4-218B-4A4D-A865-0A24D261D7BF}"/>
    <cellStyle name="Währung 2 4 4 7 4 3" xfId="15810" xr:uid="{67BA5233-0E1C-4654-B888-9A1DFCC13779}"/>
    <cellStyle name="Währung 2 4 4 7 4 3 2" xfId="52687" xr:uid="{30DACA61-2E29-4967-9DC3-572EFBA52279}"/>
    <cellStyle name="Währung 2 4 4 7 4 3 3" xfId="33954" xr:uid="{F99AF721-7755-4BC1-8E26-199F5AD9DD63}"/>
    <cellStyle name="Währung 2 4 4 7 4 4" xfId="40003" xr:uid="{C37C48AE-F480-4469-9C4A-ED5824AD8E55}"/>
    <cellStyle name="Währung 2 4 4 7 4 5" xfId="21858" xr:uid="{B9EF365B-21E7-4E05-9279-C9F87E5CBF0F}"/>
    <cellStyle name="Währung 2 4 4 7 5" xfId="6738" xr:uid="{6E9D4370-9E20-4E6E-BF9E-89A6E66BD20E}"/>
    <cellStyle name="Währung 2 4 4 7 5 2" xfId="42271" xr:uid="{B8BEEAC3-F511-4006-A80E-16C3EAFA64C6}"/>
    <cellStyle name="Währung 2 4 4 7 5 3" xfId="24882" xr:uid="{5C4208D6-565B-4988-A030-0FB730C7F4B6}"/>
    <cellStyle name="Währung 2 4 4 7 6" xfId="12786" xr:uid="{797ADE31-5C95-4ECE-A53B-442DA508958B}"/>
    <cellStyle name="Währung 2 4 4 7 6 2" xfId="44371" xr:uid="{CD6D55D6-4F3B-459E-A88E-A456C7483354}"/>
    <cellStyle name="Währung 2 4 4 7 6 3" xfId="30930" xr:uid="{34E1EA15-FAB0-4EEF-AFB0-311BEA23CC15}"/>
    <cellStyle name="Währung 2 4 4 7 7" xfId="49663" xr:uid="{E4F005F4-E61B-4198-9D4A-FDC75B3601D8}"/>
    <cellStyle name="Währung 2 4 4 7 8" xfId="36979" xr:uid="{68CEBD24-A401-44D5-B56D-E5CF84B3E05E}"/>
    <cellStyle name="Währung 2 4 4 7 9" xfId="18834" xr:uid="{1C127674-47D5-4E16-B6FC-3F932A80D3F8}"/>
    <cellStyle name="Währung 2 4 4 8" xfId="942" xr:uid="{F175854C-9E07-432D-8E1E-FBB71602ABA0}"/>
    <cellStyle name="Währung 2 4 4 8 2" xfId="2958" xr:uid="{2B15DCFA-0644-402E-8DE3-6A5A1F07B62D}"/>
    <cellStyle name="Währung 2 4 4 8 2 2" xfId="5982" xr:uid="{24E98D55-0868-444C-B2B5-E98C28B06E21}"/>
    <cellStyle name="Währung 2 4 4 8 2 2 2" xfId="12030" xr:uid="{49C99410-831E-46A7-B0F8-18702933F21D}"/>
    <cellStyle name="Währung 2 4 4 8 2 2 2 2" xfId="48655" xr:uid="{F2B09929-7A0B-41C8-A27E-9406700C91F1}"/>
    <cellStyle name="Währung 2 4 4 8 2 2 2 3" xfId="30174" xr:uid="{B2605359-6248-423F-A40D-2A70D5D49D3B}"/>
    <cellStyle name="Währung 2 4 4 8 2 2 3" xfId="18078" xr:uid="{35458333-186F-4C43-A088-2C4F4849D6EB}"/>
    <cellStyle name="Währung 2 4 4 8 2 2 3 2" xfId="53947" xr:uid="{2D0ADDF1-3029-40FF-8AF5-F3D712384F13}"/>
    <cellStyle name="Währung 2 4 4 8 2 2 3 3" xfId="36222" xr:uid="{85C423FA-5679-4B4A-8E41-872DA77CFE35}"/>
    <cellStyle name="Währung 2 4 4 8 2 2 4" xfId="41263" xr:uid="{0EC4EB5A-766C-4A47-A708-250A6BD50C9E}"/>
    <cellStyle name="Währung 2 4 4 8 2 2 5" xfId="24126" xr:uid="{4EB2145E-B116-4E20-856A-2B5461164817}"/>
    <cellStyle name="Währung 2 4 4 8 2 3" xfId="9006" xr:uid="{884C5FAF-B4F6-4C56-8677-D10256995103}"/>
    <cellStyle name="Währung 2 4 4 8 2 3 2" xfId="43531" xr:uid="{56EAC95E-EF1D-45A4-97C9-DB8FD72BD6D3}"/>
    <cellStyle name="Währung 2 4 4 8 2 3 3" xfId="27150" xr:uid="{53CF9EAE-4E70-4CDC-A7EC-6C1F9B661792}"/>
    <cellStyle name="Währung 2 4 4 8 2 4" xfId="15054" xr:uid="{49812A05-B913-462D-96E3-1F38E385AB8B}"/>
    <cellStyle name="Währung 2 4 4 8 2 4 2" xfId="46639" xr:uid="{89AE9CC4-C2A4-49CF-A797-91CD0E727839}"/>
    <cellStyle name="Währung 2 4 4 8 2 4 3" xfId="33198" xr:uid="{1776AF62-677B-4BD5-B266-16281021BA08}"/>
    <cellStyle name="Währung 2 4 4 8 2 5" xfId="51931" xr:uid="{5144B39F-4B1E-48AC-9AB1-0E25526657A9}"/>
    <cellStyle name="Währung 2 4 4 8 2 6" xfId="39247" xr:uid="{CEAC36AC-66DC-4375-93BD-EB029847C187}"/>
    <cellStyle name="Währung 2 4 4 8 2 7" xfId="21102" xr:uid="{9792CEF2-1FAA-435D-80F8-DCBFC3FEA3E6}"/>
    <cellStyle name="Währung 2 4 4 8 3" xfId="1950" xr:uid="{CD3FF5E0-B5A2-41DD-9634-22C7089F25EE}"/>
    <cellStyle name="Währung 2 4 4 8 3 2" xfId="4974" xr:uid="{088DA4C9-1507-4AF1-86A1-5B0C6C88B571}"/>
    <cellStyle name="Währung 2 4 4 8 3 2 2" xfId="11022" xr:uid="{E9F1CD2E-9999-4E63-9B57-64E8FD0F2A30}"/>
    <cellStyle name="Währung 2 4 4 8 3 2 2 2" xfId="29166" xr:uid="{1FB793A4-4C4D-4C86-BD06-86E05CB90B50}"/>
    <cellStyle name="Währung 2 4 4 8 3 2 3" xfId="17070" xr:uid="{04C2C916-065C-4372-B0C7-7B9CF34968C0}"/>
    <cellStyle name="Währung 2 4 4 8 3 2 3 2" xfId="35214" xr:uid="{A7BE8AD7-0DBB-4F7F-A20E-11BC8517E75F}"/>
    <cellStyle name="Währung 2 4 4 8 3 2 4" xfId="45631" xr:uid="{95A9CA30-7401-4F8F-AA7D-BEE2A09B41E3}"/>
    <cellStyle name="Währung 2 4 4 8 3 2 5" xfId="23118" xr:uid="{BF258EE6-D550-431C-A27F-EC6D6252DF85}"/>
    <cellStyle name="Währung 2 4 4 8 3 3" xfId="7998" xr:uid="{B056FB41-5466-45DD-88D7-B8E944C63E48}"/>
    <cellStyle name="Währung 2 4 4 8 3 3 2" xfId="50923" xr:uid="{9004D46D-43F5-4A53-A5A8-1B8FDFD269C7}"/>
    <cellStyle name="Währung 2 4 4 8 3 3 3" xfId="26142" xr:uid="{766EFCFC-20C5-4A55-B09F-F167E451C3A3}"/>
    <cellStyle name="Währung 2 4 4 8 3 4" xfId="14046" xr:uid="{43A0494B-E4A4-431C-BDD3-48D6AEFD8D46}"/>
    <cellStyle name="Währung 2 4 4 8 3 4 2" xfId="32190" xr:uid="{366F70E6-A0F1-45C9-9C97-0813D8C6053F}"/>
    <cellStyle name="Währung 2 4 4 8 3 5" xfId="38239" xr:uid="{87B5F98A-3BA9-43A6-A2F0-977669EC99B7}"/>
    <cellStyle name="Währung 2 4 4 8 3 6" xfId="20094" xr:uid="{8782B5C1-3073-4D37-9551-FD9480D889AC}"/>
    <cellStyle name="Währung 2 4 4 8 4" xfId="3966" xr:uid="{286C6677-DEE3-478A-A684-8366F342166D}"/>
    <cellStyle name="Währung 2 4 4 8 4 2" xfId="10014" xr:uid="{23351659-327F-4E96-9BD4-2EEAC290D882}"/>
    <cellStyle name="Währung 2 4 4 8 4 2 2" xfId="47647" xr:uid="{D55DE0F8-A257-4EC4-A223-482A84B70A68}"/>
    <cellStyle name="Währung 2 4 4 8 4 2 3" xfId="28158" xr:uid="{0BD8B33F-B7BD-4901-81C7-02200B9D908B}"/>
    <cellStyle name="Währung 2 4 4 8 4 3" xfId="16062" xr:uid="{B7017A72-BEE5-431D-B490-E3E0A0BBD30F}"/>
    <cellStyle name="Währung 2 4 4 8 4 3 2" xfId="52939" xr:uid="{D4283F76-EF47-4715-90F4-809330626BBB}"/>
    <cellStyle name="Währung 2 4 4 8 4 3 3" xfId="34206" xr:uid="{5BC406E0-0B5D-4F0B-93E4-9A812B6FD877}"/>
    <cellStyle name="Währung 2 4 4 8 4 4" xfId="40255" xr:uid="{063EB4F6-4434-4852-857F-4747AA75F4B0}"/>
    <cellStyle name="Währung 2 4 4 8 4 5" xfId="22110" xr:uid="{AF1C4180-474E-414E-BB6D-443EC3A262C3}"/>
    <cellStyle name="Währung 2 4 4 8 5" xfId="6990" xr:uid="{A7DDBB40-94DC-410E-9CB0-DDCA11AE89B8}"/>
    <cellStyle name="Währung 2 4 4 8 5 2" xfId="42523" xr:uid="{51B8BC23-66FA-41B0-B208-6B5401C614C6}"/>
    <cellStyle name="Währung 2 4 4 8 5 3" xfId="25134" xr:uid="{86C8C95B-0822-47A3-B33E-DA7D73D50BBC}"/>
    <cellStyle name="Währung 2 4 4 8 6" xfId="13038" xr:uid="{AF766CA5-E820-4FC9-B98F-B6F8B77563F3}"/>
    <cellStyle name="Währung 2 4 4 8 6 2" xfId="44623" xr:uid="{8966DA16-2356-443A-AE8F-0D272F674F77}"/>
    <cellStyle name="Währung 2 4 4 8 6 3" xfId="31182" xr:uid="{BA47A98E-7A6D-4C22-BACA-FFD8B6D5361E}"/>
    <cellStyle name="Währung 2 4 4 8 7" xfId="49915" xr:uid="{ED79FD61-967D-40B0-82E4-D67ED0D43759}"/>
    <cellStyle name="Währung 2 4 4 8 8" xfId="37231" xr:uid="{AE3A5690-18DB-4B38-8564-15A60C213886}"/>
    <cellStyle name="Währung 2 4 4 8 9" xfId="19086" xr:uid="{D5062C57-0A22-4954-9427-72828E302EDD}"/>
    <cellStyle name="Währung 2 4 4 9" xfId="1026" xr:uid="{EA4EF877-FFEC-4ABB-9AFA-D0488B14877A}"/>
    <cellStyle name="Währung 2 4 4 9 2" xfId="3042" xr:uid="{B16F7533-0572-465F-BC1F-427BBE5830A7}"/>
    <cellStyle name="Währung 2 4 4 9 2 2" xfId="6066" xr:uid="{934F9432-4E39-4CBB-97AD-757CCBFD378D}"/>
    <cellStyle name="Währung 2 4 4 9 2 2 2" xfId="12114" xr:uid="{701BC2B8-2ECB-438E-904A-41500E14CF15}"/>
    <cellStyle name="Währung 2 4 4 9 2 2 2 2" xfId="48739" xr:uid="{86BB157A-DE4B-472E-9171-BAD3044ECBED}"/>
    <cellStyle name="Währung 2 4 4 9 2 2 2 3" xfId="30258" xr:uid="{278F93D4-08AF-4CA4-B220-0F27BB0E5FF8}"/>
    <cellStyle name="Währung 2 4 4 9 2 2 3" xfId="18162" xr:uid="{055990C4-B01E-40FB-B3C1-0B52775278FA}"/>
    <cellStyle name="Währung 2 4 4 9 2 2 3 2" xfId="54031" xr:uid="{6536E701-ED9F-435E-B547-0CD62E65E25B}"/>
    <cellStyle name="Währung 2 4 4 9 2 2 3 3" xfId="36306" xr:uid="{A5E39151-3A67-4EB4-8785-59E32EE8D077}"/>
    <cellStyle name="Währung 2 4 4 9 2 2 4" xfId="41347" xr:uid="{8E7897A8-6B0A-4600-8255-F9FE10800280}"/>
    <cellStyle name="Währung 2 4 4 9 2 2 5" xfId="24210" xr:uid="{DFDEA360-EF20-4D16-8BE0-0E946EC96F65}"/>
    <cellStyle name="Währung 2 4 4 9 2 3" xfId="9090" xr:uid="{CE14892B-E3BA-4DDD-9D6E-B2E798C71E70}"/>
    <cellStyle name="Währung 2 4 4 9 2 3 2" xfId="43615" xr:uid="{5C8DDC28-F83A-42C8-A434-4CB5992567DD}"/>
    <cellStyle name="Währung 2 4 4 9 2 3 3" xfId="27234" xr:uid="{30902741-DDC7-408B-9D10-8664410F78F5}"/>
    <cellStyle name="Währung 2 4 4 9 2 4" xfId="15138" xr:uid="{647F2EEC-AB43-46A0-9A2D-A0326E36F375}"/>
    <cellStyle name="Währung 2 4 4 9 2 4 2" xfId="46723" xr:uid="{63C8084F-2B9F-43E1-9678-D0D50081450C}"/>
    <cellStyle name="Währung 2 4 4 9 2 4 3" xfId="33282" xr:uid="{B9FD6D99-5EA9-421D-886C-625E9C75DA33}"/>
    <cellStyle name="Währung 2 4 4 9 2 5" xfId="52015" xr:uid="{5E3B42E5-CE7B-4783-8E74-62023CA21228}"/>
    <cellStyle name="Währung 2 4 4 9 2 6" xfId="39331" xr:uid="{F4CB7BA6-50C2-4F5C-B30F-626E8F0F0115}"/>
    <cellStyle name="Währung 2 4 4 9 2 7" xfId="21186" xr:uid="{BD6C372C-5C7D-4DA7-A140-B3329B2A3B56}"/>
    <cellStyle name="Währung 2 4 4 9 3" xfId="2034" xr:uid="{ED1B17C6-4FF2-417C-B542-DCFEFC718195}"/>
    <cellStyle name="Währung 2 4 4 9 3 2" xfId="5058" xr:uid="{86DB2572-0D92-4665-90BD-EBBB41B05DE1}"/>
    <cellStyle name="Währung 2 4 4 9 3 2 2" xfId="11106" xr:uid="{8BB499CE-5F29-4199-BF96-79DA2B57CD9A}"/>
    <cellStyle name="Währung 2 4 4 9 3 2 2 2" xfId="29250" xr:uid="{865A1745-6EFB-46D5-A34C-D2FFCC485BD3}"/>
    <cellStyle name="Währung 2 4 4 9 3 2 3" xfId="17154" xr:uid="{E9A3437E-C045-4DA6-A956-C2C8181E919B}"/>
    <cellStyle name="Währung 2 4 4 9 3 2 3 2" xfId="35298" xr:uid="{E77E0E22-BE6B-4A2C-B1C2-035232AE1E02}"/>
    <cellStyle name="Währung 2 4 4 9 3 2 4" xfId="45715" xr:uid="{90C67FD9-FC53-41BB-8826-871C753FDAE5}"/>
    <cellStyle name="Währung 2 4 4 9 3 2 5" xfId="23202" xr:uid="{7EB8F580-1CCA-4F47-8611-E6BFAFAFB6EC}"/>
    <cellStyle name="Währung 2 4 4 9 3 3" xfId="8082" xr:uid="{31BBB69E-E988-482E-814A-9EE9E07489AD}"/>
    <cellStyle name="Währung 2 4 4 9 3 3 2" xfId="51007" xr:uid="{A282C2C9-F872-47E2-B6A8-0D8CEB19DCD4}"/>
    <cellStyle name="Währung 2 4 4 9 3 3 3" xfId="26226" xr:uid="{CED5EBDC-5EAC-45BC-908B-F5C60F89BA01}"/>
    <cellStyle name="Währung 2 4 4 9 3 4" xfId="14130" xr:uid="{A42AD53B-00AB-4EA6-B5C6-D1F6AE0B8C51}"/>
    <cellStyle name="Währung 2 4 4 9 3 4 2" xfId="32274" xr:uid="{BF791C4E-A0A3-4C4C-88E0-AE417A06D08C}"/>
    <cellStyle name="Währung 2 4 4 9 3 5" xfId="38323" xr:uid="{2F5E50BD-983D-48FD-B9E7-A30D2C807F7F}"/>
    <cellStyle name="Währung 2 4 4 9 3 6" xfId="20178" xr:uid="{5F2FBB43-A68A-4CD9-B472-4FD16D945BEF}"/>
    <cellStyle name="Währung 2 4 4 9 4" xfId="4050" xr:uid="{7B59CB56-A744-4DA7-A174-E5DB831DB89C}"/>
    <cellStyle name="Währung 2 4 4 9 4 2" xfId="10098" xr:uid="{CE3E991E-35CD-4C82-918E-39EFE37BAC6D}"/>
    <cellStyle name="Währung 2 4 4 9 4 2 2" xfId="47731" xr:uid="{FAA780EE-5925-4CF3-995E-7DF4F38BB44F}"/>
    <cellStyle name="Währung 2 4 4 9 4 2 3" xfId="28242" xr:uid="{FCD07FDB-E02A-41F8-9142-0243F7210FE4}"/>
    <cellStyle name="Währung 2 4 4 9 4 3" xfId="16146" xr:uid="{7BCC94B9-F4F0-4A11-BA99-9BAE58775B71}"/>
    <cellStyle name="Währung 2 4 4 9 4 3 2" xfId="53023" xr:uid="{E2944ED1-8E27-4497-839A-67B35A2631FD}"/>
    <cellStyle name="Währung 2 4 4 9 4 3 3" xfId="34290" xr:uid="{8AA7BBFA-C6B4-4E87-A2F4-BE30FB20A67E}"/>
    <cellStyle name="Währung 2 4 4 9 4 4" xfId="40339" xr:uid="{C517ED14-2575-4CCE-9359-DD276FBF0CE8}"/>
    <cellStyle name="Währung 2 4 4 9 4 5" xfId="22194" xr:uid="{7C70960A-1628-4EC7-A48E-467D2E4F6DB6}"/>
    <cellStyle name="Währung 2 4 4 9 5" xfId="7074" xr:uid="{F8CBE52E-36E9-47BE-8081-719793D9A13F}"/>
    <cellStyle name="Währung 2 4 4 9 5 2" xfId="42607" xr:uid="{0D4BA986-653D-4907-AA2B-10CE23A160AB}"/>
    <cellStyle name="Währung 2 4 4 9 5 3" xfId="25218" xr:uid="{092B005A-1004-4E9F-A364-4F44D960A090}"/>
    <cellStyle name="Währung 2 4 4 9 6" xfId="13122" xr:uid="{A6080A0A-08BF-4E9F-A415-F7572D9FAA2C}"/>
    <cellStyle name="Währung 2 4 4 9 6 2" xfId="44707" xr:uid="{AB64D1B7-0590-45AC-809A-15C79B177F17}"/>
    <cellStyle name="Währung 2 4 4 9 6 3" xfId="31266" xr:uid="{597D8451-45C2-4BF3-8E71-4B7AC7337084}"/>
    <cellStyle name="Währung 2 4 4 9 7" xfId="49999" xr:uid="{2306B071-CC58-46A5-893D-FDC4A7338908}"/>
    <cellStyle name="Währung 2 4 4 9 8" xfId="37315" xr:uid="{5397674C-8A7D-464A-9C0D-7CD0A71FA577}"/>
    <cellStyle name="Währung 2 4 4 9 9" xfId="19170" xr:uid="{0BEE8680-53C8-45AA-8127-44CB2443F3D4}"/>
    <cellStyle name="Währung 2 4 5" xfId="52" xr:uid="{F4CB7D68-4A30-4C2C-BF6A-12D48BC25220}"/>
    <cellStyle name="Währung 2 4 5 10" xfId="366" xr:uid="{382DC7AC-0023-4909-B781-130C1CED2A85}"/>
    <cellStyle name="Währung 2 4 5 10 2" xfId="2382" xr:uid="{30B1A5B0-06AC-42D3-A0D8-F3C3A068D66D}"/>
    <cellStyle name="Währung 2 4 5 10 2 2" xfId="5406" xr:uid="{45299694-2AB1-46B5-84CF-1EC3D9FD0AEA}"/>
    <cellStyle name="Währung 2 4 5 10 2 2 2" xfId="11454" xr:uid="{6F383508-AFCD-4EDC-9E8E-0AC29BC97797}"/>
    <cellStyle name="Währung 2 4 5 10 2 2 2 2" xfId="48079" xr:uid="{0B538918-9FED-49A3-B69E-D299F347CF92}"/>
    <cellStyle name="Währung 2 4 5 10 2 2 2 3" xfId="29598" xr:uid="{F852C73C-E39E-4428-8472-DFF690BB128D}"/>
    <cellStyle name="Währung 2 4 5 10 2 2 3" xfId="17502" xr:uid="{585BC9CF-E9D0-40A7-9014-4D91B513B52E}"/>
    <cellStyle name="Währung 2 4 5 10 2 2 3 2" xfId="53371" xr:uid="{7E129575-FB4D-4582-862A-53631524EC2F}"/>
    <cellStyle name="Währung 2 4 5 10 2 2 3 3" xfId="35646" xr:uid="{349D3153-3366-4E91-8C9E-0668D4755F50}"/>
    <cellStyle name="Währung 2 4 5 10 2 2 4" xfId="40687" xr:uid="{31A745A1-2D78-4081-BB37-1F0B8CA580F3}"/>
    <cellStyle name="Währung 2 4 5 10 2 2 5" xfId="23550" xr:uid="{AECF76BB-A427-403D-9F98-D65362169767}"/>
    <cellStyle name="Währung 2 4 5 10 2 3" xfId="8430" xr:uid="{14D39BA4-7EF9-417B-9357-0ED4F1691C23}"/>
    <cellStyle name="Währung 2 4 5 10 2 3 2" xfId="42955" xr:uid="{9CF3F92D-6431-41C4-A3AD-BBE3387A9E42}"/>
    <cellStyle name="Währung 2 4 5 10 2 3 3" xfId="26574" xr:uid="{5CE77056-4096-46CD-87AB-EC648DDC6775}"/>
    <cellStyle name="Währung 2 4 5 10 2 4" xfId="14478" xr:uid="{127D090F-E0D2-4380-BB07-FCEE4EE87BB6}"/>
    <cellStyle name="Währung 2 4 5 10 2 4 2" xfId="46063" xr:uid="{46937C91-5AE6-4E59-93E8-B2209AB2665E}"/>
    <cellStyle name="Währung 2 4 5 10 2 4 3" xfId="32622" xr:uid="{8B28B9AB-700B-47CC-AC28-D3F05D07B92E}"/>
    <cellStyle name="Währung 2 4 5 10 2 5" xfId="51355" xr:uid="{343C7A30-1A5C-4AE7-972B-E383EDB066EA}"/>
    <cellStyle name="Währung 2 4 5 10 2 6" xfId="38671" xr:uid="{21775388-0F89-43AD-8FFF-3C81AAAD9F65}"/>
    <cellStyle name="Währung 2 4 5 10 2 7" xfId="20526" xr:uid="{DFD51876-6ED0-4C66-87D4-A373FEBD78B4}"/>
    <cellStyle name="Währung 2 4 5 10 3" xfId="1374" xr:uid="{992B50C9-29D2-4B5D-9B26-4276C4134F1A}"/>
    <cellStyle name="Währung 2 4 5 10 3 2" xfId="4398" xr:uid="{8ACC6ADD-3751-4392-BD15-3573443905F8}"/>
    <cellStyle name="Währung 2 4 5 10 3 2 2" xfId="10446" xr:uid="{9CBFBC66-B033-4ED5-9AC5-E398A1766A63}"/>
    <cellStyle name="Währung 2 4 5 10 3 2 2 2" xfId="28590" xr:uid="{A80D9588-BC04-40B3-A9F8-DDB7E42868F9}"/>
    <cellStyle name="Währung 2 4 5 10 3 2 3" xfId="16494" xr:uid="{BBBC19B1-B801-4183-A9B4-476965081B13}"/>
    <cellStyle name="Währung 2 4 5 10 3 2 3 2" xfId="34638" xr:uid="{C32E7E9C-36E5-4954-B18D-0F74AFE7B33A}"/>
    <cellStyle name="Währung 2 4 5 10 3 2 4" xfId="45055" xr:uid="{A4691590-495A-4C0D-9D2B-EDBF73EFC85F}"/>
    <cellStyle name="Währung 2 4 5 10 3 2 5" xfId="22542" xr:uid="{DA3BE610-7ED5-4255-973F-AB591710F6AD}"/>
    <cellStyle name="Währung 2 4 5 10 3 3" xfId="7422" xr:uid="{428FFBC8-3D0A-4386-B402-77FD6B6A6891}"/>
    <cellStyle name="Währung 2 4 5 10 3 3 2" xfId="50347" xr:uid="{2B006538-5F3B-4127-8223-2D02E3D61A54}"/>
    <cellStyle name="Währung 2 4 5 10 3 3 3" xfId="25566" xr:uid="{78518801-327B-494C-9036-8F49AE1DE739}"/>
    <cellStyle name="Währung 2 4 5 10 3 4" xfId="13470" xr:uid="{789F492D-699A-4F10-8CAE-BD0FDBAC218B}"/>
    <cellStyle name="Währung 2 4 5 10 3 4 2" xfId="31614" xr:uid="{41CF9FC2-C807-42D3-92F5-3AC3F7B25AF5}"/>
    <cellStyle name="Währung 2 4 5 10 3 5" xfId="37663" xr:uid="{54D65A27-0A5C-4438-8443-9AFD11F5CCB5}"/>
    <cellStyle name="Währung 2 4 5 10 3 6" xfId="19518" xr:uid="{9FC974AC-F1EE-4F08-BB9D-5EBE1971B156}"/>
    <cellStyle name="Währung 2 4 5 10 4" xfId="3390" xr:uid="{728CC7C5-974C-4858-8345-83274EB2D781}"/>
    <cellStyle name="Währung 2 4 5 10 4 2" xfId="9438" xr:uid="{3C5D311B-D910-45AB-9C9B-79C03EBE5E35}"/>
    <cellStyle name="Währung 2 4 5 10 4 2 2" xfId="47071" xr:uid="{8E87AEC2-A4D0-4FD8-B2DB-72DDC57DBBEA}"/>
    <cellStyle name="Währung 2 4 5 10 4 2 3" xfId="27582" xr:uid="{02A4F19C-ABC4-4131-8DBE-A1DB7204012F}"/>
    <cellStyle name="Währung 2 4 5 10 4 3" xfId="15486" xr:uid="{3519D3B7-F6EE-47BD-9334-08C50D65BD24}"/>
    <cellStyle name="Währung 2 4 5 10 4 3 2" xfId="52363" xr:uid="{EAC43954-80A2-4395-9226-94D3B2DCDFFE}"/>
    <cellStyle name="Währung 2 4 5 10 4 3 3" xfId="33630" xr:uid="{F1926297-76D2-4526-9500-5799DB009AC2}"/>
    <cellStyle name="Währung 2 4 5 10 4 4" xfId="39679" xr:uid="{A02045CC-7A74-41CF-84E7-7B1511C66294}"/>
    <cellStyle name="Währung 2 4 5 10 4 5" xfId="21534" xr:uid="{F3212150-3B95-44AF-AFEC-DA20FA298B4B}"/>
    <cellStyle name="Währung 2 4 5 10 5" xfId="6414" xr:uid="{067D53AA-3DDD-4EAB-B914-67767A943A53}"/>
    <cellStyle name="Währung 2 4 5 10 5 2" xfId="41947" xr:uid="{2EE04CA9-8EAB-4312-8DD4-E4551CD474D8}"/>
    <cellStyle name="Währung 2 4 5 10 5 3" xfId="24558" xr:uid="{6BDACB39-9575-4908-91D8-48637C3C3819}"/>
    <cellStyle name="Währung 2 4 5 10 6" xfId="12462" xr:uid="{FC557116-957B-45C6-B686-D0070FD92D04}"/>
    <cellStyle name="Währung 2 4 5 10 6 2" xfId="44047" xr:uid="{B5C91748-D1C3-401B-B524-B45AB4970D54}"/>
    <cellStyle name="Währung 2 4 5 10 6 3" xfId="30606" xr:uid="{D23A935A-1BE2-4E9C-8F17-4909ACD2E0FC}"/>
    <cellStyle name="Währung 2 4 5 10 7" xfId="49339" xr:uid="{77EE2A14-AA3D-4712-A0B2-8F6F6F298D23}"/>
    <cellStyle name="Währung 2 4 5 10 8" xfId="36655" xr:uid="{64B610D5-B20B-4BE5-9F4D-2A5FF1F0252F}"/>
    <cellStyle name="Währung 2 4 5 10 9" xfId="18510" xr:uid="{28C5A39A-6B0B-4D0F-A24D-03FE8CA8BCC5}"/>
    <cellStyle name="Währung 2 4 5 11" xfId="2130" xr:uid="{F515DC75-8C25-4DB6-9E1F-375713700B86}"/>
    <cellStyle name="Währung 2 4 5 11 2" xfId="5154" xr:uid="{909C22A0-EE11-40DD-90F3-31A6D680EA4A}"/>
    <cellStyle name="Währung 2 4 5 11 2 2" xfId="11202" xr:uid="{7D74B1D7-76A0-4480-AF2B-A229EB6BE703}"/>
    <cellStyle name="Währung 2 4 5 11 2 2 2" xfId="47827" xr:uid="{4BB98619-BBF2-4B91-9E1D-EDE316A27292}"/>
    <cellStyle name="Währung 2 4 5 11 2 2 3" xfId="29346" xr:uid="{7C33B7BA-5490-4C03-98C2-533551109091}"/>
    <cellStyle name="Währung 2 4 5 11 2 3" xfId="17250" xr:uid="{48BD48C3-9ACC-4129-B7DD-C05834585D10}"/>
    <cellStyle name="Währung 2 4 5 11 2 3 2" xfId="53119" xr:uid="{A043C2A5-36E6-4353-8261-2351ADFB515D}"/>
    <cellStyle name="Währung 2 4 5 11 2 3 3" xfId="35394" xr:uid="{3E5F6401-52EE-407F-AC83-28F92FEE6D8A}"/>
    <cellStyle name="Währung 2 4 5 11 2 4" xfId="40435" xr:uid="{52ACC3EA-F2C6-4929-BC27-4D893C44BCFF}"/>
    <cellStyle name="Währung 2 4 5 11 2 5" xfId="23298" xr:uid="{35C4725D-E91B-48B9-9C8A-8F07CDAADD27}"/>
    <cellStyle name="Währung 2 4 5 11 3" xfId="8178" xr:uid="{C4EBFF7F-4B3F-4CA6-ADA0-2D8FCDE8957C}"/>
    <cellStyle name="Währung 2 4 5 11 3 2" xfId="42703" xr:uid="{FF167C4C-E678-467F-978B-5580EF58381B}"/>
    <cellStyle name="Währung 2 4 5 11 3 3" xfId="26322" xr:uid="{DC8E78BB-5E2B-4DCE-A2D2-C5952B1F28E9}"/>
    <cellStyle name="Währung 2 4 5 11 4" xfId="14226" xr:uid="{998B2D29-247C-45E9-BBB5-BB925C29CB43}"/>
    <cellStyle name="Währung 2 4 5 11 4 2" xfId="45811" xr:uid="{D71057D9-2803-40CE-849D-756009B8DBB7}"/>
    <cellStyle name="Währung 2 4 5 11 4 3" xfId="32370" xr:uid="{667D52FD-D3D1-4CDE-9ED8-52BAC792A54A}"/>
    <cellStyle name="Währung 2 4 5 11 5" xfId="51103" xr:uid="{786511EE-830A-448B-BCDF-88057A744574}"/>
    <cellStyle name="Währung 2 4 5 11 6" xfId="38419" xr:uid="{12EDB9DD-4967-40D4-8881-71653F0A02DF}"/>
    <cellStyle name="Währung 2 4 5 11 7" xfId="20274" xr:uid="{9D79321A-A05C-41EC-8856-0B485C85EC69}"/>
    <cellStyle name="Währung 2 4 5 12" xfId="1122" xr:uid="{37DA59E5-8B08-4972-8667-3B9275712D5D}"/>
    <cellStyle name="Währung 2 4 5 12 2" xfId="4146" xr:uid="{E5ECADFA-A8A3-4B7C-B549-9901955F0DF9}"/>
    <cellStyle name="Währung 2 4 5 12 2 2" xfId="10194" xr:uid="{F71A158A-4C9E-453A-A7E1-CBBE6B46B37D}"/>
    <cellStyle name="Währung 2 4 5 12 2 2 2" xfId="48835" xr:uid="{55CDA864-1865-49A7-8950-1B3B6A6BD4AB}"/>
    <cellStyle name="Währung 2 4 5 12 2 2 3" xfId="28338" xr:uid="{0A455EF2-C0F4-497B-B5BA-01DE20B48215}"/>
    <cellStyle name="Währung 2 4 5 12 2 3" xfId="16242" xr:uid="{54578E51-97B6-4AF2-9C35-89F9FD2D4EA5}"/>
    <cellStyle name="Währung 2 4 5 12 2 3 2" xfId="54127" xr:uid="{DBC6D762-78A8-481C-9EC6-9E79E200C44C}"/>
    <cellStyle name="Währung 2 4 5 12 2 3 3" xfId="34386" xr:uid="{36A2C57B-71B7-42A6-A78A-835D21449B54}"/>
    <cellStyle name="Währung 2 4 5 12 2 4" xfId="41443" xr:uid="{96C28DD9-DA13-4739-8980-8C07AB533DD3}"/>
    <cellStyle name="Währung 2 4 5 12 2 5" xfId="22290" xr:uid="{8E923F73-8450-4D91-A951-B29925B4E1BB}"/>
    <cellStyle name="Währung 2 4 5 12 3" xfId="7170" xr:uid="{EA4F2AC9-1E15-4D55-9608-D1877F12EE02}"/>
    <cellStyle name="Währung 2 4 5 12 3 2" xfId="43711" xr:uid="{43EB5E6E-3E5E-4FC9-82A1-1F7560DD631A}"/>
    <cellStyle name="Währung 2 4 5 12 3 3" xfId="25314" xr:uid="{3FDDAAA4-AEAB-49F5-BFC2-49C32D2C2387}"/>
    <cellStyle name="Währung 2 4 5 12 4" xfId="13218" xr:uid="{76175354-5099-4FCA-A4FE-E13F6331485A}"/>
    <cellStyle name="Währung 2 4 5 12 4 2" xfId="44803" xr:uid="{866D7DDD-7317-44F0-8962-93D9CD70176C}"/>
    <cellStyle name="Währung 2 4 5 12 4 3" xfId="31362" xr:uid="{2AA3F79A-6427-4B0A-A12A-7DB5F19DF7EC}"/>
    <cellStyle name="Währung 2 4 5 12 5" xfId="50095" xr:uid="{A7CF61D9-9A33-4E0E-BE4B-6234265C2ACD}"/>
    <cellStyle name="Währung 2 4 5 12 6" xfId="37411" xr:uid="{A48D5F79-6E00-4B27-BFE6-F4D5A482BD4F}"/>
    <cellStyle name="Währung 2 4 5 12 7" xfId="19266" xr:uid="{03BC5742-E45C-4265-8C56-B474E54D6EDC}"/>
    <cellStyle name="Währung 2 4 5 13" xfId="3138" xr:uid="{A09C9BB5-7605-4F68-9C7B-9E0A45EA2639}"/>
    <cellStyle name="Währung 2 4 5 13 2" xfId="9186" xr:uid="{1381FB01-60F6-40DE-B74F-A2E93CA0B034}"/>
    <cellStyle name="Währung 2 4 5 13 2 2" xfId="46819" xr:uid="{995456A2-3412-4DA7-B1A0-2BB465CC0CE1}"/>
    <cellStyle name="Währung 2 4 5 13 2 3" xfId="27330" xr:uid="{68E1AC31-174D-403E-85B8-C63DA44A38C8}"/>
    <cellStyle name="Währung 2 4 5 13 3" xfId="15234" xr:uid="{E77ADF42-5A92-4EBA-9F06-5382F010CABB}"/>
    <cellStyle name="Währung 2 4 5 13 3 2" xfId="52111" xr:uid="{E695B8CC-A2A7-40D4-B8F8-53A51CD535D5}"/>
    <cellStyle name="Währung 2 4 5 13 3 3" xfId="33378" xr:uid="{004D393D-A5FF-424B-8F0C-74C227973BD5}"/>
    <cellStyle name="Währung 2 4 5 13 4" xfId="39427" xr:uid="{F9303141-EBB1-4523-9ACA-8CF346A27554}"/>
    <cellStyle name="Währung 2 4 5 13 5" xfId="21282" xr:uid="{4C68F86B-881E-4B30-A363-061D08A34F60}"/>
    <cellStyle name="Währung 2 4 5 14" xfId="6162" xr:uid="{7D058A75-ED44-4FD5-AAD5-21A640BA672F}"/>
    <cellStyle name="Währung 2 4 5 14 2" xfId="48919" xr:uid="{63B236D4-FC6D-4AA0-882D-7C97872D16B0}"/>
    <cellStyle name="Währung 2 4 5 14 3" xfId="54211" xr:uid="{9011F17B-E499-4AEC-99B4-89F13C896205}"/>
    <cellStyle name="Währung 2 4 5 14 4" xfId="41527" xr:uid="{031B5BED-45B4-4409-BF4D-D2785BE62C33}"/>
    <cellStyle name="Währung 2 4 5 14 5" xfId="24306" xr:uid="{6B8844F9-BDC0-423C-97FE-498320EF4BA8}"/>
    <cellStyle name="Währung 2 4 5 15" xfId="12210" xr:uid="{AD1A183E-4AA0-4BBF-8AF7-694A486756B0}"/>
    <cellStyle name="Währung 2 4 5 15 2" xfId="41695" xr:uid="{279AF816-4457-4033-83B0-E57F80DC54B5}"/>
    <cellStyle name="Währung 2 4 5 15 3" xfId="30354" xr:uid="{BABBD843-C81D-4A10-86CE-2F45C95F5A8B}"/>
    <cellStyle name="Währung 2 4 5 16" xfId="43795" xr:uid="{8B0751FE-D519-44B1-8235-61DE701CF39A}"/>
    <cellStyle name="Währung 2 4 5 17" xfId="49087" xr:uid="{8B3F5BC7-FF5F-44F5-A7D0-C0C84B13D803}"/>
    <cellStyle name="Währung 2 4 5 18" xfId="54379" xr:uid="{85462E2B-131F-4121-BF01-3114D811D074}"/>
    <cellStyle name="Währung 2 4 5 19" xfId="36403" xr:uid="{40BFDA23-4F94-44CE-854B-E48D8F27C662}"/>
    <cellStyle name="Währung 2 4 5 2" xfId="92" xr:uid="{CE0989C6-24B7-4CA6-AC4C-53BDB9A13684}"/>
    <cellStyle name="Währung 2 4 5 2 10" xfId="2150" xr:uid="{CB1AA305-41E2-4C6E-B095-6FD678B721F0}"/>
    <cellStyle name="Währung 2 4 5 2 10 2" xfId="5174" xr:uid="{97AFE8C1-EA4C-4838-A38E-79EB3973DA55}"/>
    <cellStyle name="Währung 2 4 5 2 10 2 2" xfId="11222" xr:uid="{CF699C1A-8C6F-46FE-BFAF-30D963AD884A}"/>
    <cellStyle name="Währung 2 4 5 2 10 2 2 2" xfId="47847" xr:uid="{3A57DAA3-8BF1-4FC7-A2F5-DE9B9314B580}"/>
    <cellStyle name="Währung 2 4 5 2 10 2 2 3" xfId="29366" xr:uid="{DCBD762C-20BD-4B7B-8383-C6FD9DAA4B08}"/>
    <cellStyle name="Währung 2 4 5 2 10 2 3" xfId="17270" xr:uid="{00BEAF91-2CA1-4B26-926D-444CD3AE5927}"/>
    <cellStyle name="Währung 2 4 5 2 10 2 3 2" xfId="53139" xr:uid="{C2AB1732-9C03-49B2-8A43-A85D1194D9E3}"/>
    <cellStyle name="Währung 2 4 5 2 10 2 3 3" xfId="35414" xr:uid="{78F5D78D-71C8-4CB1-9CF1-83ABA8E87FB6}"/>
    <cellStyle name="Währung 2 4 5 2 10 2 4" xfId="40455" xr:uid="{7BD65BB0-9F38-4270-BE12-D521463C4123}"/>
    <cellStyle name="Währung 2 4 5 2 10 2 5" xfId="23318" xr:uid="{2C31E816-9EBE-4C4A-AA85-8F5F5A91AC12}"/>
    <cellStyle name="Währung 2 4 5 2 10 3" xfId="8198" xr:uid="{05FE2E75-AFBA-43A9-9123-94F53607F9F2}"/>
    <cellStyle name="Währung 2 4 5 2 10 3 2" xfId="42723" xr:uid="{B60C8CED-2367-4602-BF9E-AF7B8352EA57}"/>
    <cellStyle name="Währung 2 4 5 2 10 3 3" xfId="26342" xr:uid="{19F170E1-711E-413A-A92F-8D269BC6B21D}"/>
    <cellStyle name="Währung 2 4 5 2 10 4" xfId="14246" xr:uid="{DD5519FB-F5A3-4EB1-B073-C68D8D07DC80}"/>
    <cellStyle name="Währung 2 4 5 2 10 4 2" xfId="45831" xr:uid="{2D541606-9261-4932-97A1-311D06B98FEB}"/>
    <cellStyle name="Währung 2 4 5 2 10 4 3" xfId="32390" xr:uid="{31C266B4-4438-4697-AEC9-914FC910059B}"/>
    <cellStyle name="Währung 2 4 5 2 10 5" xfId="51123" xr:uid="{8C1C9037-351F-470F-B51B-656A08BF5EC0}"/>
    <cellStyle name="Währung 2 4 5 2 10 6" xfId="38439" xr:uid="{B75C0954-D7C3-4704-80CB-747101586FC2}"/>
    <cellStyle name="Währung 2 4 5 2 10 7" xfId="20294" xr:uid="{E6600F8A-072C-4829-83FA-4D61CDE3C26E}"/>
    <cellStyle name="Währung 2 4 5 2 11" xfId="1142" xr:uid="{5EF92DE8-655C-40C3-A106-25E2C9EFB0C3}"/>
    <cellStyle name="Währung 2 4 5 2 11 2" xfId="4166" xr:uid="{7AB840C1-6ED7-4F66-8A3B-956986298B87}"/>
    <cellStyle name="Währung 2 4 5 2 11 2 2" xfId="10214" xr:uid="{DE088C39-6061-4257-9708-35D50B54A5DE}"/>
    <cellStyle name="Währung 2 4 5 2 11 2 2 2" xfId="48855" xr:uid="{4E48DFD2-1065-4987-89CC-53B7E8B03F11}"/>
    <cellStyle name="Währung 2 4 5 2 11 2 2 3" xfId="28358" xr:uid="{F3BD2AF1-3E29-46BB-9659-E9299640639F}"/>
    <cellStyle name="Währung 2 4 5 2 11 2 3" xfId="16262" xr:uid="{405BAA3C-E157-4632-8E0E-0C4E65669BDE}"/>
    <cellStyle name="Währung 2 4 5 2 11 2 3 2" xfId="54147" xr:uid="{8E3F4EE9-6713-4283-AEB1-13CBDA6E0F48}"/>
    <cellStyle name="Währung 2 4 5 2 11 2 3 3" xfId="34406" xr:uid="{75BC26CC-69B3-4989-A163-819BE965C858}"/>
    <cellStyle name="Währung 2 4 5 2 11 2 4" xfId="41463" xr:uid="{B4C6C14D-69DD-4425-8C47-C321BD88F549}"/>
    <cellStyle name="Währung 2 4 5 2 11 2 5" xfId="22310" xr:uid="{F7B1AEC3-273F-450B-B154-C1815C3D8478}"/>
    <cellStyle name="Währung 2 4 5 2 11 3" xfId="7190" xr:uid="{B9FD2D44-C781-4A0F-93C6-2CC14920842C}"/>
    <cellStyle name="Währung 2 4 5 2 11 3 2" xfId="43731" xr:uid="{CCC3092E-70A6-4446-8DA8-D23AB9A252EF}"/>
    <cellStyle name="Währung 2 4 5 2 11 3 3" xfId="25334" xr:uid="{1FED8247-A08E-49BE-8473-B74B8CB64708}"/>
    <cellStyle name="Währung 2 4 5 2 11 4" xfId="13238" xr:uid="{EE1B2561-8313-4BE2-890D-066E7570F5B5}"/>
    <cellStyle name="Währung 2 4 5 2 11 4 2" xfId="44823" xr:uid="{14D6D6A7-7C0A-46B5-9ADA-29B922E65E84}"/>
    <cellStyle name="Währung 2 4 5 2 11 4 3" xfId="31382" xr:uid="{1C0D609F-A54E-4C59-A3B6-EBCE133BF12D}"/>
    <cellStyle name="Währung 2 4 5 2 11 5" xfId="50115" xr:uid="{953F07DE-B821-49CB-A9B3-CC0E7CB28ACE}"/>
    <cellStyle name="Währung 2 4 5 2 11 6" xfId="37431" xr:uid="{F2B3A24B-5D9B-4084-B534-17CA2DCD9BE3}"/>
    <cellStyle name="Währung 2 4 5 2 11 7" xfId="19286" xr:uid="{55A6A912-25D1-4BAE-9FF0-B42DEEBE8835}"/>
    <cellStyle name="Währung 2 4 5 2 12" xfId="3158" xr:uid="{90A0719F-6DE3-4023-9CFB-55299248737B}"/>
    <cellStyle name="Währung 2 4 5 2 12 2" xfId="9206" xr:uid="{E9E695C6-30BE-4F2D-AD41-D45C4D5343E5}"/>
    <cellStyle name="Währung 2 4 5 2 12 2 2" xfId="46839" xr:uid="{54B3145D-9A5E-4000-A813-2DA7CC268A45}"/>
    <cellStyle name="Währung 2 4 5 2 12 2 3" xfId="27350" xr:uid="{48D6E4CC-ADE9-4571-B7C9-1554CE6C3366}"/>
    <cellStyle name="Währung 2 4 5 2 12 3" xfId="15254" xr:uid="{0EE85B6D-05A5-48C5-A8BC-1BF3AE44913B}"/>
    <cellStyle name="Währung 2 4 5 2 12 3 2" xfId="52131" xr:uid="{EAF61393-E630-4E49-A6B4-521974347085}"/>
    <cellStyle name="Währung 2 4 5 2 12 3 3" xfId="33398" xr:uid="{099F3A16-18BE-4C3C-B9DA-4C445356161C}"/>
    <cellStyle name="Währung 2 4 5 2 12 4" xfId="39447" xr:uid="{944B378E-21F5-4B42-9DD8-F2624C98A136}"/>
    <cellStyle name="Währung 2 4 5 2 12 5" xfId="21302" xr:uid="{36772928-B837-4DD5-B2F0-3CD7DE7F81AD}"/>
    <cellStyle name="Währung 2 4 5 2 13" xfId="6182" xr:uid="{720F7458-D5BF-48DD-8E0D-202D04DA4217}"/>
    <cellStyle name="Währung 2 4 5 2 13 2" xfId="48939" xr:uid="{096A120A-BEE9-43C3-A598-798A72CCBE3D}"/>
    <cellStyle name="Währung 2 4 5 2 13 3" xfId="54231" xr:uid="{F988D6E1-6693-49B4-90DE-B3CBECB578D0}"/>
    <cellStyle name="Währung 2 4 5 2 13 4" xfId="41547" xr:uid="{B840C581-576C-445C-9396-37C65D511BE0}"/>
    <cellStyle name="Währung 2 4 5 2 13 5" xfId="24326" xr:uid="{DCCE2283-9B42-41D3-8427-ACCC506CF490}"/>
    <cellStyle name="Währung 2 4 5 2 14" xfId="12230" xr:uid="{46FE065D-6838-4801-9B42-5FC97B5A4903}"/>
    <cellStyle name="Währung 2 4 5 2 14 2" xfId="41715" xr:uid="{0DC747F8-E07B-483C-9E41-B149819E95B3}"/>
    <cellStyle name="Währung 2 4 5 2 14 3" xfId="30374" xr:uid="{BF3B9982-F961-4538-80C4-79CBEAB9A599}"/>
    <cellStyle name="Währung 2 4 5 2 15" xfId="43815" xr:uid="{E0E3677A-63AC-4754-BEA5-5722DBDBE33D}"/>
    <cellStyle name="Währung 2 4 5 2 16" xfId="49107" xr:uid="{B31B2B27-EC3E-4EB4-AFC3-B7CBF803273F}"/>
    <cellStyle name="Währung 2 4 5 2 17" xfId="54399" xr:uid="{A310C23D-37CD-4191-A5D9-2CF09122EFF1}"/>
    <cellStyle name="Währung 2 4 5 2 18" xfId="36423" xr:uid="{78B354F8-F8BF-47EC-AFAA-A7BC22F7CB78}"/>
    <cellStyle name="Währung 2 4 5 2 19" xfId="18278" xr:uid="{60AFCCEF-14AF-458F-9DB2-C20797280471}"/>
    <cellStyle name="Währung 2 4 5 2 2" xfId="172" xr:uid="{ADF375FB-A966-4344-B7C4-53C16FE8F240}"/>
    <cellStyle name="Währung 2 4 5 2 2 10" xfId="1182" xr:uid="{EC87BC7C-AC35-4D0B-81E4-7DE8B1168787}"/>
    <cellStyle name="Währung 2 4 5 2 2 10 2" xfId="4206" xr:uid="{4E811FB1-27AF-46D7-B502-66F321A8F661}"/>
    <cellStyle name="Währung 2 4 5 2 2 10 2 2" xfId="10254" xr:uid="{F401A73E-46C7-40C7-B31B-7130A96A333A}"/>
    <cellStyle name="Währung 2 4 5 2 2 10 2 2 2" xfId="48895" xr:uid="{AA79A006-0AFA-4A09-8901-431585B47462}"/>
    <cellStyle name="Währung 2 4 5 2 2 10 2 2 3" xfId="28398" xr:uid="{F9590806-AB4C-4C7A-B4B4-704059C09C36}"/>
    <cellStyle name="Währung 2 4 5 2 2 10 2 3" xfId="16302" xr:uid="{E9C19B42-96A0-49BA-B317-49D311481CA5}"/>
    <cellStyle name="Währung 2 4 5 2 2 10 2 3 2" xfId="54187" xr:uid="{EB9AD56C-FE93-4F7D-95ED-A9DCA2F6D15F}"/>
    <cellStyle name="Währung 2 4 5 2 2 10 2 3 3" xfId="34446" xr:uid="{B0436375-0AE5-47E2-9186-035DC926084C}"/>
    <cellStyle name="Währung 2 4 5 2 2 10 2 4" xfId="41503" xr:uid="{DEF89C1C-2D45-43D3-9B65-4CB0850BD17D}"/>
    <cellStyle name="Währung 2 4 5 2 2 10 2 5" xfId="22350" xr:uid="{C5E2A761-E7DD-460E-A3B9-681794C788B4}"/>
    <cellStyle name="Währung 2 4 5 2 2 10 3" xfId="7230" xr:uid="{3713AA34-1C97-4329-BAA4-EED0064AC9D5}"/>
    <cellStyle name="Währung 2 4 5 2 2 10 3 2" xfId="43771" xr:uid="{DB34ACA6-CB8B-4844-AF65-43ED2E58F7BD}"/>
    <cellStyle name="Währung 2 4 5 2 2 10 3 3" xfId="25374" xr:uid="{87BAF2F6-0500-493D-A661-7323EB36337F}"/>
    <cellStyle name="Währung 2 4 5 2 2 10 4" xfId="13278" xr:uid="{99479F2B-C93E-474D-B5AC-AA7F10A7CBC0}"/>
    <cellStyle name="Währung 2 4 5 2 2 10 4 2" xfId="44863" xr:uid="{1D4AC9E5-5B1F-4789-BC79-3CC06B2FF3C5}"/>
    <cellStyle name="Währung 2 4 5 2 2 10 4 3" xfId="31422" xr:uid="{CFDEF572-DFC6-462F-B60E-19FBD490B8DE}"/>
    <cellStyle name="Währung 2 4 5 2 2 10 5" xfId="50155" xr:uid="{F9CE1316-2AB6-4F36-81AD-7301F0E68B3A}"/>
    <cellStyle name="Währung 2 4 5 2 2 10 6" xfId="37471" xr:uid="{ECB481FF-BADB-407B-9667-BB0FA155FE6A}"/>
    <cellStyle name="Währung 2 4 5 2 2 10 7" xfId="19326" xr:uid="{03CA8F7B-2C85-48C1-82EA-2ACD694A2A1D}"/>
    <cellStyle name="Währung 2 4 5 2 2 11" xfId="3198" xr:uid="{0AC6D13A-C606-4CDC-966C-8C9B2D9CBC87}"/>
    <cellStyle name="Währung 2 4 5 2 2 11 2" xfId="9246" xr:uid="{B30291ED-FAD2-46FD-A4AD-F25CACD05B01}"/>
    <cellStyle name="Währung 2 4 5 2 2 11 2 2" xfId="46879" xr:uid="{459353CA-1160-44B6-BD42-6198AF169553}"/>
    <cellStyle name="Währung 2 4 5 2 2 11 2 3" xfId="27390" xr:uid="{A5D4896F-8EF2-4079-9910-4B0F6E6030A5}"/>
    <cellStyle name="Währung 2 4 5 2 2 11 3" xfId="15294" xr:uid="{BD3FE22C-FEF2-420F-AA60-8CD0984388AC}"/>
    <cellStyle name="Währung 2 4 5 2 2 11 3 2" xfId="52171" xr:uid="{5A674085-3CB0-4B32-BD04-F6B7707B44AB}"/>
    <cellStyle name="Währung 2 4 5 2 2 11 3 3" xfId="33438" xr:uid="{7F034F01-D61A-4342-A38F-CF153EBE2270}"/>
    <cellStyle name="Währung 2 4 5 2 2 11 4" xfId="39487" xr:uid="{716FD734-293E-45F8-AF5A-17F6B25D43AE}"/>
    <cellStyle name="Währung 2 4 5 2 2 11 5" xfId="21342" xr:uid="{CF9D11FB-12B9-407E-BFFD-0B9B6B128601}"/>
    <cellStyle name="Währung 2 4 5 2 2 12" xfId="6222" xr:uid="{5FBDF605-6479-432B-8FA5-8DCCD45490B0}"/>
    <cellStyle name="Währung 2 4 5 2 2 12 2" xfId="48979" xr:uid="{0D193849-BD94-47A3-B43A-1273D3963841}"/>
    <cellStyle name="Währung 2 4 5 2 2 12 3" xfId="54271" xr:uid="{64214FB5-EA00-42B8-AB41-A49E00AE8C0B}"/>
    <cellStyle name="Währung 2 4 5 2 2 12 4" xfId="41587" xr:uid="{D6DE039B-73E1-4B54-9322-DF34AFD6F7A1}"/>
    <cellStyle name="Währung 2 4 5 2 2 12 5" xfId="24366" xr:uid="{13CBF07C-40ED-47DD-AB80-15A4CC00B0A3}"/>
    <cellStyle name="Währung 2 4 5 2 2 13" xfId="12270" xr:uid="{44DDFF29-F2FC-46AA-9DD2-EFE8328CACF5}"/>
    <cellStyle name="Währung 2 4 5 2 2 13 2" xfId="41755" xr:uid="{01F9F730-E890-4952-ACBE-9E2D19419657}"/>
    <cellStyle name="Währung 2 4 5 2 2 13 3" xfId="30414" xr:uid="{1154B13A-FB40-42AB-B65F-750BACFCCFF5}"/>
    <cellStyle name="Währung 2 4 5 2 2 14" xfId="43855" xr:uid="{98B110C7-057E-44D6-9790-BD45871818B1}"/>
    <cellStyle name="Währung 2 4 5 2 2 15" xfId="49147" xr:uid="{1F426FD1-47A7-447D-9CB8-B6D9C9EDB2A5}"/>
    <cellStyle name="Währung 2 4 5 2 2 16" xfId="54439" xr:uid="{86D41A92-6BB2-49B3-AFBE-C9EDF5ADE68B}"/>
    <cellStyle name="Währung 2 4 5 2 2 17" xfId="36463" xr:uid="{84BF66C1-C119-489E-AE6E-921F7F95FCB9}"/>
    <cellStyle name="Währung 2 4 5 2 2 18" xfId="18318" xr:uid="{93062AB6-2110-4851-B1D8-2E4A7DC150F7}"/>
    <cellStyle name="Währung 2 4 5 2 2 2" xfId="258" xr:uid="{FEA89FF0-E359-4909-8E54-CBC5607122B4}"/>
    <cellStyle name="Währung 2 4 5 2 2 2 10" xfId="49231" xr:uid="{33860348-EBF3-4389-96C7-5E675E7F4A03}"/>
    <cellStyle name="Währung 2 4 5 2 2 2 11" xfId="54523" xr:uid="{4DFF69F2-B637-4983-A6A4-E4A17CB6026D}"/>
    <cellStyle name="Währung 2 4 5 2 2 2 12" xfId="36547" xr:uid="{330D90AA-B727-4C54-88DB-AF880697FA93}"/>
    <cellStyle name="Währung 2 4 5 2 2 2 13" xfId="18402" xr:uid="{DF08309E-CB31-49E5-95F2-C99B6B95F3D9}"/>
    <cellStyle name="Währung 2 4 5 2 2 2 2" xfId="846" xr:uid="{3076883C-9E6F-45A8-A951-661C674D9926}"/>
    <cellStyle name="Währung 2 4 5 2 2 2 2 2" xfId="2862" xr:uid="{FA0CD3FC-4DF0-4E84-8C0A-17E78F21B24D}"/>
    <cellStyle name="Währung 2 4 5 2 2 2 2 2 2" xfId="5886" xr:uid="{799B3B63-8C2C-449E-84BA-796FA8CD4E3C}"/>
    <cellStyle name="Währung 2 4 5 2 2 2 2 2 2 2" xfId="11934" xr:uid="{A99AFB80-B3C4-4FDF-B254-BA6F137EB1CF}"/>
    <cellStyle name="Währung 2 4 5 2 2 2 2 2 2 2 2" xfId="48559" xr:uid="{D102F033-DC93-4E2E-884D-56A9170DC100}"/>
    <cellStyle name="Währung 2 4 5 2 2 2 2 2 2 2 3" xfId="30078" xr:uid="{27A059C4-326C-4DA4-BC20-5AB68B9277EC}"/>
    <cellStyle name="Währung 2 4 5 2 2 2 2 2 2 3" xfId="17982" xr:uid="{1A9EFA92-87B5-4FBE-AE5B-A65E5BD1B03D}"/>
    <cellStyle name="Währung 2 4 5 2 2 2 2 2 2 3 2" xfId="53851" xr:uid="{73D10C82-7B50-4143-BF1C-62733B75AE52}"/>
    <cellStyle name="Währung 2 4 5 2 2 2 2 2 2 3 3" xfId="36126" xr:uid="{DC854DF4-3876-40AB-9DB3-4889171904BB}"/>
    <cellStyle name="Währung 2 4 5 2 2 2 2 2 2 4" xfId="41167" xr:uid="{47CA35E1-9D21-49B1-A795-5AD3D33DD0F6}"/>
    <cellStyle name="Währung 2 4 5 2 2 2 2 2 2 5" xfId="24030" xr:uid="{53662FCB-B393-4D1F-9AC9-F926E3D6A190}"/>
    <cellStyle name="Währung 2 4 5 2 2 2 2 2 3" xfId="8910" xr:uid="{BD2C5D66-6B74-4F97-B0CB-4D4C79BEE414}"/>
    <cellStyle name="Währung 2 4 5 2 2 2 2 2 3 2" xfId="43435" xr:uid="{55B74E15-B67F-48C5-90FD-1B50014B2B4A}"/>
    <cellStyle name="Währung 2 4 5 2 2 2 2 2 3 3" xfId="27054" xr:uid="{B7F93D85-DE20-4F60-B214-6B51BBC6E79A}"/>
    <cellStyle name="Währung 2 4 5 2 2 2 2 2 4" xfId="14958" xr:uid="{B8935425-E496-4860-8160-EAA04BAD98C7}"/>
    <cellStyle name="Währung 2 4 5 2 2 2 2 2 4 2" xfId="46543" xr:uid="{54D59D55-7698-4D57-9879-45A9C92D9665}"/>
    <cellStyle name="Währung 2 4 5 2 2 2 2 2 4 3" xfId="33102" xr:uid="{1AC84DB3-8D67-4BFB-9A71-FE0C12FFB9A7}"/>
    <cellStyle name="Währung 2 4 5 2 2 2 2 2 5" xfId="51835" xr:uid="{7D46A502-D0E3-4559-8579-5950F50143B1}"/>
    <cellStyle name="Währung 2 4 5 2 2 2 2 2 6" xfId="39151" xr:uid="{8DCE0EC7-778F-4CBC-BB6E-5B83E8731D50}"/>
    <cellStyle name="Währung 2 4 5 2 2 2 2 2 7" xfId="21006" xr:uid="{5730E79D-A6CE-4CFC-8DB0-4D7AF3F37EBF}"/>
    <cellStyle name="Währung 2 4 5 2 2 2 2 3" xfId="1854" xr:uid="{FD27411F-BD79-4043-AE6C-9668135B2D69}"/>
    <cellStyle name="Währung 2 4 5 2 2 2 2 3 2" xfId="4878" xr:uid="{9D8D9CD1-F4F2-4BBC-B2DD-EDD2D33B2696}"/>
    <cellStyle name="Währung 2 4 5 2 2 2 2 3 2 2" xfId="10926" xr:uid="{766EE760-1238-49C4-A28C-0DBB819D3455}"/>
    <cellStyle name="Währung 2 4 5 2 2 2 2 3 2 2 2" xfId="29070" xr:uid="{3B02A9B7-B8B3-4959-9351-8F5DC8987182}"/>
    <cellStyle name="Währung 2 4 5 2 2 2 2 3 2 3" xfId="16974" xr:uid="{1B0E20E3-2973-4BC3-8EFC-24E8FBD0D3E5}"/>
    <cellStyle name="Währung 2 4 5 2 2 2 2 3 2 3 2" xfId="35118" xr:uid="{46DEB4FC-ABC5-47C6-AB86-8428B0CD2330}"/>
    <cellStyle name="Währung 2 4 5 2 2 2 2 3 2 4" xfId="45535" xr:uid="{C117705B-76DF-4C99-B014-A5EE89646345}"/>
    <cellStyle name="Währung 2 4 5 2 2 2 2 3 2 5" xfId="23022" xr:uid="{A7C15B1A-E663-4BE5-9ABD-63DA96DD22C1}"/>
    <cellStyle name="Währung 2 4 5 2 2 2 2 3 3" xfId="7902" xr:uid="{E7A1B17D-EDED-4C94-B464-1305932019C4}"/>
    <cellStyle name="Währung 2 4 5 2 2 2 2 3 3 2" xfId="50827" xr:uid="{F7AE44D8-71DB-4790-AC06-380877D9492E}"/>
    <cellStyle name="Währung 2 4 5 2 2 2 2 3 3 3" xfId="26046" xr:uid="{012DD7B5-FAA6-42B6-BF26-3A654CFBAB39}"/>
    <cellStyle name="Währung 2 4 5 2 2 2 2 3 4" xfId="13950" xr:uid="{6D151D37-011F-42A9-900B-45DFB88541F9}"/>
    <cellStyle name="Währung 2 4 5 2 2 2 2 3 4 2" xfId="32094" xr:uid="{3DC0E4E7-6B22-4AC2-9B09-EC7F839ED5D5}"/>
    <cellStyle name="Währung 2 4 5 2 2 2 2 3 5" xfId="38143" xr:uid="{B8E08D60-117E-4D00-8A62-788F480E3321}"/>
    <cellStyle name="Währung 2 4 5 2 2 2 2 3 6" xfId="19998" xr:uid="{63D905C7-0B7C-4A89-A26F-0D9E8FF6460E}"/>
    <cellStyle name="Währung 2 4 5 2 2 2 2 4" xfId="3870" xr:uid="{D76A71E1-50AF-4AA7-B66B-DD0026846A9E}"/>
    <cellStyle name="Währung 2 4 5 2 2 2 2 4 2" xfId="9918" xr:uid="{AC31F508-A62E-4608-860D-14F78EAF559E}"/>
    <cellStyle name="Währung 2 4 5 2 2 2 2 4 2 2" xfId="47551" xr:uid="{3D4332A0-3EB6-4B5A-AE82-48D3496A1EDF}"/>
    <cellStyle name="Währung 2 4 5 2 2 2 2 4 2 3" xfId="28062" xr:uid="{179F56B6-FB0C-4478-AD86-78442529BA6B}"/>
    <cellStyle name="Währung 2 4 5 2 2 2 2 4 3" xfId="15966" xr:uid="{41746EE6-C6CD-4117-9BCA-366047DA03A4}"/>
    <cellStyle name="Währung 2 4 5 2 2 2 2 4 3 2" xfId="52843" xr:uid="{BE529033-B19A-4262-A97B-9B1B81A79086}"/>
    <cellStyle name="Währung 2 4 5 2 2 2 2 4 3 3" xfId="34110" xr:uid="{5364E5B8-98AE-43EF-91C8-84B760B3C7D5}"/>
    <cellStyle name="Währung 2 4 5 2 2 2 2 4 4" xfId="40159" xr:uid="{4D26A33D-A025-4114-BAAE-C9486334CF17}"/>
    <cellStyle name="Währung 2 4 5 2 2 2 2 4 5" xfId="22014" xr:uid="{931B0758-7256-4A71-A3C6-F7D202678088}"/>
    <cellStyle name="Währung 2 4 5 2 2 2 2 5" xfId="6894" xr:uid="{6C55DDBC-967A-491C-A0D9-F0AB21CA9938}"/>
    <cellStyle name="Währung 2 4 5 2 2 2 2 5 2" xfId="42427" xr:uid="{4C747B57-B0AE-4412-BFC3-5910F7DF7BD3}"/>
    <cellStyle name="Währung 2 4 5 2 2 2 2 5 3" xfId="25038" xr:uid="{FE67153E-D4D7-4093-BB68-D6E7263DD74F}"/>
    <cellStyle name="Währung 2 4 5 2 2 2 2 6" xfId="12942" xr:uid="{5CB48E85-3F40-46AD-98E5-11787D56C081}"/>
    <cellStyle name="Währung 2 4 5 2 2 2 2 6 2" xfId="44527" xr:uid="{326DD088-4765-40E8-82FD-6B0B8EC31A74}"/>
    <cellStyle name="Währung 2 4 5 2 2 2 2 6 3" xfId="31086" xr:uid="{C67ED7A6-6686-4E15-8877-F22A2529EFEC}"/>
    <cellStyle name="Währung 2 4 5 2 2 2 2 7" xfId="49819" xr:uid="{11CE568D-F7A8-47A0-83A5-B2636824DB65}"/>
    <cellStyle name="Währung 2 4 5 2 2 2 2 8" xfId="37135" xr:uid="{07FAC652-291C-462D-B246-FD434C02F14C}"/>
    <cellStyle name="Währung 2 4 5 2 2 2 2 9" xfId="18990" xr:uid="{C1DE161E-5F7A-4FB7-A299-9D4DD69AF8D1}"/>
    <cellStyle name="Währung 2 4 5 2 2 2 3" xfId="510" xr:uid="{72958E69-53DD-4EEE-9089-F2A0145D13C8}"/>
    <cellStyle name="Währung 2 4 5 2 2 2 3 2" xfId="2526" xr:uid="{A11C51F9-3AE0-4C25-95F8-96DC6F8B795C}"/>
    <cellStyle name="Währung 2 4 5 2 2 2 3 2 2" xfId="5550" xr:uid="{FCA0B07F-6BE1-4164-BCF2-7D3A9E5C7CC2}"/>
    <cellStyle name="Währung 2 4 5 2 2 2 3 2 2 2" xfId="11598" xr:uid="{447ABEF3-5C59-4B8C-BB98-2B9631E97A6C}"/>
    <cellStyle name="Währung 2 4 5 2 2 2 3 2 2 2 2" xfId="48223" xr:uid="{B949C0CA-1BD1-4233-B62A-116BE6ADEF4C}"/>
    <cellStyle name="Währung 2 4 5 2 2 2 3 2 2 2 3" xfId="29742" xr:uid="{EA353180-D678-4D08-81FD-D4FB82D2A7CB}"/>
    <cellStyle name="Währung 2 4 5 2 2 2 3 2 2 3" xfId="17646" xr:uid="{49765922-4DE6-41F4-9D78-1E5D9920E9A1}"/>
    <cellStyle name="Währung 2 4 5 2 2 2 3 2 2 3 2" xfId="53515" xr:uid="{17493255-DCAA-45A2-A5EA-6FCA80D18F8E}"/>
    <cellStyle name="Währung 2 4 5 2 2 2 3 2 2 3 3" xfId="35790" xr:uid="{C0A56200-87C4-4BD3-97F8-0561F61AF2D9}"/>
    <cellStyle name="Währung 2 4 5 2 2 2 3 2 2 4" xfId="40831" xr:uid="{139B058D-1DF6-48DD-84FD-0B9DD50FE49F}"/>
    <cellStyle name="Währung 2 4 5 2 2 2 3 2 2 5" xfId="23694" xr:uid="{41582325-3D6F-4777-8E49-BD130D2C7A21}"/>
    <cellStyle name="Währung 2 4 5 2 2 2 3 2 3" xfId="8574" xr:uid="{AB892A99-E7AB-46C1-902D-46B4DB27227D}"/>
    <cellStyle name="Währung 2 4 5 2 2 2 3 2 3 2" xfId="43099" xr:uid="{EAE44F29-9734-4E0E-81A4-2D9370CEF80E}"/>
    <cellStyle name="Währung 2 4 5 2 2 2 3 2 3 3" xfId="26718" xr:uid="{1071C9B3-16C3-4703-863E-2171FBC6F0D4}"/>
    <cellStyle name="Währung 2 4 5 2 2 2 3 2 4" xfId="14622" xr:uid="{0424F84D-6ADB-444E-B4C5-831851A5DC49}"/>
    <cellStyle name="Währung 2 4 5 2 2 2 3 2 4 2" xfId="46207" xr:uid="{03924949-4145-477D-BFFE-679334B0CF89}"/>
    <cellStyle name="Währung 2 4 5 2 2 2 3 2 4 3" xfId="32766" xr:uid="{82D0748A-FFBC-4F6F-8B49-9456AAE46E77}"/>
    <cellStyle name="Währung 2 4 5 2 2 2 3 2 5" xfId="51499" xr:uid="{F9C32F0E-0900-4FE1-BC0E-8120FC2683B9}"/>
    <cellStyle name="Währung 2 4 5 2 2 2 3 2 6" xfId="38815" xr:uid="{7B010075-9380-4A79-ACE7-FE0EACF50C19}"/>
    <cellStyle name="Währung 2 4 5 2 2 2 3 2 7" xfId="20670" xr:uid="{C516EBC0-BCEC-4160-B449-77E0141C2B80}"/>
    <cellStyle name="Währung 2 4 5 2 2 2 3 3" xfId="1518" xr:uid="{46362337-07F2-4A36-94A9-346E4FA28B61}"/>
    <cellStyle name="Währung 2 4 5 2 2 2 3 3 2" xfId="4542" xr:uid="{10657626-E06F-4E9D-964F-9EB430A73CD9}"/>
    <cellStyle name="Währung 2 4 5 2 2 2 3 3 2 2" xfId="10590" xr:uid="{D4CCFA20-DF33-4666-8242-1BC0C9722D01}"/>
    <cellStyle name="Währung 2 4 5 2 2 2 3 3 2 2 2" xfId="28734" xr:uid="{F67DD2A9-3776-4628-BF2B-9369A3430131}"/>
    <cellStyle name="Währung 2 4 5 2 2 2 3 3 2 3" xfId="16638" xr:uid="{28A296E4-46F6-4121-A273-07C0B5D83AD2}"/>
    <cellStyle name="Währung 2 4 5 2 2 2 3 3 2 3 2" xfId="34782" xr:uid="{9EB1AF42-6895-41A0-A9E8-7C1B54C142B3}"/>
    <cellStyle name="Währung 2 4 5 2 2 2 3 3 2 4" xfId="45199" xr:uid="{7CDBDE5E-B303-45CB-B754-2EF017E24C75}"/>
    <cellStyle name="Währung 2 4 5 2 2 2 3 3 2 5" xfId="22686" xr:uid="{90C62F0B-857C-400A-83DF-67564045D7C6}"/>
    <cellStyle name="Währung 2 4 5 2 2 2 3 3 3" xfId="7566" xr:uid="{1B65B84E-C3FD-493A-9B2B-CDA585405031}"/>
    <cellStyle name="Währung 2 4 5 2 2 2 3 3 3 2" xfId="50491" xr:uid="{09AA51DC-71FC-4226-BF6C-58CB40C33558}"/>
    <cellStyle name="Währung 2 4 5 2 2 2 3 3 3 3" xfId="25710" xr:uid="{5AF8613E-F5BE-4B00-804C-DC2AB7FB579F}"/>
    <cellStyle name="Währung 2 4 5 2 2 2 3 3 4" xfId="13614" xr:uid="{2C10389F-2705-4932-9943-F2511272F824}"/>
    <cellStyle name="Währung 2 4 5 2 2 2 3 3 4 2" xfId="31758" xr:uid="{F840B57A-7163-428E-B419-CCDAD4BB197A}"/>
    <cellStyle name="Währung 2 4 5 2 2 2 3 3 5" xfId="37807" xr:uid="{77F8604F-3D8F-474B-9B49-03E28477B5AC}"/>
    <cellStyle name="Währung 2 4 5 2 2 2 3 3 6" xfId="19662" xr:uid="{BF559CEF-B03D-42CB-B54A-0DDDAFAAC053}"/>
    <cellStyle name="Währung 2 4 5 2 2 2 3 4" xfId="3534" xr:uid="{7F051A2F-6048-4DE4-B86F-3EA1DB9520FA}"/>
    <cellStyle name="Währung 2 4 5 2 2 2 3 4 2" xfId="9582" xr:uid="{82CF1865-7467-4472-A939-0C5A78511A43}"/>
    <cellStyle name="Währung 2 4 5 2 2 2 3 4 2 2" xfId="47215" xr:uid="{0CE5C7E1-6BB9-44B9-A0B7-3FBA47D2FAA4}"/>
    <cellStyle name="Währung 2 4 5 2 2 2 3 4 2 3" xfId="27726" xr:uid="{EBECC4C7-5A96-48C4-938F-6C49AA70CC84}"/>
    <cellStyle name="Währung 2 4 5 2 2 2 3 4 3" xfId="15630" xr:uid="{92D61A62-012C-4C1F-A621-6BE58A185FD4}"/>
    <cellStyle name="Währung 2 4 5 2 2 2 3 4 3 2" xfId="52507" xr:uid="{970C6F28-3EC1-45FB-8EF9-7CFFA4EB7A2C}"/>
    <cellStyle name="Währung 2 4 5 2 2 2 3 4 3 3" xfId="33774" xr:uid="{EB13305C-4C74-46F3-9395-BB89094E3912}"/>
    <cellStyle name="Währung 2 4 5 2 2 2 3 4 4" xfId="39823" xr:uid="{85D3921C-AF3C-41B2-85F5-DA35212E4F6A}"/>
    <cellStyle name="Währung 2 4 5 2 2 2 3 4 5" xfId="21678" xr:uid="{62D5B16C-5342-4804-8BBE-77BF1C7FF8A2}"/>
    <cellStyle name="Währung 2 4 5 2 2 2 3 5" xfId="6558" xr:uid="{2823B585-4FC7-4519-80C0-23686041638A}"/>
    <cellStyle name="Währung 2 4 5 2 2 2 3 5 2" xfId="42091" xr:uid="{0DB88A6D-1C78-4F31-862E-6F1E327EFC2D}"/>
    <cellStyle name="Währung 2 4 5 2 2 2 3 5 3" xfId="24702" xr:uid="{6C08C112-19E8-48D2-A53B-A76EFD4F0468}"/>
    <cellStyle name="Währung 2 4 5 2 2 2 3 6" xfId="12606" xr:uid="{8D0709F1-1A3A-4F02-8DED-3BB36B257871}"/>
    <cellStyle name="Währung 2 4 5 2 2 2 3 6 2" xfId="44191" xr:uid="{A0EA198A-C0FC-450D-8293-DA7DDC880D5C}"/>
    <cellStyle name="Währung 2 4 5 2 2 2 3 6 3" xfId="30750" xr:uid="{833A06A6-3064-40AF-84A9-19E0FF20D5C1}"/>
    <cellStyle name="Währung 2 4 5 2 2 2 3 7" xfId="49483" xr:uid="{55BC870E-1B77-426D-B3B7-D077077546F5}"/>
    <cellStyle name="Währung 2 4 5 2 2 2 3 8" xfId="36799" xr:uid="{2174CC98-78A4-44F7-A4A1-990E311F354C}"/>
    <cellStyle name="Währung 2 4 5 2 2 2 3 9" xfId="18654" xr:uid="{692A0DED-2EAB-415C-9FAD-5AB003C9941C}"/>
    <cellStyle name="Währung 2 4 5 2 2 2 4" xfId="2274" xr:uid="{60F8A28A-F883-4DEE-8593-F68529ECDEF3}"/>
    <cellStyle name="Währung 2 4 5 2 2 2 4 2" xfId="5298" xr:uid="{4ED16AC7-A026-4DDC-BA2A-C790E6F6ECD2}"/>
    <cellStyle name="Währung 2 4 5 2 2 2 4 2 2" xfId="11346" xr:uid="{89273C3F-F67C-4886-A57D-A9E02CC3601C}"/>
    <cellStyle name="Währung 2 4 5 2 2 2 4 2 2 2" xfId="47971" xr:uid="{9646ACF8-AB58-4EC7-8B5D-39271556BF68}"/>
    <cellStyle name="Währung 2 4 5 2 2 2 4 2 2 3" xfId="29490" xr:uid="{661E1A1F-9E26-42D2-AB53-DECD9CD09F9A}"/>
    <cellStyle name="Währung 2 4 5 2 2 2 4 2 3" xfId="17394" xr:uid="{23C996B6-2498-4470-90AD-B178B46EECFD}"/>
    <cellStyle name="Währung 2 4 5 2 2 2 4 2 3 2" xfId="53263" xr:uid="{5B427822-CFBD-41B3-9771-739136A0E521}"/>
    <cellStyle name="Währung 2 4 5 2 2 2 4 2 3 3" xfId="35538" xr:uid="{4CFD3FA0-ED6D-4ED0-A843-298D15BBCEAE}"/>
    <cellStyle name="Währung 2 4 5 2 2 2 4 2 4" xfId="40579" xr:uid="{63C4ABA3-46F7-43F6-926B-AB047EC3A916}"/>
    <cellStyle name="Währung 2 4 5 2 2 2 4 2 5" xfId="23442" xr:uid="{B424EC49-4FF2-4569-BA81-CED1004FF0C9}"/>
    <cellStyle name="Währung 2 4 5 2 2 2 4 3" xfId="8322" xr:uid="{D315841A-0A1C-4FC3-8623-D5FC58858785}"/>
    <cellStyle name="Währung 2 4 5 2 2 2 4 3 2" xfId="42847" xr:uid="{9A2899AD-021A-445B-BB1D-250197C27B97}"/>
    <cellStyle name="Währung 2 4 5 2 2 2 4 3 3" xfId="26466" xr:uid="{16F3DE95-05CD-4276-B4F9-DE63A6935727}"/>
    <cellStyle name="Währung 2 4 5 2 2 2 4 4" xfId="14370" xr:uid="{A6A26AC7-67AF-4632-A844-B822B1040728}"/>
    <cellStyle name="Währung 2 4 5 2 2 2 4 4 2" xfId="45955" xr:uid="{D1D6EAC8-54F1-4EB9-B7CF-9DDCE3CFFC12}"/>
    <cellStyle name="Währung 2 4 5 2 2 2 4 4 3" xfId="32514" xr:uid="{FC782BB9-437C-414F-BF12-B23BB5A0CA6B}"/>
    <cellStyle name="Währung 2 4 5 2 2 2 4 5" xfId="51247" xr:uid="{24E0733A-53ED-47DF-A40B-BADDDCA90CAC}"/>
    <cellStyle name="Währung 2 4 5 2 2 2 4 6" xfId="38563" xr:uid="{446CE17F-2E29-4B38-BBC5-FC70800158F2}"/>
    <cellStyle name="Währung 2 4 5 2 2 2 4 7" xfId="20418" xr:uid="{E61D654C-1709-4A8A-9522-2FF27E54A10B}"/>
    <cellStyle name="Währung 2 4 5 2 2 2 5" xfId="1266" xr:uid="{674B335F-5AFA-487D-90C1-C02212228623}"/>
    <cellStyle name="Währung 2 4 5 2 2 2 5 2" xfId="4290" xr:uid="{4ABC28FD-1173-432A-8324-2BD08BC4F7D6}"/>
    <cellStyle name="Währung 2 4 5 2 2 2 5 2 2" xfId="10338" xr:uid="{1DEA84FF-66D3-4196-98D3-FCED8DF46A7E}"/>
    <cellStyle name="Währung 2 4 5 2 2 2 5 2 2 2" xfId="28482" xr:uid="{EC2B93E5-5575-4769-8072-B90FF0060F36}"/>
    <cellStyle name="Währung 2 4 5 2 2 2 5 2 3" xfId="16386" xr:uid="{740AF255-3D99-42A4-91C8-FF0E7A8CE933}"/>
    <cellStyle name="Währung 2 4 5 2 2 2 5 2 3 2" xfId="34530" xr:uid="{DEC48D24-5C03-4097-8564-EE464A74C250}"/>
    <cellStyle name="Währung 2 4 5 2 2 2 5 2 4" xfId="44947" xr:uid="{CC328EDD-080B-401F-B355-A614785F3A80}"/>
    <cellStyle name="Währung 2 4 5 2 2 2 5 2 5" xfId="22434" xr:uid="{4EFD272F-BF51-4FEC-8B91-E29C33B2D007}"/>
    <cellStyle name="Währung 2 4 5 2 2 2 5 3" xfId="7314" xr:uid="{C9C096FA-79E5-4438-A498-93F0053E849B}"/>
    <cellStyle name="Währung 2 4 5 2 2 2 5 3 2" xfId="50239" xr:uid="{6E0237F3-550B-4A41-BD84-27F0C673E3A5}"/>
    <cellStyle name="Währung 2 4 5 2 2 2 5 3 3" xfId="25458" xr:uid="{8D932A54-1917-4BC1-877F-D3DCB5A9D327}"/>
    <cellStyle name="Währung 2 4 5 2 2 2 5 4" xfId="13362" xr:uid="{34966FFD-E6A3-4856-85C3-12B9DE249803}"/>
    <cellStyle name="Währung 2 4 5 2 2 2 5 4 2" xfId="31506" xr:uid="{F182313C-FE81-4230-AA50-A33D55E15988}"/>
    <cellStyle name="Währung 2 4 5 2 2 2 5 5" xfId="37555" xr:uid="{47194C6E-49AD-4B1A-BC9A-212649B0FD08}"/>
    <cellStyle name="Währung 2 4 5 2 2 2 5 6" xfId="19410" xr:uid="{E91B75EC-2F67-49DE-ADED-1DB51ACA7B8F}"/>
    <cellStyle name="Währung 2 4 5 2 2 2 6" xfId="3282" xr:uid="{92AD05DA-7779-4517-8FB0-1066246221DF}"/>
    <cellStyle name="Währung 2 4 5 2 2 2 6 2" xfId="9330" xr:uid="{D03A949E-20C4-4301-B228-E5A2D0F92189}"/>
    <cellStyle name="Währung 2 4 5 2 2 2 6 2 2" xfId="46963" xr:uid="{0C972791-6AB4-4BD4-A558-4EEFC0355AD7}"/>
    <cellStyle name="Währung 2 4 5 2 2 2 6 2 3" xfId="27474" xr:uid="{0CD55902-2305-4B37-B089-D18E2BCEA952}"/>
    <cellStyle name="Währung 2 4 5 2 2 2 6 3" xfId="15378" xr:uid="{F5A04D30-6865-4938-AAB2-3B0B525BA350}"/>
    <cellStyle name="Währung 2 4 5 2 2 2 6 3 2" xfId="52255" xr:uid="{80F2BC49-3FFF-46E7-BB8D-C4B7E4B4448C}"/>
    <cellStyle name="Währung 2 4 5 2 2 2 6 3 3" xfId="33522" xr:uid="{3A9632AF-5A4B-4E9D-9442-10D53463EE78}"/>
    <cellStyle name="Währung 2 4 5 2 2 2 6 4" xfId="39571" xr:uid="{110ACC74-188E-4FE4-AC2B-71DFEAB942C5}"/>
    <cellStyle name="Währung 2 4 5 2 2 2 6 5" xfId="21426" xr:uid="{2530C2C9-2AA9-463F-850E-E18FE93EE6DC}"/>
    <cellStyle name="Währung 2 4 5 2 2 2 7" xfId="6306" xr:uid="{9217B6AE-A140-4ACA-88EA-4BCADFCB75E6}"/>
    <cellStyle name="Währung 2 4 5 2 2 2 7 2" xfId="49063" xr:uid="{D1F6C5A8-87E5-47A7-B554-4FC15DCD8796}"/>
    <cellStyle name="Währung 2 4 5 2 2 2 7 3" xfId="54355" xr:uid="{BBA55DA0-92CB-4234-9D8E-1A7F6E49ADF1}"/>
    <cellStyle name="Währung 2 4 5 2 2 2 7 4" xfId="41671" xr:uid="{A7C288FF-01DF-4085-A461-AB041EF1979E}"/>
    <cellStyle name="Währung 2 4 5 2 2 2 7 5" xfId="24450" xr:uid="{3024BD82-B581-4ABD-8E16-D51BB742698A}"/>
    <cellStyle name="Währung 2 4 5 2 2 2 8" xfId="12354" xr:uid="{A8FA5F5D-6525-4547-A7B0-67BB538B0788}"/>
    <cellStyle name="Währung 2 4 5 2 2 2 8 2" xfId="41839" xr:uid="{333B9E17-6F7E-4266-B334-02AB6EF1FBB8}"/>
    <cellStyle name="Währung 2 4 5 2 2 2 8 3" xfId="30498" xr:uid="{AC030917-F1DA-4D7C-A589-A6BE06BE515C}"/>
    <cellStyle name="Währung 2 4 5 2 2 2 9" xfId="43939" xr:uid="{0E3A57AB-A73E-4C98-BDEC-A147CBF5AD6F}"/>
    <cellStyle name="Währung 2 4 5 2 2 3" xfId="342" xr:uid="{6B249F9B-E9B9-41C3-8223-C1433DCEC704}"/>
    <cellStyle name="Währung 2 4 5 2 2 3 10" xfId="36631" xr:uid="{99606836-1B13-4D1F-B7BF-3953DFA40FD3}"/>
    <cellStyle name="Währung 2 4 5 2 2 3 11" xfId="18486" xr:uid="{5F33357A-B194-4B55-9CC1-2CCE9508C5A8}"/>
    <cellStyle name="Währung 2 4 5 2 2 3 2" xfId="930" xr:uid="{7DBD99A6-CD3D-4257-8643-DDF5F141861C}"/>
    <cellStyle name="Währung 2 4 5 2 2 3 2 2" xfId="2946" xr:uid="{A7A5BD1A-F4CB-4FBA-B5D5-0C79855D33F1}"/>
    <cellStyle name="Währung 2 4 5 2 2 3 2 2 2" xfId="5970" xr:uid="{40574AEB-D34F-454B-8491-0A3B43DCB06F}"/>
    <cellStyle name="Währung 2 4 5 2 2 3 2 2 2 2" xfId="12018" xr:uid="{D15C6E31-C947-4774-A447-4ABF04C25762}"/>
    <cellStyle name="Währung 2 4 5 2 2 3 2 2 2 2 2" xfId="48643" xr:uid="{458045BC-53E1-4C33-863F-D4F7C8045AC2}"/>
    <cellStyle name="Währung 2 4 5 2 2 3 2 2 2 2 3" xfId="30162" xr:uid="{052C9ABD-6B98-476A-8C54-20647DF0D43A}"/>
    <cellStyle name="Währung 2 4 5 2 2 3 2 2 2 3" xfId="18066" xr:uid="{627A1D5E-D24E-467C-A22B-23C055D0F0E7}"/>
    <cellStyle name="Währung 2 4 5 2 2 3 2 2 2 3 2" xfId="53935" xr:uid="{B0B4912A-1BBA-4A0E-9225-246268B6CFA8}"/>
    <cellStyle name="Währung 2 4 5 2 2 3 2 2 2 3 3" xfId="36210" xr:uid="{819658B0-FAA3-41E9-92C9-4F71C43BF809}"/>
    <cellStyle name="Währung 2 4 5 2 2 3 2 2 2 4" xfId="41251" xr:uid="{5AEB8F1E-E074-44A4-9D86-BE108205D94A}"/>
    <cellStyle name="Währung 2 4 5 2 2 3 2 2 2 5" xfId="24114" xr:uid="{F047AF07-E8CE-47FF-BD40-02751B9C8EEB}"/>
    <cellStyle name="Währung 2 4 5 2 2 3 2 2 3" xfId="8994" xr:uid="{992F7214-A610-45EA-BE48-88081E86BED2}"/>
    <cellStyle name="Währung 2 4 5 2 2 3 2 2 3 2" xfId="43519" xr:uid="{22313B07-A12E-4364-B416-E9899286BA02}"/>
    <cellStyle name="Währung 2 4 5 2 2 3 2 2 3 3" xfId="27138" xr:uid="{0FAC98EE-8AE3-4EB5-8378-6A8935D558B5}"/>
    <cellStyle name="Währung 2 4 5 2 2 3 2 2 4" xfId="15042" xr:uid="{7F3E2AF3-FC10-4690-AB25-5A8F91980D45}"/>
    <cellStyle name="Währung 2 4 5 2 2 3 2 2 4 2" xfId="46627" xr:uid="{74759572-F616-4604-94E0-341B99752B9B}"/>
    <cellStyle name="Währung 2 4 5 2 2 3 2 2 4 3" xfId="33186" xr:uid="{56E0F4D1-7DFD-4000-9858-D152F035A9FB}"/>
    <cellStyle name="Währung 2 4 5 2 2 3 2 2 5" xfId="51919" xr:uid="{64A5DBED-818C-4EC7-9DFD-D9FA7D1F08D0}"/>
    <cellStyle name="Währung 2 4 5 2 2 3 2 2 6" xfId="39235" xr:uid="{555D2F0A-EA9E-456D-9F13-C7BD6EFAEA50}"/>
    <cellStyle name="Währung 2 4 5 2 2 3 2 2 7" xfId="21090" xr:uid="{A60C1F45-8817-472A-8F6B-E9B865731C38}"/>
    <cellStyle name="Währung 2 4 5 2 2 3 2 3" xfId="1938" xr:uid="{6BC1A41C-2F4D-421F-A993-DD60AAC2C5B0}"/>
    <cellStyle name="Währung 2 4 5 2 2 3 2 3 2" xfId="4962" xr:uid="{DA8A3B25-F5FB-4FEE-A37F-8079EBB9CA09}"/>
    <cellStyle name="Währung 2 4 5 2 2 3 2 3 2 2" xfId="11010" xr:uid="{F48F4764-7492-4509-9111-4B378020B918}"/>
    <cellStyle name="Währung 2 4 5 2 2 3 2 3 2 2 2" xfId="29154" xr:uid="{9CC24D7C-4CE8-4B5B-AC90-414C8DE880F5}"/>
    <cellStyle name="Währung 2 4 5 2 2 3 2 3 2 3" xfId="17058" xr:uid="{C7B0442E-CCB7-4C58-B21C-6758EEB4196A}"/>
    <cellStyle name="Währung 2 4 5 2 2 3 2 3 2 3 2" xfId="35202" xr:uid="{91509560-C37A-440A-B7C8-38F21C0D89DA}"/>
    <cellStyle name="Währung 2 4 5 2 2 3 2 3 2 4" xfId="45619" xr:uid="{D572E6D5-1A8E-48D9-8B49-0018E2A63E12}"/>
    <cellStyle name="Währung 2 4 5 2 2 3 2 3 2 5" xfId="23106" xr:uid="{671382E5-6746-44C7-850C-E220A74581DF}"/>
    <cellStyle name="Währung 2 4 5 2 2 3 2 3 3" xfId="7986" xr:uid="{7B4BE2CF-DC28-41F1-B794-170B8034616B}"/>
    <cellStyle name="Währung 2 4 5 2 2 3 2 3 3 2" xfId="50911" xr:uid="{D8E59BBA-E921-4FB2-9320-4FCEED7715C1}"/>
    <cellStyle name="Währung 2 4 5 2 2 3 2 3 3 3" xfId="26130" xr:uid="{1201CF2F-A81B-4E49-B2C2-2525340CA7DD}"/>
    <cellStyle name="Währung 2 4 5 2 2 3 2 3 4" xfId="14034" xr:uid="{C67C9DDD-3076-47AD-8D77-95201048FEC8}"/>
    <cellStyle name="Währung 2 4 5 2 2 3 2 3 4 2" xfId="32178" xr:uid="{46C54A12-D964-4442-8858-B879341424B4}"/>
    <cellStyle name="Währung 2 4 5 2 2 3 2 3 5" xfId="38227" xr:uid="{87CB4FEC-CECB-4207-9162-4F5F55C53C8F}"/>
    <cellStyle name="Währung 2 4 5 2 2 3 2 3 6" xfId="20082" xr:uid="{5066BD0B-DE20-4A43-B60E-8C239BC7DCE4}"/>
    <cellStyle name="Währung 2 4 5 2 2 3 2 4" xfId="3954" xr:uid="{3BC6FDF1-7FBF-498F-A58E-1BC55662ABC1}"/>
    <cellStyle name="Währung 2 4 5 2 2 3 2 4 2" xfId="10002" xr:uid="{FFF45999-1F42-4CD5-A3AA-4BD251AA3979}"/>
    <cellStyle name="Währung 2 4 5 2 2 3 2 4 2 2" xfId="47635" xr:uid="{4ECE9C10-2785-439F-BFD5-EE87CBDF25DA}"/>
    <cellStyle name="Währung 2 4 5 2 2 3 2 4 2 3" xfId="28146" xr:uid="{2C8D14D5-5AFB-4A2B-BF48-8A886668DBCF}"/>
    <cellStyle name="Währung 2 4 5 2 2 3 2 4 3" xfId="16050" xr:uid="{48C3E5CE-83F0-4413-AF8D-63C75E79C81E}"/>
    <cellStyle name="Währung 2 4 5 2 2 3 2 4 3 2" xfId="52927" xr:uid="{6FA9DEE8-E9FF-4BAE-B3D9-CBBD8AD553B4}"/>
    <cellStyle name="Währung 2 4 5 2 2 3 2 4 3 3" xfId="34194" xr:uid="{E4145B62-C09F-469F-BEF1-698A32C3E3A6}"/>
    <cellStyle name="Währung 2 4 5 2 2 3 2 4 4" xfId="40243" xr:uid="{8BC2F84E-A745-4A18-8150-B4140CEFDA13}"/>
    <cellStyle name="Währung 2 4 5 2 2 3 2 4 5" xfId="22098" xr:uid="{2C74D74C-A710-428A-B583-E603BDC68134}"/>
    <cellStyle name="Währung 2 4 5 2 2 3 2 5" xfId="6978" xr:uid="{C586B2E3-2580-4FC4-B29D-DE972B3FBAFB}"/>
    <cellStyle name="Währung 2 4 5 2 2 3 2 5 2" xfId="42511" xr:uid="{C4EFD4C5-E8F9-4618-81E1-C084EAC6BDA0}"/>
    <cellStyle name="Währung 2 4 5 2 2 3 2 5 3" xfId="25122" xr:uid="{F367A1C0-DEC6-41AB-936D-4659261C1762}"/>
    <cellStyle name="Währung 2 4 5 2 2 3 2 6" xfId="13026" xr:uid="{696C7EC7-C3C2-4685-BA08-F533DCD72922}"/>
    <cellStyle name="Währung 2 4 5 2 2 3 2 6 2" xfId="44611" xr:uid="{E7FA165B-EDC7-48DB-A60E-6E3477668263}"/>
    <cellStyle name="Währung 2 4 5 2 2 3 2 6 3" xfId="31170" xr:uid="{A3D1AD83-9B17-46E1-989C-9281AD459987}"/>
    <cellStyle name="Währung 2 4 5 2 2 3 2 7" xfId="49903" xr:uid="{598D5DAF-E42C-42AC-9922-657A33D07615}"/>
    <cellStyle name="Währung 2 4 5 2 2 3 2 8" xfId="37219" xr:uid="{704D3852-E95A-4C18-9D56-A39B42A5A8ED}"/>
    <cellStyle name="Währung 2 4 5 2 2 3 2 9" xfId="19074" xr:uid="{5DFFC3CA-A51D-4373-90AF-DDED759194FF}"/>
    <cellStyle name="Währung 2 4 5 2 2 3 3" xfId="594" xr:uid="{8126DA95-19AD-4F7A-A210-6C536D9635CC}"/>
    <cellStyle name="Währung 2 4 5 2 2 3 3 2" xfId="2610" xr:uid="{9EA8C7E9-5812-41AA-AC9D-2A60C06E9D00}"/>
    <cellStyle name="Währung 2 4 5 2 2 3 3 2 2" xfId="5634" xr:uid="{4E6A2C6F-0B78-4DB8-8972-C8EC5D4059E5}"/>
    <cellStyle name="Währung 2 4 5 2 2 3 3 2 2 2" xfId="11682" xr:uid="{6D903D1C-69D7-4B8A-9353-745999A184A5}"/>
    <cellStyle name="Währung 2 4 5 2 2 3 3 2 2 2 2" xfId="48307" xr:uid="{81181837-763F-41EB-B459-C0C87CC5E4CE}"/>
    <cellStyle name="Währung 2 4 5 2 2 3 3 2 2 2 3" xfId="29826" xr:uid="{29E748CE-538E-4A24-BB1B-48DB3FE19360}"/>
    <cellStyle name="Währung 2 4 5 2 2 3 3 2 2 3" xfId="17730" xr:uid="{027F444A-3F01-463B-83B5-7EF1876D04CE}"/>
    <cellStyle name="Währung 2 4 5 2 2 3 3 2 2 3 2" xfId="53599" xr:uid="{49946573-65A0-4011-9FDC-73692060CF44}"/>
    <cellStyle name="Währung 2 4 5 2 2 3 3 2 2 3 3" xfId="35874" xr:uid="{211F7E57-E004-4D2E-A263-ED7077446B81}"/>
    <cellStyle name="Währung 2 4 5 2 2 3 3 2 2 4" xfId="40915" xr:uid="{57872DA8-8735-497C-9C84-8A82EED0747E}"/>
    <cellStyle name="Währung 2 4 5 2 2 3 3 2 2 5" xfId="23778" xr:uid="{FFC54BF1-EE5A-43BB-9604-C7F125F5CA13}"/>
    <cellStyle name="Währung 2 4 5 2 2 3 3 2 3" xfId="8658" xr:uid="{44D62FD3-6A78-49BB-8B9C-F4E2E8F3E5BE}"/>
    <cellStyle name="Währung 2 4 5 2 2 3 3 2 3 2" xfId="43183" xr:uid="{0D5768A4-313A-4ABF-9CE0-0C6B545F890D}"/>
    <cellStyle name="Währung 2 4 5 2 2 3 3 2 3 3" xfId="26802" xr:uid="{02590013-ACD4-42EF-8507-8E8619144085}"/>
    <cellStyle name="Währung 2 4 5 2 2 3 3 2 4" xfId="14706" xr:uid="{44952AC2-FF06-4EDE-A44F-9CBD2EE87B49}"/>
    <cellStyle name="Währung 2 4 5 2 2 3 3 2 4 2" xfId="46291" xr:uid="{7F609355-885A-49ED-A3F9-162ABFD23A85}"/>
    <cellStyle name="Währung 2 4 5 2 2 3 3 2 4 3" xfId="32850" xr:uid="{4BFC8F42-DBFD-4125-95DA-18C8B0757C18}"/>
    <cellStyle name="Währung 2 4 5 2 2 3 3 2 5" xfId="51583" xr:uid="{C4FE62BB-9648-4911-A052-6F2150E7CE15}"/>
    <cellStyle name="Währung 2 4 5 2 2 3 3 2 6" xfId="38899" xr:uid="{753C68DF-01FB-4E49-98CA-DF2E5B2B5A01}"/>
    <cellStyle name="Währung 2 4 5 2 2 3 3 2 7" xfId="20754" xr:uid="{A4EE896E-E2FC-4F3B-8CC3-6EB5D399E514}"/>
    <cellStyle name="Währung 2 4 5 2 2 3 3 3" xfId="1602" xr:uid="{23BCB8D7-0412-493B-9430-68D0508F4570}"/>
    <cellStyle name="Währung 2 4 5 2 2 3 3 3 2" xfId="4626" xr:uid="{80A3CF51-D7A9-48D8-98F1-4FBDD68F0E4F}"/>
    <cellStyle name="Währung 2 4 5 2 2 3 3 3 2 2" xfId="10674" xr:uid="{D665D3A5-3E7C-4A1A-AD68-9EADC487E3F4}"/>
    <cellStyle name="Währung 2 4 5 2 2 3 3 3 2 2 2" xfId="28818" xr:uid="{B6920D1B-A658-42D3-A2C0-CB00A68AE3F5}"/>
    <cellStyle name="Währung 2 4 5 2 2 3 3 3 2 3" xfId="16722" xr:uid="{DD3353D6-1B55-4423-98F3-A331E0EB8948}"/>
    <cellStyle name="Währung 2 4 5 2 2 3 3 3 2 3 2" xfId="34866" xr:uid="{F66C4747-6DB2-43DD-9B4A-0FDDD237458C}"/>
    <cellStyle name="Währung 2 4 5 2 2 3 3 3 2 4" xfId="45283" xr:uid="{4D661F92-67A7-43AC-A803-8CA31471E57A}"/>
    <cellStyle name="Währung 2 4 5 2 2 3 3 3 2 5" xfId="22770" xr:uid="{5D13B478-1635-40E9-9608-464D2AA29DEA}"/>
    <cellStyle name="Währung 2 4 5 2 2 3 3 3 3" xfId="7650" xr:uid="{DA2740A0-7493-4260-82EA-3A427447CAFC}"/>
    <cellStyle name="Währung 2 4 5 2 2 3 3 3 3 2" xfId="50575" xr:uid="{C92B9CA7-E67C-4B38-B5A2-2826BD6786E8}"/>
    <cellStyle name="Währung 2 4 5 2 2 3 3 3 3 3" xfId="25794" xr:uid="{BD301EAF-D100-4C86-BE20-E8D7879AD1EF}"/>
    <cellStyle name="Währung 2 4 5 2 2 3 3 3 4" xfId="13698" xr:uid="{0299BE88-C482-4228-9F29-5F3C97E2C8D9}"/>
    <cellStyle name="Währung 2 4 5 2 2 3 3 3 4 2" xfId="31842" xr:uid="{6BE2074A-78F0-4550-90EA-80AD15FF5C81}"/>
    <cellStyle name="Währung 2 4 5 2 2 3 3 3 5" xfId="37891" xr:uid="{BBE97E2E-E512-4C4E-B5C0-3A2A1EFA55E6}"/>
    <cellStyle name="Währung 2 4 5 2 2 3 3 3 6" xfId="19746" xr:uid="{36C4AF80-5D80-492B-8B22-4C75EFD1CCE4}"/>
    <cellStyle name="Währung 2 4 5 2 2 3 3 4" xfId="3618" xr:uid="{ED347682-05F3-4316-BF83-04C3C6CAFA77}"/>
    <cellStyle name="Währung 2 4 5 2 2 3 3 4 2" xfId="9666" xr:uid="{DB16703C-56D8-4B59-A0A9-D0D6A607B085}"/>
    <cellStyle name="Währung 2 4 5 2 2 3 3 4 2 2" xfId="47299" xr:uid="{6C608F37-5D76-442C-8F13-35D5DE967FC0}"/>
    <cellStyle name="Währung 2 4 5 2 2 3 3 4 2 3" xfId="27810" xr:uid="{63F4897A-B361-460E-A7A9-73993EF27B4A}"/>
    <cellStyle name="Währung 2 4 5 2 2 3 3 4 3" xfId="15714" xr:uid="{58C082E7-1398-427E-984D-F098C2F12831}"/>
    <cellStyle name="Währung 2 4 5 2 2 3 3 4 3 2" xfId="52591" xr:uid="{9453CFCF-83C7-4AA1-9DB2-212FF7203A93}"/>
    <cellStyle name="Währung 2 4 5 2 2 3 3 4 3 3" xfId="33858" xr:uid="{36A235B7-9BAC-449E-A1FD-8699AF78AD48}"/>
    <cellStyle name="Währung 2 4 5 2 2 3 3 4 4" xfId="39907" xr:uid="{153E34DA-7449-478E-8111-0ED7AECC336B}"/>
    <cellStyle name="Währung 2 4 5 2 2 3 3 4 5" xfId="21762" xr:uid="{BDF99B79-77CB-48BD-B3E9-F9E7543414FB}"/>
    <cellStyle name="Währung 2 4 5 2 2 3 3 5" xfId="6642" xr:uid="{0B1AEC7D-B89F-462E-8512-381A75F3CBB4}"/>
    <cellStyle name="Währung 2 4 5 2 2 3 3 5 2" xfId="42175" xr:uid="{4E61B651-4AC1-4E6D-BC02-BE0FA4192CF9}"/>
    <cellStyle name="Währung 2 4 5 2 2 3 3 5 3" xfId="24786" xr:uid="{7981FDFE-A000-41FD-BCD1-E0B9093F0B9E}"/>
    <cellStyle name="Währung 2 4 5 2 2 3 3 6" xfId="12690" xr:uid="{685EA9A8-9A97-4FF1-BD4B-C10B4EB41E6A}"/>
    <cellStyle name="Währung 2 4 5 2 2 3 3 6 2" xfId="44275" xr:uid="{1A4095DC-30A9-40A1-A57A-0F3AC8FAF84C}"/>
    <cellStyle name="Währung 2 4 5 2 2 3 3 6 3" xfId="30834" xr:uid="{1584E404-7A9A-4A0D-9CEE-3C869A0DC2C5}"/>
    <cellStyle name="Währung 2 4 5 2 2 3 3 7" xfId="49567" xr:uid="{840DE6FA-2848-471F-B39D-85E73125CB54}"/>
    <cellStyle name="Währung 2 4 5 2 2 3 3 8" xfId="36883" xr:uid="{5006807C-D556-4509-919B-8AEAB4024867}"/>
    <cellStyle name="Währung 2 4 5 2 2 3 3 9" xfId="18738" xr:uid="{C0F5B2D3-0BC5-4AE7-B42C-DD86FF46FE94}"/>
    <cellStyle name="Währung 2 4 5 2 2 3 4" xfId="2358" xr:uid="{6C32AC00-3783-4DDB-961B-D2D7034EA47C}"/>
    <cellStyle name="Währung 2 4 5 2 2 3 4 2" xfId="5382" xr:uid="{1A99E1C2-A877-421E-AC93-2ACE04923781}"/>
    <cellStyle name="Währung 2 4 5 2 2 3 4 2 2" xfId="11430" xr:uid="{DFF90D13-412E-4C37-8D65-0AC1723B3A7C}"/>
    <cellStyle name="Währung 2 4 5 2 2 3 4 2 2 2" xfId="48055" xr:uid="{C05FBCC4-5088-485F-8852-2718B35D2D48}"/>
    <cellStyle name="Währung 2 4 5 2 2 3 4 2 2 3" xfId="29574" xr:uid="{EA4E21DD-97D1-44C0-B876-8E59135BFF9C}"/>
    <cellStyle name="Währung 2 4 5 2 2 3 4 2 3" xfId="17478" xr:uid="{34E76911-9599-41CA-BFF6-FFCD343BA70D}"/>
    <cellStyle name="Währung 2 4 5 2 2 3 4 2 3 2" xfId="53347" xr:uid="{50A91E85-0B05-4533-BE81-9FC16DB6FCC3}"/>
    <cellStyle name="Währung 2 4 5 2 2 3 4 2 3 3" xfId="35622" xr:uid="{8408C12C-8A96-4FAB-9F80-BB8AA6EDF5B5}"/>
    <cellStyle name="Währung 2 4 5 2 2 3 4 2 4" xfId="40663" xr:uid="{3AF106E1-8335-42E5-9CCF-AC8AC725BDB3}"/>
    <cellStyle name="Währung 2 4 5 2 2 3 4 2 5" xfId="23526" xr:uid="{7E1F70A3-D524-466E-8340-931E60E46DF4}"/>
    <cellStyle name="Währung 2 4 5 2 2 3 4 3" xfId="8406" xr:uid="{E70E4BE0-3D1E-48B5-A763-8E43BA8B06CF}"/>
    <cellStyle name="Währung 2 4 5 2 2 3 4 3 2" xfId="42931" xr:uid="{A44A0823-3620-4A2C-8A59-7C6CB8492040}"/>
    <cellStyle name="Währung 2 4 5 2 2 3 4 3 3" xfId="26550" xr:uid="{19FEA347-188B-4F00-8645-83EA2752BCA8}"/>
    <cellStyle name="Währung 2 4 5 2 2 3 4 4" xfId="14454" xr:uid="{0B01A7A0-AF63-409B-A52A-A1CDD878137A}"/>
    <cellStyle name="Währung 2 4 5 2 2 3 4 4 2" xfId="46039" xr:uid="{AD20E549-92A2-4EFA-8A80-B79A61939FA1}"/>
    <cellStyle name="Währung 2 4 5 2 2 3 4 4 3" xfId="32598" xr:uid="{64916043-54AA-46DF-998A-9F19EF32B452}"/>
    <cellStyle name="Währung 2 4 5 2 2 3 4 5" xfId="51331" xr:uid="{608A5137-CE1C-40D9-84EC-581A3D2BAC16}"/>
    <cellStyle name="Währung 2 4 5 2 2 3 4 6" xfId="38647" xr:uid="{BDF20130-666F-4854-A12F-F8DE9B846877}"/>
    <cellStyle name="Währung 2 4 5 2 2 3 4 7" xfId="20502" xr:uid="{5001F538-9896-4249-B4D7-494C83216EED}"/>
    <cellStyle name="Währung 2 4 5 2 2 3 5" xfId="1350" xr:uid="{CD8B12AE-90BA-47D0-946A-5F343DEAB2C2}"/>
    <cellStyle name="Währung 2 4 5 2 2 3 5 2" xfId="4374" xr:uid="{C48CB6CC-50CA-45CD-B85F-CAE853D356D7}"/>
    <cellStyle name="Währung 2 4 5 2 2 3 5 2 2" xfId="10422" xr:uid="{52E2F445-3974-49F3-AB0E-DDDB9DC41714}"/>
    <cellStyle name="Währung 2 4 5 2 2 3 5 2 2 2" xfId="28566" xr:uid="{EB3A8B5C-166F-444B-B60A-EACDA90A98F4}"/>
    <cellStyle name="Währung 2 4 5 2 2 3 5 2 3" xfId="16470" xr:uid="{2D0796F8-F5C6-4AA4-82EE-32135B22A816}"/>
    <cellStyle name="Währung 2 4 5 2 2 3 5 2 3 2" xfId="34614" xr:uid="{28F133D7-53FB-4A46-8AA2-821E26CEFDE2}"/>
    <cellStyle name="Währung 2 4 5 2 2 3 5 2 4" xfId="45031" xr:uid="{1887755D-69F6-4579-AF18-387199BD8DFD}"/>
    <cellStyle name="Währung 2 4 5 2 2 3 5 2 5" xfId="22518" xr:uid="{8FD967DF-40E3-40D9-9369-F3C92BC00D91}"/>
    <cellStyle name="Währung 2 4 5 2 2 3 5 3" xfId="7398" xr:uid="{128191CC-8EE7-449C-AB73-E3A8855698B3}"/>
    <cellStyle name="Währung 2 4 5 2 2 3 5 3 2" xfId="50323" xr:uid="{09F7F9B7-3959-465F-95D9-6C48911B13B8}"/>
    <cellStyle name="Währung 2 4 5 2 2 3 5 3 3" xfId="25542" xr:uid="{E951CE6C-6C67-46AB-8B39-B9C79FD26F76}"/>
    <cellStyle name="Währung 2 4 5 2 2 3 5 4" xfId="13446" xr:uid="{B48A3FB0-80B2-4CCC-B352-53A619CBA91D}"/>
    <cellStyle name="Währung 2 4 5 2 2 3 5 4 2" xfId="31590" xr:uid="{3FB3FEEA-77DE-4BF5-9CA5-0102FEC7149E}"/>
    <cellStyle name="Währung 2 4 5 2 2 3 5 5" xfId="37639" xr:uid="{50B7E306-ADDB-45CD-B6BF-BF88742566EF}"/>
    <cellStyle name="Währung 2 4 5 2 2 3 5 6" xfId="19494" xr:uid="{874D7F7C-8F97-426E-A201-BA831FDF964C}"/>
    <cellStyle name="Währung 2 4 5 2 2 3 6" xfId="3366" xr:uid="{6868CAE3-B900-46B8-AB33-FBCCF677165E}"/>
    <cellStyle name="Währung 2 4 5 2 2 3 6 2" xfId="9414" xr:uid="{EEFBB3A6-D3BB-441F-9936-BE086C03776A}"/>
    <cellStyle name="Währung 2 4 5 2 2 3 6 2 2" xfId="47047" xr:uid="{55A3BE48-9499-49DF-A5C8-FC58FD4996E9}"/>
    <cellStyle name="Währung 2 4 5 2 2 3 6 2 3" xfId="27558" xr:uid="{BA11111F-F302-4100-BA8F-81653F219312}"/>
    <cellStyle name="Währung 2 4 5 2 2 3 6 3" xfId="15462" xr:uid="{546B6DF7-8177-4B56-BBC6-42B0528503C1}"/>
    <cellStyle name="Währung 2 4 5 2 2 3 6 3 2" xfId="52339" xr:uid="{44035193-6655-4DF0-8B33-3BDFDBBA9660}"/>
    <cellStyle name="Währung 2 4 5 2 2 3 6 3 3" xfId="33606" xr:uid="{69476DF8-79DD-4C9D-87A3-0B593248AF8E}"/>
    <cellStyle name="Währung 2 4 5 2 2 3 6 4" xfId="39655" xr:uid="{83DB2EF5-E549-47F5-B6F7-E48421B34C39}"/>
    <cellStyle name="Währung 2 4 5 2 2 3 6 5" xfId="21510" xr:uid="{40096C2C-5CEA-44E6-8EC3-B103CC2221EF}"/>
    <cellStyle name="Währung 2 4 5 2 2 3 7" xfId="6390" xr:uid="{2768CE94-383E-459D-BAB3-2CB1F6D436E1}"/>
    <cellStyle name="Währung 2 4 5 2 2 3 7 2" xfId="41923" xr:uid="{876B7500-FA1B-4B93-AE81-FEF38D8B6A9F}"/>
    <cellStyle name="Währung 2 4 5 2 2 3 7 3" xfId="24534" xr:uid="{9CC8441D-29F8-4FED-8C9A-37F576329CD9}"/>
    <cellStyle name="Währung 2 4 5 2 2 3 8" xfId="12438" xr:uid="{CF80FC74-413B-4886-A1FB-532317409850}"/>
    <cellStyle name="Währung 2 4 5 2 2 3 8 2" xfId="44023" xr:uid="{4FD4076E-7168-41B9-B5C0-AD616A6E58BC}"/>
    <cellStyle name="Währung 2 4 5 2 2 3 8 3" xfId="30582" xr:uid="{87B4D225-1E43-41EA-ADB9-079C8B3BD6A2}"/>
    <cellStyle name="Währung 2 4 5 2 2 3 9" xfId="49315" xr:uid="{F4233DDD-3466-4E16-9157-5EB5AC7F4345}"/>
    <cellStyle name="Währung 2 4 5 2 2 4" xfId="678" xr:uid="{24E41493-ED99-4F32-A48D-65DDDF7BDEE9}"/>
    <cellStyle name="Währung 2 4 5 2 2 4 2" xfId="2694" xr:uid="{E89D2880-32BB-462C-9DA4-5D1B99D0C6C3}"/>
    <cellStyle name="Währung 2 4 5 2 2 4 2 2" xfId="5718" xr:uid="{095770C5-2EEE-4A53-9338-04CFF9C69CFF}"/>
    <cellStyle name="Währung 2 4 5 2 2 4 2 2 2" xfId="11766" xr:uid="{FC5B2096-D62A-418C-920A-87CB676616D3}"/>
    <cellStyle name="Währung 2 4 5 2 2 4 2 2 2 2" xfId="48391" xr:uid="{E9B68A00-5285-454C-8848-10F5C7843E12}"/>
    <cellStyle name="Währung 2 4 5 2 2 4 2 2 2 3" xfId="29910" xr:uid="{7C2581AE-5295-4F33-BE63-2FAA9A33D7B1}"/>
    <cellStyle name="Währung 2 4 5 2 2 4 2 2 3" xfId="17814" xr:uid="{DE5EFD07-17F1-4DC3-9E0B-C372E2335EF7}"/>
    <cellStyle name="Währung 2 4 5 2 2 4 2 2 3 2" xfId="53683" xr:uid="{823E0AA2-EB32-4B50-B931-0B6BB36F388C}"/>
    <cellStyle name="Währung 2 4 5 2 2 4 2 2 3 3" xfId="35958" xr:uid="{4AAD470C-239B-4D41-9ACB-977CCDA73346}"/>
    <cellStyle name="Währung 2 4 5 2 2 4 2 2 4" xfId="40999" xr:uid="{CA2E80BD-19B8-4B04-85F1-75CE658660B4}"/>
    <cellStyle name="Währung 2 4 5 2 2 4 2 2 5" xfId="23862" xr:uid="{E297397D-AE9A-4D3A-BEDA-250B53CE59E3}"/>
    <cellStyle name="Währung 2 4 5 2 2 4 2 3" xfId="8742" xr:uid="{7B976778-EABD-4A7D-BB1B-FAD813D07CAA}"/>
    <cellStyle name="Währung 2 4 5 2 2 4 2 3 2" xfId="43267" xr:uid="{3C95E7B8-A5AE-41D0-BEA6-6857344A5A0C}"/>
    <cellStyle name="Währung 2 4 5 2 2 4 2 3 3" xfId="26886" xr:uid="{B5F093CA-91B3-4E7F-855C-5D33F585068E}"/>
    <cellStyle name="Währung 2 4 5 2 2 4 2 4" xfId="14790" xr:uid="{B928EC8F-D548-4B01-8981-E8E9C342AE1C}"/>
    <cellStyle name="Währung 2 4 5 2 2 4 2 4 2" xfId="46375" xr:uid="{942FAD54-50B8-4021-A06E-75C629428A81}"/>
    <cellStyle name="Währung 2 4 5 2 2 4 2 4 3" xfId="32934" xr:uid="{483A20C4-1E5E-4C9A-9D7B-1E1B1E57B4C0}"/>
    <cellStyle name="Währung 2 4 5 2 2 4 2 5" xfId="51667" xr:uid="{2B0E48C2-86C1-45C7-B855-0208A52F2EC6}"/>
    <cellStyle name="Währung 2 4 5 2 2 4 2 6" xfId="38983" xr:uid="{67D8F2F5-3F97-44EB-B8E9-25F113F440A1}"/>
    <cellStyle name="Währung 2 4 5 2 2 4 2 7" xfId="20838" xr:uid="{778A0032-1DB5-4C0B-B810-74BA6F932896}"/>
    <cellStyle name="Währung 2 4 5 2 2 4 3" xfId="1686" xr:uid="{A82C2DD6-8FC8-470B-BB93-30CE9B850020}"/>
    <cellStyle name="Währung 2 4 5 2 2 4 3 2" xfId="4710" xr:uid="{EA37CB9F-9E75-46E6-BB1B-5995E3712C7B}"/>
    <cellStyle name="Währung 2 4 5 2 2 4 3 2 2" xfId="10758" xr:uid="{AFC24C7B-4713-4114-A378-474614CBBD1E}"/>
    <cellStyle name="Währung 2 4 5 2 2 4 3 2 2 2" xfId="28902" xr:uid="{6C3ED8E5-C26A-40B3-9E5B-F5EE7691142E}"/>
    <cellStyle name="Währung 2 4 5 2 2 4 3 2 3" xfId="16806" xr:uid="{B0E81920-A32B-42EA-826E-76011EBFDA01}"/>
    <cellStyle name="Währung 2 4 5 2 2 4 3 2 3 2" xfId="34950" xr:uid="{F9757BA0-D30D-424F-91C2-DC2FE5241203}"/>
    <cellStyle name="Währung 2 4 5 2 2 4 3 2 4" xfId="45367" xr:uid="{EDA68D43-0F35-4621-9754-6ADAB0576FB7}"/>
    <cellStyle name="Währung 2 4 5 2 2 4 3 2 5" xfId="22854" xr:uid="{2C7FDA3F-7496-4213-8FA2-8374CF9CEF4F}"/>
    <cellStyle name="Währung 2 4 5 2 2 4 3 3" xfId="7734" xr:uid="{8EE1D88B-3BA6-4CC9-AAB3-13759FE38B32}"/>
    <cellStyle name="Währung 2 4 5 2 2 4 3 3 2" xfId="50659" xr:uid="{23A83EF7-73E3-4034-9352-233ECD106463}"/>
    <cellStyle name="Währung 2 4 5 2 2 4 3 3 3" xfId="25878" xr:uid="{5F5DEC06-3B57-4461-8374-42A339AB14A1}"/>
    <cellStyle name="Währung 2 4 5 2 2 4 3 4" xfId="13782" xr:uid="{D60E6A86-AA05-4451-AD36-90064BADFDE3}"/>
    <cellStyle name="Währung 2 4 5 2 2 4 3 4 2" xfId="31926" xr:uid="{0372631C-8679-4E9B-AE7A-C96DF87B097C}"/>
    <cellStyle name="Währung 2 4 5 2 2 4 3 5" xfId="37975" xr:uid="{A2FB0161-A8CE-4937-BD96-64C605DA695B}"/>
    <cellStyle name="Währung 2 4 5 2 2 4 3 6" xfId="19830" xr:uid="{AC585BCF-CF25-474E-A52B-B63F57AEB7E5}"/>
    <cellStyle name="Währung 2 4 5 2 2 4 4" xfId="3702" xr:uid="{6A477FD6-8CDC-4BC5-B037-4607AB0A152F}"/>
    <cellStyle name="Währung 2 4 5 2 2 4 4 2" xfId="9750" xr:uid="{CB3BE538-10A5-4D70-A55D-4DCB8D5B93DB}"/>
    <cellStyle name="Währung 2 4 5 2 2 4 4 2 2" xfId="47383" xr:uid="{EF8C4DED-D6FD-4234-B59A-04311253F784}"/>
    <cellStyle name="Währung 2 4 5 2 2 4 4 2 3" xfId="27894" xr:uid="{87403878-E8AE-4B88-A1F4-7F17CCE7ADEF}"/>
    <cellStyle name="Währung 2 4 5 2 2 4 4 3" xfId="15798" xr:uid="{03285750-AF4A-4EAC-9FBA-929FA5370487}"/>
    <cellStyle name="Währung 2 4 5 2 2 4 4 3 2" xfId="52675" xr:uid="{6CD37D3A-A221-4156-BE80-EAB76E960AED}"/>
    <cellStyle name="Währung 2 4 5 2 2 4 4 3 3" xfId="33942" xr:uid="{6996170A-F04D-471D-B87D-CBB596A43DFC}"/>
    <cellStyle name="Währung 2 4 5 2 2 4 4 4" xfId="39991" xr:uid="{E2F6F430-E770-42AD-895B-463477CCA950}"/>
    <cellStyle name="Währung 2 4 5 2 2 4 4 5" xfId="21846" xr:uid="{47323EA5-EDB7-455A-8479-FDDB13A7F936}"/>
    <cellStyle name="Währung 2 4 5 2 2 4 5" xfId="6726" xr:uid="{11E7DF65-898F-4B9F-84B2-77271237646E}"/>
    <cellStyle name="Währung 2 4 5 2 2 4 5 2" xfId="42259" xr:uid="{2A123D52-1EF4-491D-ACC7-8073350F383B}"/>
    <cellStyle name="Währung 2 4 5 2 2 4 5 3" xfId="24870" xr:uid="{891870E4-FD0C-4E17-B28E-287840724CA6}"/>
    <cellStyle name="Währung 2 4 5 2 2 4 6" xfId="12774" xr:uid="{719CD733-C64D-4C2E-9DD1-127058503627}"/>
    <cellStyle name="Währung 2 4 5 2 2 4 6 2" xfId="44359" xr:uid="{609C7D24-B30C-4DA5-81AE-8B79912190A7}"/>
    <cellStyle name="Währung 2 4 5 2 2 4 6 3" xfId="30918" xr:uid="{35E1B657-CF76-43B7-B9F0-281B143BACE4}"/>
    <cellStyle name="Währung 2 4 5 2 2 4 7" xfId="49651" xr:uid="{C951854D-86AD-479C-A70B-27AE92689172}"/>
    <cellStyle name="Währung 2 4 5 2 2 4 8" xfId="36967" xr:uid="{9B2850FD-37A6-443E-8B51-4F016B8CCD72}"/>
    <cellStyle name="Währung 2 4 5 2 2 4 9" xfId="18822" xr:uid="{B4DC2822-537F-4C39-BF84-2D799851BEF5}"/>
    <cellStyle name="Währung 2 4 5 2 2 5" xfId="762" xr:uid="{5C4C4E11-3461-4E71-90D5-BB23D29D5251}"/>
    <cellStyle name="Währung 2 4 5 2 2 5 2" xfId="2778" xr:uid="{AC86E17D-A3D4-4C33-B830-2A6AE07D74F0}"/>
    <cellStyle name="Währung 2 4 5 2 2 5 2 2" xfId="5802" xr:uid="{BCAEBEE0-704D-4396-88B8-26BEF7D3521E}"/>
    <cellStyle name="Währung 2 4 5 2 2 5 2 2 2" xfId="11850" xr:uid="{84E0D8BC-7314-44B3-9504-51D9B28E9C5E}"/>
    <cellStyle name="Währung 2 4 5 2 2 5 2 2 2 2" xfId="48475" xr:uid="{410B284B-2998-4E96-85B9-828E5A18287A}"/>
    <cellStyle name="Währung 2 4 5 2 2 5 2 2 2 3" xfId="29994" xr:uid="{B49FF520-9E88-4962-B1B6-37762605B448}"/>
    <cellStyle name="Währung 2 4 5 2 2 5 2 2 3" xfId="17898" xr:uid="{A71E8886-B42E-4666-A1D1-6B46E108F2F6}"/>
    <cellStyle name="Währung 2 4 5 2 2 5 2 2 3 2" xfId="53767" xr:uid="{AB4C3FF2-514F-4E74-AB39-3750C324EE3F}"/>
    <cellStyle name="Währung 2 4 5 2 2 5 2 2 3 3" xfId="36042" xr:uid="{7343B293-B848-4B3A-B8F1-8F151A09EB87}"/>
    <cellStyle name="Währung 2 4 5 2 2 5 2 2 4" xfId="41083" xr:uid="{07FAEB09-062D-4954-8DC8-D702F0A611A3}"/>
    <cellStyle name="Währung 2 4 5 2 2 5 2 2 5" xfId="23946" xr:uid="{6B518F87-DE7B-4568-99D1-46BF5FFF3502}"/>
    <cellStyle name="Währung 2 4 5 2 2 5 2 3" xfId="8826" xr:uid="{97EBF76A-2005-4BCB-BC03-97029F76D816}"/>
    <cellStyle name="Währung 2 4 5 2 2 5 2 3 2" xfId="43351" xr:uid="{0C903E61-3CA0-4A62-96EF-E7CFAF150522}"/>
    <cellStyle name="Währung 2 4 5 2 2 5 2 3 3" xfId="26970" xr:uid="{FAA7336E-B20C-4244-81E3-D07D552C2388}"/>
    <cellStyle name="Währung 2 4 5 2 2 5 2 4" xfId="14874" xr:uid="{85D79776-3FAB-4F89-9964-2EFFE1A2144D}"/>
    <cellStyle name="Währung 2 4 5 2 2 5 2 4 2" xfId="46459" xr:uid="{653AAA52-0B09-46FD-BD54-6A01FE2CFC6A}"/>
    <cellStyle name="Währung 2 4 5 2 2 5 2 4 3" xfId="33018" xr:uid="{7581F12F-9BF5-4EC9-A862-E44DB918C479}"/>
    <cellStyle name="Währung 2 4 5 2 2 5 2 5" xfId="51751" xr:uid="{1CC4F141-746F-4C71-860D-3CADE6393B5F}"/>
    <cellStyle name="Währung 2 4 5 2 2 5 2 6" xfId="39067" xr:uid="{4EF16395-616E-45AC-B0CA-04EE7C9B032F}"/>
    <cellStyle name="Währung 2 4 5 2 2 5 2 7" xfId="20922" xr:uid="{D25E5256-1A70-44CE-A35A-F66885161A3E}"/>
    <cellStyle name="Währung 2 4 5 2 2 5 3" xfId="1770" xr:uid="{9BD9E7B9-35F9-4C7B-AC93-9369757D828E}"/>
    <cellStyle name="Währung 2 4 5 2 2 5 3 2" xfId="4794" xr:uid="{3B32BCE8-836D-49D5-9BE1-EED0CFAD0883}"/>
    <cellStyle name="Währung 2 4 5 2 2 5 3 2 2" xfId="10842" xr:uid="{0D9C2F17-C4F4-4DA7-A237-FB3DB42998DD}"/>
    <cellStyle name="Währung 2 4 5 2 2 5 3 2 2 2" xfId="28986" xr:uid="{9CBED648-EFF7-4B81-9AD8-503E45D41E2E}"/>
    <cellStyle name="Währung 2 4 5 2 2 5 3 2 3" xfId="16890" xr:uid="{F05D379D-698B-49DB-9D77-A84DE09BCFF4}"/>
    <cellStyle name="Währung 2 4 5 2 2 5 3 2 3 2" xfId="35034" xr:uid="{A029A8BC-1702-492B-BFE9-B1DB5E0B65E5}"/>
    <cellStyle name="Währung 2 4 5 2 2 5 3 2 4" xfId="45451" xr:uid="{DB487EFE-C206-4603-9E69-9F23E5467899}"/>
    <cellStyle name="Währung 2 4 5 2 2 5 3 2 5" xfId="22938" xr:uid="{E21A33F0-C30D-433E-806A-F1F871CE60AD}"/>
    <cellStyle name="Währung 2 4 5 2 2 5 3 3" xfId="7818" xr:uid="{41607D80-0C45-4201-A3AF-8CA3F216929A}"/>
    <cellStyle name="Währung 2 4 5 2 2 5 3 3 2" xfId="50743" xr:uid="{389C7B04-1403-4542-AE5F-7D872FC8626C}"/>
    <cellStyle name="Währung 2 4 5 2 2 5 3 3 3" xfId="25962" xr:uid="{2379D8F3-97FF-4DAF-88A3-47BF9D71403A}"/>
    <cellStyle name="Währung 2 4 5 2 2 5 3 4" xfId="13866" xr:uid="{BD0DD45D-8AC3-4411-8F14-4077202192C4}"/>
    <cellStyle name="Währung 2 4 5 2 2 5 3 4 2" xfId="32010" xr:uid="{47F57322-8F4A-4AEA-B722-EEF6B208FD74}"/>
    <cellStyle name="Währung 2 4 5 2 2 5 3 5" xfId="38059" xr:uid="{4FE2C040-4636-4F9C-A922-5CB077ACB1E7}"/>
    <cellStyle name="Währung 2 4 5 2 2 5 3 6" xfId="19914" xr:uid="{758170F8-B0F0-4161-98D5-1F5392C0A5FD}"/>
    <cellStyle name="Währung 2 4 5 2 2 5 4" xfId="3786" xr:uid="{47A3A929-86AE-4319-8694-ACA39C11A3C3}"/>
    <cellStyle name="Währung 2 4 5 2 2 5 4 2" xfId="9834" xr:uid="{D44B6004-2291-42A6-AD05-303B7FABC088}"/>
    <cellStyle name="Währung 2 4 5 2 2 5 4 2 2" xfId="47467" xr:uid="{A4CDEF49-F605-40D1-B82D-F12F93BB8AE7}"/>
    <cellStyle name="Währung 2 4 5 2 2 5 4 2 3" xfId="27978" xr:uid="{4D9558B4-474B-4686-BAC7-84B62D1F34EF}"/>
    <cellStyle name="Währung 2 4 5 2 2 5 4 3" xfId="15882" xr:uid="{23922449-CB37-4E27-9E88-A9023684E77D}"/>
    <cellStyle name="Währung 2 4 5 2 2 5 4 3 2" xfId="52759" xr:uid="{786C5197-026B-4303-B1C4-113CB4422A29}"/>
    <cellStyle name="Währung 2 4 5 2 2 5 4 3 3" xfId="34026" xr:uid="{A33AE3FB-370B-4C43-9F63-DBE117D68BEA}"/>
    <cellStyle name="Währung 2 4 5 2 2 5 4 4" xfId="40075" xr:uid="{0FA13BBC-F6EC-4A5F-ABE1-0A24E4F23E96}"/>
    <cellStyle name="Währung 2 4 5 2 2 5 4 5" xfId="21930" xr:uid="{472B0B0D-1B0C-48A8-BDAF-A026803674E5}"/>
    <cellStyle name="Währung 2 4 5 2 2 5 5" xfId="6810" xr:uid="{9A1B6851-74E4-4F59-AF05-735EF28C47BB}"/>
    <cellStyle name="Währung 2 4 5 2 2 5 5 2" xfId="42343" xr:uid="{DF053F00-1826-4157-BBB4-926D6B3533C8}"/>
    <cellStyle name="Währung 2 4 5 2 2 5 5 3" xfId="24954" xr:uid="{FB574ECB-387B-465A-86FF-FAD9DC7ADC74}"/>
    <cellStyle name="Währung 2 4 5 2 2 5 6" xfId="12858" xr:uid="{CE1CD6AE-410A-43CB-AEF4-C9361DF29E98}"/>
    <cellStyle name="Währung 2 4 5 2 2 5 6 2" xfId="44443" xr:uid="{C1C18FFB-1528-4084-9292-12190A9369B1}"/>
    <cellStyle name="Währung 2 4 5 2 2 5 6 3" xfId="31002" xr:uid="{A62DF863-D579-4AB0-88C3-E88D0ECDCD2C}"/>
    <cellStyle name="Währung 2 4 5 2 2 5 7" xfId="49735" xr:uid="{91948B9A-38DD-404F-BAE1-B8EC4645B65C}"/>
    <cellStyle name="Währung 2 4 5 2 2 5 8" xfId="37051" xr:uid="{96BA6702-081E-4E22-A90B-8FB93B23D540}"/>
    <cellStyle name="Währung 2 4 5 2 2 5 9" xfId="18906" xr:uid="{C4111605-B598-487C-B76F-58AC408058BD}"/>
    <cellStyle name="Währung 2 4 5 2 2 6" xfId="1014" xr:uid="{DEFF6DDE-56C5-4D2D-997B-FEB44C973C12}"/>
    <cellStyle name="Währung 2 4 5 2 2 6 2" xfId="3030" xr:uid="{1395C17E-75F1-46D4-B76E-5872B61C55DB}"/>
    <cellStyle name="Währung 2 4 5 2 2 6 2 2" xfId="6054" xr:uid="{F3E4321E-05F7-428A-A7E5-55386D5AB899}"/>
    <cellStyle name="Währung 2 4 5 2 2 6 2 2 2" xfId="12102" xr:uid="{F6BE110B-32FC-45EC-BA31-BB9DF0596598}"/>
    <cellStyle name="Währung 2 4 5 2 2 6 2 2 2 2" xfId="48727" xr:uid="{749EC6F9-A92F-4B56-8306-60F1239CE6CC}"/>
    <cellStyle name="Währung 2 4 5 2 2 6 2 2 2 3" xfId="30246" xr:uid="{3716DB64-64D1-43DF-AA87-0FD24AD98000}"/>
    <cellStyle name="Währung 2 4 5 2 2 6 2 2 3" xfId="18150" xr:uid="{A6137957-86D7-47DD-B571-4AB60EA57F6A}"/>
    <cellStyle name="Währung 2 4 5 2 2 6 2 2 3 2" xfId="54019" xr:uid="{374F7B94-346F-4627-A2C6-2CECAA36A9A0}"/>
    <cellStyle name="Währung 2 4 5 2 2 6 2 2 3 3" xfId="36294" xr:uid="{F04645E5-53F1-4C59-ACCB-8ABB2DB4CC50}"/>
    <cellStyle name="Währung 2 4 5 2 2 6 2 2 4" xfId="41335" xr:uid="{988C5427-7E67-41E8-B121-F2B50B189FBC}"/>
    <cellStyle name="Währung 2 4 5 2 2 6 2 2 5" xfId="24198" xr:uid="{1460F354-8DE2-4272-83AC-41BA515582B3}"/>
    <cellStyle name="Währung 2 4 5 2 2 6 2 3" xfId="9078" xr:uid="{FC72D6FE-D140-4E45-B4C7-9B98A127C5B9}"/>
    <cellStyle name="Währung 2 4 5 2 2 6 2 3 2" xfId="43603" xr:uid="{7ECAE881-E7AC-49BB-B43A-84E6CEC42F7C}"/>
    <cellStyle name="Währung 2 4 5 2 2 6 2 3 3" xfId="27222" xr:uid="{2A69ABC9-450A-4C52-987B-A659C1968E0C}"/>
    <cellStyle name="Währung 2 4 5 2 2 6 2 4" xfId="15126" xr:uid="{3B4E419D-AC8D-49DB-BB5F-28669E90A246}"/>
    <cellStyle name="Währung 2 4 5 2 2 6 2 4 2" xfId="46711" xr:uid="{C5DBA6CC-075A-4DED-8AF2-C028C6FED0AC}"/>
    <cellStyle name="Währung 2 4 5 2 2 6 2 4 3" xfId="33270" xr:uid="{B9015EB1-47E7-4D9F-AD2C-1F3F9B7E9D6B}"/>
    <cellStyle name="Währung 2 4 5 2 2 6 2 5" xfId="52003" xr:uid="{B996F90C-DB40-4721-ABCE-61BA5F3C30D1}"/>
    <cellStyle name="Währung 2 4 5 2 2 6 2 6" xfId="39319" xr:uid="{4976541F-091E-481A-B431-FC8E9F91B8A3}"/>
    <cellStyle name="Währung 2 4 5 2 2 6 2 7" xfId="21174" xr:uid="{88D1A98E-F959-49DD-BA4F-D01B5BAFE96F}"/>
    <cellStyle name="Währung 2 4 5 2 2 6 3" xfId="2022" xr:uid="{555170FA-D8DC-4C5F-8493-D6453BC5D24A}"/>
    <cellStyle name="Währung 2 4 5 2 2 6 3 2" xfId="5046" xr:uid="{82E242E6-3F1E-4FA4-96D7-BEDBA2C223EA}"/>
    <cellStyle name="Währung 2 4 5 2 2 6 3 2 2" xfId="11094" xr:uid="{4DD30E0B-59EA-47A3-89EA-CF930A6D8161}"/>
    <cellStyle name="Währung 2 4 5 2 2 6 3 2 2 2" xfId="29238" xr:uid="{21DACFDF-5C53-4DE9-A994-9FD90C4A97FF}"/>
    <cellStyle name="Währung 2 4 5 2 2 6 3 2 3" xfId="17142" xr:uid="{B8F24951-4E5F-4125-8C45-8B7E82BFB843}"/>
    <cellStyle name="Währung 2 4 5 2 2 6 3 2 3 2" xfId="35286" xr:uid="{0CB7FC94-6237-4C84-BF7C-577AD1538FB5}"/>
    <cellStyle name="Währung 2 4 5 2 2 6 3 2 4" xfId="45703" xr:uid="{9A003749-BE7A-45DD-AC1C-B5AFE481BAA7}"/>
    <cellStyle name="Währung 2 4 5 2 2 6 3 2 5" xfId="23190" xr:uid="{2AD7BF90-C134-437D-9BB4-D0033559407C}"/>
    <cellStyle name="Währung 2 4 5 2 2 6 3 3" xfId="8070" xr:uid="{10D24EBD-F0C4-493D-BAA9-669D27DF1FD2}"/>
    <cellStyle name="Währung 2 4 5 2 2 6 3 3 2" xfId="50995" xr:uid="{1AC71B49-A1BD-44E5-BF81-BC76BA129B33}"/>
    <cellStyle name="Währung 2 4 5 2 2 6 3 3 3" xfId="26214" xr:uid="{66687E61-0B37-4CAB-BE89-8947623C9F1A}"/>
    <cellStyle name="Währung 2 4 5 2 2 6 3 4" xfId="14118" xr:uid="{8AF44400-823B-45DF-937B-7AE2EF24EF12}"/>
    <cellStyle name="Währung 2 4 5 2 2 6 3 4 2" xfId="32262" xr:uid="{1FC3ECF1-89C4-496F-B8ED-D7FED728B1C0}"/>
    <cellStyle name="Währung 2 4 5 2 2 6 3 5" xfId="38311" xr:uid="{A8152BCB-695D-4B5F-94E4-999C4B5649A1}"/>
    <cellStyle name="Währung 2 4 5 2 2 6 3 6" xfId="20166" xr:uid="{762AAB4A-AF86-488D-88FA-D9DBB0B122AB}"/>
    <cellStyle name="Währung 2 4 5 2 2 6 4" xfId="4038" xr:uid="{7EB3CDEE-E929-49A7-8BD1-BD905F51A3AB}"/>
    <cellStyle name="Währung 2 4 5 2 2 6 4 2" xfId="10086" xr:uid="{D8D64FDD-B8BA-450D-B6B7-DD36B05A74CF}"/>
    <cellStyle name="Währung 2 4 5 2 2 6 4 2 2" xfId="47719" xr:uid="{41B142A8-BBCA-4FC2-BF86-E44F38AFB598}"/>
    <cellStyle name="Währung 2 4 5 2 2 6 4 2 3" xfId="28230" xr:uid="{EFD69D95-9286-4D71-885D-90047B9E8A67}"/>
    <cellStyle name="Währung 2 4 5 2 2 6 4 3" xfId="16134" xr:uid="{468D856B-0671-4B9E-9AEA-F2145497EB81}"/>
    <cellStyle name="Währung 2 4 5 2 2 6 4 3 2" xfId="53011" xr:uid="{4105DF3A-27E6-4525-BEC4-C3C671B54836}"/>
    <cellStyle name="Währung 2 4 5 2 2 6 4 3 3" xfId="34278" xr:uid="{036544E9-104F-4F7F-B678-6E9EDA7D746E}"/>
    <cellStyle name="Währung 2 4 5 2 2 6 4 4" xfId="40327" xr:uid="{312814B1-A4E8-45B3-BA7D-140C884B05E9}"/>
    <cellStyle name="Währung 2 4 5 2 2 6 4 5" xfId="22182" xr:uid="{3D5ABC31-94E4-4A01-ADE0-CD484520763A}"/>
    <cellStyle name="Währung 2 4 5 2 2 6 5" xfId="7062" xr:uid="{5DE07857-AADE-42F8-A21F-9F5CE5866882}"/>
    <cellStyle name="Währung 2 4 5 2 2 6 5 2" xfId="42595" xr:uid="{5814E514-6034-4D3E-8B14-F22051A647B3}"/>
    <cellStyle name="Währung 2 4 5 2 2 6 5 3" xfId="25206" xr:uid="{9E208135-37B4-4069-B203-87D1681D2457}"/>
    <cellStyle name="Währung 2 4 5 2 2 6 6" xfId="13110" xr:uid="{F39C9468-54C3-421A-9214-8C3E2190161D}"/>
    <cellStyle name="Währung 2 4 5 2 2 6 6 2" xfId="44695" xr:uid="{D8AE53CB-E79B-4915-966D-018643CF8B9D}"/>
    <cellStyle name="Währung 2 4 5 2 2 6 6 3" xfId="31254" xr:uid="{AD61C6A3-3B03-4653-B365-FC5549DE93DD}"/>
    <cellStyle name="Währung 2 4 5 2 2 6 7" xfId="49987" xr:uid="{5871F1D8-C9A3-451A-A624-150EC73B2CBA}"/>
    <cellStyle name="Währung 2 4 5 2 2 6 8" xfId="37303" xr:uid="{468620A1-EBBF-44A2-A09A-EE82438B878E}"/>
    <cellStyle name="Währung 2 4 5 2 2 6 9" xfId="19158" xr:uid="{C04826B6-509F-47DC-934A-D9A45DD2A9BE}"/>
    <cellStyle name="Währung 2 4 5 2 2 7" xfId="1098" xr:uid="{82E14472-2FC9-44E4-A30F-0C15D64FF9B5}"/>
    <cellStyle name="Währung 2 4 5 2 2 7 2" xfId="3114" xr:uid="{BBFD4F9B-53BA-4D4D-B61B-45120744F481}"/>
    <cellStyle name="Währung 2 4 5 2 2 7 2 2" xfId="6138" xr:uid="{3B8A1AAC-BEFB-4640-BA67-854D3DD10367}"/>
    <cellStyle name="Währung 2 4 5 2 2 7 2 2 2" xfId="12186" xr:uid="{FCE823EC-976F-4847-AD21-D154F2C78BF5}"/>
    <cellStyle name="Währung 2 4 5 2 2 7 2 2 2 2" xfId="48811" xr:uid="{D8DB783F-4AB6-436A-BA22-5B5070786FC3}"/>
    <cellStyle name="Währung 2 4 5 2 2 7 2 2 2 3" xfId="30330" xr:uid="{ABC25FD8-8209-44D1-8F87-F1B8821C6A5D}"/>
    <cellStyle name="Währung 2 4 5 2 2 7 2 2 3" xfId="18234" xr:uid="{C4E9F2D4-4286-49E7-8582-8295346037DF}"/>
    <cellStyle name="Währung 2 4 5 2 2 7 2 2 3 2" xfId="54103" xr:uid="{D647691E-0224-41F1-928F-EAAB50C68DC8}"/>
    <cellStyle name="Währung 2 4 5 2 2 7 2 2 3 3" xfId="36378" xr:uid="{255257BF-B130-40CB-9418-F71456BC1AAA}"/>
    <cellStyle name="Währung 2 4 5 2 2 7 2 2 4" xfId="41419" xr:uid="{29C1E8BE-8DC1-4B87-84E8-08DA275727F7}"/>
    <cellStyle name="Währung 2 4 5 2 2 7 2 2 5" xfId="24282" xr:uid="{748EC561-6526-4783-8A26-248824C262CD}"/>
    <cellStyle name="Währung 2 4 5 2 2 7 2 3" xfId="9162" xr:uid="{6B0EAC46-18E6-49BB-A8B0-6AB076C93DA1}"/>
    <cellStyle name="Währung 2 4 5 2 2 7 2 3 2" xfId="43687" xr:uid="{E61A227B-AD3E-4AE5-AB53-C8BB928F25A0}"/>
    <cellStyle name="Währung 2 4 5 2 2 7 2 3 3" xfId="27306" xr:uid="{3C274AB7-3870-4C99-8D49-CFD937CA2D0A}"/>
    <cellStyle name="Währung 2 4 5 2 2 7 2 4" xfId="15210" xr:uid="{0CFD92E4-EFB0-4D2A-BFDF-C94128CDC427}"/>
    <cellStyle name="Währung 2 4 5 2 2 7 2 4 2" xfId="46795" xr:uid="{14B12B83-5215-4283-ADF1-CBE4CC3681C9}"/>
    <cellStyle name="Währung 2 4 5 2 2 7 2 4 3" xfId="33354" xr:uid="{C82D2007-424B-4D52-80BA-6E4F856DECD1}"/>
    <cellStyle name="Währung 2 4 5 2 2 7 2 5" xfId="52087" xr:uid="{3E22643B-9B00-4021-AF13-7F7698A5EAD9}"/>
    <cellStyle name="Währung 2 4 5 2 2 7 2 6" xfId="39403" xr:uid="{0EC09E1B-109D-492D-8739-464DB6F9299F}"/>
    <cellStyle name="Währung 2 4 5 2 2 7 2 7" xfId="21258" xr:uid="{CCAC9485-6E9D-4D7A-AB8F-B60391E47EC4}"/>
    <cellStyle name="Währung 2 4 5 2 2 7 3" xfId="2106" xr:uid="{5C42E90B-1BA7-49E6-9C65-1D2E52305B62}"/>
    <cellStyle name="Währung 2 4 5 2 2 7 3 2" xfId="5130" xr:uid="{6053272D-ACFB-43ED-B992-37A2C99E2E49}"/>
    <cellStyle name="Währung 2 4 5 2 2 7 3 2 2" xfId="11178" xr:uid="{A2224ADF-EF92-48FF-8D1B-2D55D3F16D5C}"/>
    <cellStyle name="Währung 2 4 5 2 2 7 3 2 2 2" xfId="29322" xr:uid="{32210312-A242-4D6C-8F7C-2DE92148C149}"/>
    <cellStyle name="Währung 2 4 5 2 2 7 3 2 3" xfId="17226" xr:uid="{1BE8774A-0A9B-4C98-8D23-5916B760F9C1}"/>
    <cellStyle name="Währung 2 4 5 2 2 7 3 2 3 2" xfId="35370" xr:uid="{7361B95B-57D2-4BC2-B4FA-DBAB7C1D9D02}"/>
    <cellStyle name="Währung 2 4 5 2 2 7 3 2 4" xfId="45787" xr:uid="{8E8FEC6C-3D78-47FA-85D7-6D3CE8D81456}"/>
    <cellStyle name="Währung 2 4 5 2 2 7 3 2 5" xfId="23274" xr:uid="{72456EF8-D611-4E42-8077-32EC636B26C3}"/>
    <cellStyle name="Währung 2 4 5 2 2 7 3 3" xfId="8154" xr:uid="{D6DA9345-E57C-4CE4-8CB1-9D75E056774A}"/>
    <cellStyle name="Währung 2 4 5 2 2 7 3 3 2" xfId="51079" xr:uid="{0C8AE930-B311-4895-A9DE-31E05351520B}"/>
    <cellStyle name="Währung 2 4 5 2 2 7 3 3 3" xfId="26298" xr:uid="{85D1618E-F266-43AC-8410-F13322EE4627}"/>
    <cellStyle name="Währung 2 4 5 2 2 7 3 4" xfId="14202" xr:uid="{A2C158C2-8BE0-412D-A01E-647319B7A676}"/>
    <cellStyle name="Währung 2 4 5 2 2 7 3 4 2" xfId="32346" xr:uid="{D3DC303B-7112-4456-AC99-69EEB5836C14}"/>
    <cellStyle name="Währung 2 4 5 2 2 7 3 5" xfId="38395" xr:uid="{0622C3E8-8BF6-4C03-B923-2F07B6A85268}"/>
    <cellStyle name="Währung 2 4 5 2 2 7 3 6" xfId="20250" xr:uid="{DF2C3EBD-927A-4CFB-ADCF-4949E30D4847}"/>
    <cellStyle name="Währung 2 4 5 2 2 7 4" xfId="4122" xr:uid="{E670E363-DC0F-479E-A956-B46DFB829020}"/>
    <cellStyle name="Währung 2 4 5 2 2 7 4 2" xfId="10170" xr:uid="{9D777487-47C3-42AC-B980-85F0F8AF1CA6}"/>
    <cellStyle name="Währung 2 4 5 2 2 7 4 2 2" xfId="47803" xr:uid="{49BDD316-477D-454B-B966-C37329D8A0B9}"/>
    <cellStyle name="Währung 2 4 5 2 2 7 4 2 3" xfId="28314" xr:uid="{AAC2B4A7-106A-4A25-BBFC-B9B25CC57B6A}"/>
    <cellStyle name="Währung 2 4 5 2 2 7 4 3" xfId="16218" xr:uid="{DAB668CF-2646-4434-ADA9-1E0C54295C78}"/>
    <cellStyle name="Währung 2 4 5 2 2 7 4 3 2" xfId="53095" xr:uid="{C7B29046-6BEA-4C25-91D6-A0BE2081B162}"/>
    <cellStyle name="Währung 2 4 5 2 2 7 4 3 3" xfId="34362" xr:uid="{90324BA0-F8B2-43FE-8A7B-878FDC4CE5D0}"/>
    <cellStyle name="Währung 2 4 5 2 2 7 4 4" xfId="40411" xr:uid="{ED2169E2-3C44-46DC-A416-5EB8C3C9A212}"/>
    <cellStyle name="Währung 2 4 5 2 2 7 4 5" xfId="22266" xr:uid="{072757DB-94BB-493B-8FE6-E84A27636D66}"/>
    <cellStyle name="Währung 2 4 5 2 2 7 5" xfId="7146" xr:uid="{13585984-4790-4BE1-A809-FB031315FA7E}"/>
    <cellStyle name="Währung 2 4 5 2 2 7 5 2" xfId="42679" xr:uid="{1CB45687-EB62-4650-87AF-B34AB21F05AA}"/>
    <cellStyle name="Währung 2 4 5 2 2 7 5 3" xfId="25290" xr:uid="{A73B0D73-212B-4A23-9241-E40C4DB46822}"/>
    <cellStyle name="Währung 2 4 5 2 2 7 6" xfId="13194" xr:uid="{209BAC28-A979-46D6-9E9F-BCB537B4565B}"/>
    <cellStyle name="Währung 2 4 5 2 2 7 6 2" xfId="44779" xr:uid="{486BEE22-8022-423C-AE37-13F2E47D841C}"/>
    <cellStyle name="Währung 2 4 5 2 2 7 6 3" xfId="31338" xr:uid="{A4BB5166-A3EA-484E-ADD9-D5BDBB4151D5}"/>
    <cellStyle name="Währung 2 4 5 2 2 7 7" xfId="50071" xr:uid="{26CBDA8F-8A41-412D-A69B-240B00A913E0}"/>
    <cellStyle name="Währung 2 4 5 2 2 7 8" xfId="37387" xr:uid="{E8A43235-DE7E-4E8D-8E4B-2A4729574598}"/>
    <cellStyle name="Währung 2 4 5 2 2 7 9" xfId="19242" xr:uid="{33FE4143-6964-4CBC-9D9A-009A0B02ACDE}"/>
    <cellStyle name="Währung 2 4 5 2 2 8" xfId="426" xr:uid="{242D6AB7-B1AA-4087-A539-ABE72823CE4A}"/>
    <cellStyle name="Währung 2 4 5 2 2 8 2" xfId="2442" xr:uid="{10CC3850-48D8-4D3E-ABB4-54FF8B09D001}"/>
    <cellStyle name="Währung 2 4 5 2 2 8 2 2" xfId="5466" xr:uid="{BB3A52F6-8B8A-4F5A-A74F-1B8B3617E439}"/>
    <cellStyle name="Währung 2 4 5 2 2 8 2 2 2" xfId="11514" xr:uid="{676BB567-2187-43C8-88CF-886DBECEA17C}"/>
    <cellStyle name="Währung 2 4 5 2 2 8 2 2 2 2" xfId="48139" xr:uid="{0F367780-B0FA-4B16-8A60-3AB537EA739C}"/>
    <cellStyle name="Währung 2 4 5 2 2 8 2 2 2 3" xfId="29658" xr:uid="{61CB212F-67DF-41AD-BE5D-3BBBFBCAAFCF}"/>
    <cellStyle name="Währung 2 4 5 2 2 8 2 2 3" xfId="17562" xr:uid="{D49459DB-474B-4A7F-AED7-BBC4D7E75E99}"/>
    <cellStyle name="Währung 2 4 5 2 2 8 2 2 3 2" xfId="53431" xr:uid="{4B46D209-C4F3-46DC-B034-B12A1C0981A9}"/>
    <cellStyle name="Währung 2 4 5 2 2 8 2 2 3 3" xfId="35706" xr:uid="{71B9713B-3974-490D-9D41-679D9A6DFFEB}"/>
    <cellStyle name="Währung 2 4 5 2 2 8 2 2 4" xfId="40747" xr:uid="{E6970D96-7DAF-45F6-87A8-CDB3D67FC357}"/>
    <cellStyle name="Währung 2 4 5 2 2 8 2 2 5" xfId="23610" xr:uid="{9D8152B1-9A60-4050-A4BE-717D5EAB1EB8}"/>
    <cellStyle name="Währung 2 4 5 2 2 8 2 3" xfId="8490" xr:uid="{B9CEE96B-D861-4FB5-82B7-E8E37906ED91}"/>
    <cellStyle name="Währung 2 4 5 2 2 8 2 3 2" xfId="43015" xr:uid="{CF77D2B7-2723-411D-884F-2F51E371355E}"/>
    <cellStyle name="Währung 2 4 5 2 2 8 2 3 3" xfId="26634" xr:uid="{067F23FD-40BD-4AA2-8619-DE89812A4E2D}"/>
    <cellStyle name="Währung 2 4 5 2 2 8 2 4" xfId="14538" xr:uid="{C695DD35-40C7-4F3F-9274-AE4F02E96D9A}"/>
    <cellStyle name="Währung 2 4 5 2 2 8 2 4 2" xfId="46123" xr:uid="{F4B44845-6EBE-46FF-9F1C-51851AA4A26A}"/>
    <cellStyle name="Währung 2 4 5 2 2 8 2 4 3" xfId="32682" xr:uid="{13B2AA24-B789-412B-B7CA-E3569FC719E9}"/>
    <cellStyle name="Währung 2 4 5 2 2 8 2 5" xfId="51415" xr:uid="{E37362C8-8352-4EF7-83C5-745FB88598C2}"/>
    <cellStyle name="Währung 2 4 5 2 2 8 2 6" xfId="38731" xr:uid="{F726E8EC-9AA2-444B-8A99-704E04809362}"/>
    <cellStyle name="Währung 2 4 5 2 2 8 2 7" xfId="20586" xr:uid="{7F8932BC-3D27-4922-8B95-723C27E7D787}"/>
    <cellStyle name="Währung 2 4 5 2 2 8 3" xfId="1434" xr:uid="{C0F4D6F0-40F8-42B7-B3F5-F9F3D973B501}"/>
    <cellStyle name="Währung 2 4 5 2 2 8 3 2" xfId="4458" xr:uid="{674E0867-A243-447C-86E7-FBE792AE6F2C}"/>
    <cellStyle name="Währung 2 4 5 2 2 8 3 2 2" xfId="10506" xr:uid="{388A879C-9424-4323-B4D8-21DD401ACACD}"/>
    <cellStyle name="Währung 2 4 5 2 2 8 3 2 2 2" xfId="28650" xr:uid="{D8F5F635-7B31-4CA9-BA8B-F448233DC0EA}"/>
    <cellStyle name="Währung 2 4 5 2 2 8 3 2 3" xfId="16554" xr:uid="{836A8EB3-5240-49F8-B7B0-2486605C9407}"/>
    <cellStyle name="Währung 2 4 5 2 2 8 3 2 3 2" xfId="34698" xr:uid="{2E97E289-13BE-4D75-9760-50123A481686}"/>
    <cellStyle name="Währung 2 4 5 2 2 8 3 2 4" xfId="45115" xr:uid="{4D4E2C19-020E-4D41-BABC-0586B30124D9}"/>
    <cellStyle name="Währung 2 4 5 2 2 8 3 2 5" xfId="22602" xr:uid="{966E2309-1927-4726-A61F-F14071EB1286}"/>
    <cellStyle name="Währung 2 4 5 2 2 8 3 3" xfId="7482" xr:uid="{D2DAC174-AF94-4977-94A3-ED3B540EA334}"/>
    <cellStyle name="Währung 2 4 5 2 2 8 3 3 2" xfId="50407" xr:uid="{0439EE8B-4563-4EB6-B659-910E424555A4}"/>
    <cellStyle name="Währung 2 4 5 2 2 8 3 3 3" xfId="25626" xr:uid="{43D8E4A3-98F3-41DE-83F9-B9A0CD3B96EC}"/>
    <cellStyle name="Währung 2 4 5 2 2 8 3 4" xfId="13530" xr:uid="{CDEA45FD-0E8F-4980-92BA-1AC118E0AC10}"/>
    <cellStyle name="Währung 2 4 5 2 2 8 3 4 2" xfId="31674" xr:uid="{42F86386-3B72-4E9F-B648-C5085A8284DF}"/>
    <cellStyle name="Währung 2 4 5 2 2 8 3 5" xfId="37723" xr:uid="{5657C941-DF47-45B8-9F7A-AF698B3AFB46}"/>
    <cellStyle name="Währung 2 4 5 2 2 8 3 6" xfId="19578" xr:uid="{3B22B076-8361-4A54-ACD3-35623BBF675F}"/>
    <cellStyle name="Währung 2 4 5 2 2 8 4" xfId="3450" xr:uid="{EEA56298-6397-46A2-B6AB-889838BB3E14}"/>
    <cellStyle name="Währung 2 4 5 2 2 8 4 2" xfId="9498" xr:uid="{B177F09F-36C6-476E-B8B2-EDE8992AEC31}"/>
    <cellStyle name="Währung 2 4 5 2 2 8 4 2 2" xfId="47131" xr:uid="{DBECABEF-7C6E-4D45-8A36-9C145E32FE88}"/>
    <cellStyle name="Währung 2 4 5 2 2 8 4 2 3" xfId="27642" xr:uid="{13830458-83C6-413F-8DA6-0F43BFB50D37}"/>
    <cellStyle name="Währung 2 4 5 2 2 8 4 3" xfId="15546" xr:uid="{A4D162FB-F0A2-422D-954A-49D7F3A53F75}"/>
    <cellStyle name="Währung 2 4 5 2 2 8 4 3 2" xfId="52423" xr:uid="{22DCE028-FEC7-42B9-AEFF-7EC2F6258480}"/>
    <cellStyle name="Währung 2 4 5 2 2 8 4 3 3" xfId="33690" xr:uid="{C67F27C2-3CC2-42AC-A12A-2911857A9573}"/>
    <cellStyle name="Währung 2 4 5 2 2 8 4 4" xfId="39739" xr:uid="{07315D37-B287-4C51-BEC9-DD8A12BE8648}"/>
    <cellStyle name="Währung 2 4 5 2 2 8 4 5" xfId="21594" xr:uid="{F8EF7387-3195-4771-96D0-10D4D982C1FF}"/>
    <cellStyle name="Währung 2 4 5 2 2 8 5" xfId="6474" xr:uid="{0A520545-C5D0-4F8D-BE84-49A6422EF082}"/>
    <cellStyle name="Währung 2 4 5 2 2 8 5 2" xfId="42007" xr:uid="{32866169-8652-4CD0-953C-0D8CD6AD3757}"/>
    <cellStyle name="Währung 2 4 5 2 2 8 5 3" xfId="24618" xr:uid="{A567FFC0-12BB-4F74-A9E5-65CF5115740D}"/>
    <cellStyle name="Währung 2 4 5 2 2 8 6" xfId="12522" xr:uid="{C2F94771-E679-4458-8791-52E4512C0003}"/>
    <cellStyle name="Währung 2 4 5 2 2 8 6 2" xfId="44107" xr:uid="{93E97478-D45D-48EC-B341-C56DA7E413D6}"/>
    <cellStyle name="Währung 2 4 5 2 2 8 6 3" xfId="30666" xr:uid="{2AF63C9F-2E81-4E9A-8156-23F0790699FD}"/>
    <cellStyle name="Währung 2 4 5 2 2 8 7" xfId="49399" xr:uid="{EE6FB891-1A18-4580-92A0-1FEECE0A4E3F}"/>
    <cellStyle name="Währung 2 4 5 2 2 8 8" xfId="36715" xr:uid="{467FDD03-5E9B-40B2-873D-0D6CDDA27FFA}"/>
    <cellStyle name="Währung 2 4 5 2 2 8 9" xfId="18570" xr:uid="{82BF5C10-FEB5-443B-92C4-21D40BC4C0B8}"/>
    <cellStyle name="Währung 2 4 5 2 2 9" xfId="2190" xr:uid="{06C451B2-BC81-43B7-A6D5-F0F7EFFD07DA}"/>
    <cellStyle name="Währung 2 4 5 2 2 9 2" xfId="5214" xr:uid="{A32DB193-EADF-4B04-93EB-0EF47D333177}"/>
    <cellStyle name="Währung 2 4 5 2 2 9 2 2" xfId="11262" xr:uid="{2B506197-6A7D-47DC-8A7D-358BA092458A}"/>
    <cellStyle name="Währung 2 4 5 2 2 9 2 2 2" xfId="47887" xr:uid="{7AD37AE5-0CBA-46DD-A60E-7DA65B53FF8F}"/>
    <cellStyle name="Währung 2 4 5 2 2 9 2 2 3" xfId="29406" xr:uid="{03A17B61-A2C8-40B9-9F98-3AFFBA84FCCD}"/>
    <cellStyle name="Währung 2 4 5 2 2 9 2 3" xfId="17310" xr:uid="{329CD0F0-4602-441A-9ED9-B6CF04B92282}"/>
    <cellStyle name="Währung 2 4 5 2 2 9 2 3 2" xfId="53179" xr:uid="{5E63C93A-6FC8-4800-BA91-07C7596CE7DA}"/>
    <cellStyle name="Währung 2 4 5 2 2 9 2 3 3" xfId="35454" xr:uid="{66100532-8951-4420-86F0-A53AD1E98E36}"/>
    <cellStyle name="Währung 2 4 5 2 2 9 2 4" xfId="40495" xr:uid="{CEA06D12-7AB1-4273-8A7C-3273BC55A22F}"/>
    <cellStyle name="Währung 2 4 5 2 2 9 2 5" xfId="23358" xr:uid="{C67529AE-1DD2-4E84-A2F2-BCB6DE5E35F4}"/>
    <cellStyle name="Währung 2 4 5 2 2 9 3" xfId="8238" xr:uid="{FDA718E6-FD32-4B77-B139-0C99E2ED4497}"/>
    <cellStyle name="Währung 2 4 5 2 2 9 3 2" xfId="42763" xr:uid="{2DFF2329-194A-4E9A-BE11-8FF6925EA3D4}"/>
    <cellStyle name="Währung 2 4 5 2 2 9 3 3" xfId="26382" xr:uid="{47B45502-ACA9-4F2C-9812-AC70426C027F}"/>
    <cellStyle name="Währung 2 4 5 2 2 9 4" xfId="14286" xr:uid="{44965A41-F561-440F-B3CC-6576B3094052}"/>
    <cellStyle name="Währung 2 4 5 2 2 9 4 2" xfId="45871" xr:uid="{D0AF64EF-2C91-4DF1-8184-F0F081138126}"/>
    <cellStyle name="Währung 2 4 5 2 2 9 4 3" xfId="32430" xr:uid="{1A49C46D-BAC0-4390-8779-06427D2E8181}"/>
    <cellStyle name="Währung 2 4 5 2 2 9 5" xfId="51163" xr:uid="{A102E18D-4AFE-419E-A89E-82149D9F2BC7}"/>
    <cellStyle name="Währung 2 4 5 2 2 9 6" xfId="38479" xr:uid="{FB8B4AC4-8B5C-4E17-BE12-DB2825E7DCFD}"/>
    <cellStyle name="Währung 2 4 5 2 2 9 7" xfId="20334" xr:uid="{5289B845-0468-4D79-860D-1DF20FD5C23A}"/>
    <cellStyle name="Währung 2 4 5 2 3" xfId="218" xr:uid="{255D2795-057B-4678-907B-39C5C84EF506}"/>
    <cellStyle name="Währung 2 4 5 2 3 10" xfId="49191" xr:uid="{1D01D26F-B56B-46F4-B18F-C29181147D46}"/>
    <cellStyle name="Währung 2 4 5 2 3 11" xfId="54483" xr:uid="{41BFFC33-9051-4762-A7B8-9A72BCFCDBE1}"/>
    <cellStyle name="Währung 2 4 5 2 3 12" xfId="36507" xr:uid="{4535C432-3219-4E04-9003-636508E642CC}"/>
    <cellStyle name="Währung 2 4 5 2 3 13" xfId="18362" xr:uid="{2956D1E8-18F1-4392-9375-583DD9F67E7B}"/>
    <cellStyle name="Währung 2 4 5 2 3 2" xfId="806" xr:uid="{C0E24B57-F500-492C-BF5D-56EBDBA4D56B}"/>
    <cellStyle name="Währung 2 4 5 2 3 2 2" xfId="2822" xr:uid="{41BCFA6A-CEB6-4526-BB7A-04F22D1244BE}"/>
    <cellStyle name="Währung 2 4 5 2 3 2 2 2" xfId="5846" xr:uid="{ADAAC5C1-CF73-4D54-BF56-072FBD7D718D}"/>
    <cellStyle name="Währung 2 4 5 2 3 2 2 2 2" xfId="11894" xr:uid="{4B9751F6-22CF-4BA3-8839-693623D5ED36}"/>
    <cellStyle name="Währung 2 4 5 2 3 2 2 2 2 2" xfId="48519" xr:uid="{35B67666-339D-459E-B952-7FEDA99931A8}"/>
    <cellStyle name="Währung 2 4 5 2 3 2 2 2 2 3" xfId="30038" xr:uid="{30527A52-224B-43C2-9CCB-75E1A8261434}"/>
    <cellStyle name="Währung 2 4 5 2 3 2 2 2 3" xfId="17942" xr:uid="{C977A84D-F2A1-47FA-9BAA-266DD5947202}"/>
    <cellStyle name="Währung 2 4 5 2 3 2 2 2 3 2" xfId="53811" xr:uid="{8D0294EB-4002-4962-83C4-04BCF8309709}"/>
    <cellStyle name="Währung 2 4 5 2 3 2 2 2 3 3" xfId="36086" xr:uid="{4B541C5D-DB3B-4B38-AEE6-DCF7377C9DAB}"/>
    <cellStyle name="Währung 2 4 5 2 3 2 2 2 4" xfId="41127" xr:uid="{D59A4A3D-678E-46CB-ACCF-0E027E598A9D}"/>
    <cellStyle name="Währung 2 4 5 2 3 2 2 2 5" xfId="23990" xr:uid="{05640A2E-E116-4624-B59B-02C6ACD9788C}"/>
    <cellStyle name="Währung 2 4 5 2 3 2 2 3" xfId="8870" xr:uid="{8E5936FD-C2DE-4083-BCB9-EF4EAAD2C406}"/>
    <cellStyle name="Währung 2 4 5 2 3 2 2 3 2" xfId="43395" xr:uid="{3EAD37FF-BE62-40B7-841D-FD097D20A481}"/>
    <cellStyle name="Währung 2 4 5 2 3 2 2 3 3" xfId="27014" xr:uid="{1EBFC7CD-8B9F-40E5-A8C6-912B4B61D850}"/>
    <cellStyle name="Währung 2 4 5 2 3 2 2 4" xfId="14918" xr:uid="{FDBD492E-585E-493A-A6D7-48C62D061870}"/>
    <cellStyle name="Währung 2 4 5 2 3 2 2 4 2" xfId="46503" xr:uid="{93493E9A-F3AD-4DCF-8F5A-C5CD0E9C64D5}"/>
    <cellStyle name="Währung 2 4 5 2 3 2 2 4 3" xfId="33062" xr:uid="{B180B0E9-BECE-44EF-864D-813014027B62}"/>
    <cellStyle name="Währung 2 4 5 2 3 2 2 5" xfId="51795" xr:uid="{4CEF7846-4702-47F8-A441-2ADF1A17043C}"/>
    <cellStyle name="Währung 2 4 5 2 3 2 2 6" xfId="39111" xr:uid="{6154495C-2EA2-44A2-AA8D-9DEFCBC49972}"/>
    <cellStyle name="Währung 2 4 5 2 3 2 2 7" xfId="20966" xr:uid="{9C0341C7-3F6A-4E63-AAD3-DEBAA3F75154}"/>
    <cellStyle name="Währung 2 4 5 2 3 2 3" xfId="1814" xr:uid="{7387A356-8AA8-430C-91AB-81C246C8BE1D}"/>
    <cellStyle name="Währung 2 4 5 2 3 2 3 2" xfId="4838" xr:uid="{68BD8A00-5048-4DC9-8343-F300763508A1}"/>
    <cellStyle name="Währung 2 4 5 2 3 2 3 2 2" xfId="10886" xr:uid="{F32692B9-A79E-4E8C-9D84-8635B564D9FA}"/>
    <cellStyle name="Währung 2 4 5 2 3 2 3 2 2 2" xfId="29030" xr:uid="{ACC47F7A-82E5-4729-AD0E-B7C874BDA085}"/>
    <cellStyle name="Währung 2 4 5 2 3 2 3 2 3" xfId="16934" xr:uid="{C2132C94-F0C1-490F-A80C-CF39215AFADB}"/>
    <cellStyle name="Währung 2 4 5 2 3 2 3 2 3 2" xfId="35078" xr:uid="{62EB5F23-36B1-4DBA-A1DF-6579EB6447EB}"/>
    <cellStyle name="Währung 2 4 5 2 3 2 3 2 4" xfId="45495" xr:uid="{EFAA40C5-C975-4AAF-8F2C-D4C1828EFF42}"/>
    <cellStyle name="Währung 2 4 5 2 3 2 3 2 5" xfId="22982" xr:uid="{17EAAD4C-CB0A-4837-8D6B-BD294F2F7BDE}"/>
    <cellStyle name="Währung 2 4 5 2 3 2 3 3" xfId="7862" xr:uid="{782E6EA7-E329-47E2-81AB-E056D7D27A43}"/>
    <cellStyle name="Währung 2 4 5 2 3 2 3 3 2" xfId="50787" xr:uid="{8CE024F1-020D-44F2-8553-C877749F4575}"/>
    <cellStyle name="Währung 2 4 5 2 3 2 3 3 3" xfId="26006" xr:uid="{28F9E0C7-8EA5-41E7-819D-FEF2912C6AB7}"/>
    <cellStyle name="Währung 2 4 5 2 3 2 3 4" xfId="13910" xr:uid="{0E7F6189-4798-4C79-A870-CD1D9771135A}"/>
    <cellStyle name="Währung 2 4 5 2 3 2 3 4 2" xfId="32054" xr:uid="{BC5CB4BC-3A8D-40A1-AEBF-9C39CB5C937C}"/>
    <cellStyle name="Währung 2 4 5 2 3 2 3 5" xfId="38103" xr:uid="{C402399C-D90D-46ED-8DA2-40D47909E95A}"/>
    <cellStyle name="Währung 2 4 5 2 3 2 3 6" xfId="19958" xr:uid="{FB5717E8-5693-48DF-A81B-B4296E2DC445}"/>
    <cellStyle name="Währung 2 4 5 2 3 2 4" xfId="3830" xr:uid="{30C5FEE3-3D0C-46D4-BDA2-4B3EF8791C57}"/>
    <cellStyle name="Währung 2 4 5 2 3 2 4 2" xfId="9878" xr:uid="{CAE02644-9310-42D9-947E-ADAFB9E01F81}"/>
    <cellStyle name="Währung 2 4 5 2 3 2 4 2 2" xfId="47511" xr:uid="{9286A85E-D0C8-4EEA-AB18-B5ED596F1F38}"/>
    <cellStyle name="Währung 2 4 5 2 3 2 4 2 3" xfId="28022" xr:uid="{9F4B0999-03E2-4A67-9D7E-87FF57E2DC47}"/>
    <cellStyle name="Währung 2 4 5 2 3 2 4 3" xfId="15926" xr:uid="{1303CB2B-92C6-40E1-A6D7-7B6023E7EF93}"/>
    <cellStyle name="Währung 2 4 5 2 3 2 4 3 2" xfId="52803" xr:uid="{CB67E952-6959-4B97-8834-73B2A216EE65}"/>
    <cellStyle name="Währung 2 4 5 2 3 2 4 3 3" xfId="34070" xr:uid="{9714888B-3EF4-4A6F-9EAE-EF16FCB96DED}"/>
    <cellStyle name="Währung 2 4 5 2 3 2 4 4" xfId="40119" xr:uid="{E29610E4-7451-443D-B0A6-29FAD2DB513D}"/>
    <cellStyle name="Währung 2 4 5 2 3 2 4 5" xfId="21974" xr:uid="{6ED61A4A-463A-4AB5-B965-042FBC5B2D06}"/>
    <cellStyle name="Währung 2 4 5 2 3 2 5" xfId="6854" xr:uid="{F37593E3-E408-4109-A346-E2B62920AABD}"/>
    <cellStyle name="Währung 2 4 5 2 3 2 5 2" xfId="42387" xr:uid="{1349B9D9-AED0-4BEA-99D6-CB179131F8D1}"/>
    <cellStyle name="Währung 2 4 5 2 3 2 5 3" xfId="24998" xr:uid="{A09E4FA4-72CD-43E9-B687-B694C371B5F0}"/>
    <cellStyle name="Währung 2 4 5 2 3 2 6" xfId="12902" xr:uid="{EAF7E9CF-7AAD-4577-B876-7A66BFECDCD2}"/>
    <cellStyle name="Währung 2 4 5 2 3 2 6 2" xfId="44487" xr:uid="{8540D91A-27C0-45CE-8AD8-0B4B9B025694}"/>
    <cellStyle name="Währung 2 4 5 2 3 2 6 3" xfId="31046" xr:uid="{DEEE8C35-1D20-4E14-84DF-6F1832FCB7B7}"/>
    <cellStyle name="Währung 2 4 5 2 3 2 7" xfId="49779" xr:uid="{AAF2F581-DD34-4D03-BDE3-8E1CDC74E284}"/>
    <cellStyle name="Währung 2 4 5 2 3 2 8" xfId="37095" xr:uid="{18D68AF6-935E-42F0-BD75-4CEB8F558BC2}"/>
    <cellStyle name="Währung 2 4 5 2 3 2 9" xfId="18950" xr:uid="{7FF0EC3C-7353-4921-871F-3F64F6E92CFA}"/>
    <cellStyle name="Währung 2 4 5 2 3 3" xfId="470" xr:uid="{78D176D1-31E6-4600-BF76-CAC46E3F2D15}"/>
    <cellStyle name="Währung 2 4 5 2 3 3 2" xfId="2486" xr:uid="{882FD9AB-E099-4944-831C-B26655DD912B}"/>
    <cellStyle name="Währung 2 4 5 2 3 3 2 2" xfId="5510" xr:uid="{7AE8739C-2E82-44EC-BDEE-0FCEC73987FA}"/>
    <cellStyle name="Währung 2 4 5 2 3 3 2 2 2" xfId="11558" xr:uid="{ADE37EAA-7C18-4E34-A06D-B47E7EC24CAE}"/>
    <cellStyle name="Währung 2 4 5 2 3 3 2 2 2 2" xfId="48183" xr:uid="{19B3617A-583F-4BB4-8CA0-F9F071A9FF3A}"/>
    <cellStyle name="Währung 2 4 5 2 3 3 2 2 2 3" xfId="29702" xr:uid="{2B0581EB-1A50-4EE3-B340-413F7294D774}"/>
    <cellStyle name="Währung 2 4 5 2 3 3 2 2 3" xfId="17606" xr:uid="{BC0BDB40-757B-467F-AE87-042C93661BC2}"/>
    <cellStyle name="Währung 2 4 5 2 3 3 2 2 3 2" xfId="53475" xr:uid="{6702AF3A-4276-4D98-A4DF-4BB4B8D1AE40}"/>
    <cellStyle name="Währung 2 4 5 2 3 3 2 2 3 3" xfId="35750" xr:uid="{FC1A2FFE-9A92-4C83-824E-5594D14832CC}"/>
    <cellStyle name="Währung 2 4 5 2 3 3 2 2 4" xfId="40791" xr:uid="{FA2619C8-D045-4BE9-80A1-189B7AD321B4}"/>
    <cellStyle name="Währung 2 4 5 2 3 3 2 2 5" xfId="23654" xr:uid="{8859C492-F99A-4B93-8055-24F8AA326D8E}"/>
    <cellStyle name="Währung 2 4 5 2 3 3 2 3" xfId="8534" xr:uid="{5917FAFA-D61B-4988-9B3B-9BA28BC904A4}"/>
    <cellStyle name="Währung 2 4 5 2 3 3 2 3 2" xfId="43059" xr:uid="{2CAA4A5B-EB3C-43A7-BD9C-D2AE8E75435C}"/>
    <cellStyle name="Währung 2 4 5 2 3 3 2 3 3" xfId="26678" xr:uid="{F02449D8-35BE-4F79-B117-835626AA524B}"/>
    <cellStyle name="Währung 2 4 5 2 3 3 2 4" xfId="14582" xr:uid="{2345D123-976C-42BF-9854-1F9CC1D1CAC9}"/>
    <cellStyle name="Währung 2 4 5 2 3 3 2 4 2" xfId="46167" xr:uid="{E8FA8292-CAED-49B2-BBCF-F25B8C2D4963}"/>
    <cellStyle name="Währung 2 4 5 2 3 3 2 4 3" xfId="32726" xr:uid="{866DFE66-2D8C-4CAD-BB2C-02DAAEA5BEB6}"/>
    <cellStyle name="Währung 2 4 5 2 3 3 2 5" xfId="51459" xr:uid="{44C802DA-EBC5-4C17-AF33-C11D2D3924F1}"/>
    <cellStyle name="Währung 2 4 5 2 3 3 2 6" xfId="38775" xr:uid="{4B4E81E4-B168-4BEE-B670-D96CD220E382}"/>
    <cellStyle name="Währung 2 4 5 2 3 3 2 7" xfId="20630" xr:uid="{61F3AD93-58EE-412F-9A57-94238D0AAADB}"/>
    <cellStyle name="Währung 2 4 5 2 3 3 3" xfId="1478" xr:uid="{59623D61-38DD-48AE-BF13-0805ACE1C324}"/>
    <cellStyle name="Währung 2 4 5 2 3 3 3 2" xfId="4502" xr:uid="{79C8FAEE-8392-4A88-9499-9FC4AFC25DEF}"/>
    <cellStyle name="Währung 2 4 5 2 3 3 3 2 2" xfId="10550" xr:uid="{DB01247A-7E98-4CFB-B641-EC540FBC1C9B}"/>
    <cellStyle name="Währung 2 4 5 2 3 3 3 2 2 2" xfId="28694" xr:uid="{23CF9737-B87E-49FF-970A-7FF215C298C4}"/>
    <cellStyle name="Währung 2 4 5 2 3 3 3 2 3" xfId="16598" xr:uid="{C76146C3-CA6F-4A7B-A286-77093AF725B8}"/>
    <cellStyle name="Währung 2 4 5 2 3 3 3 2 3 2" xfId="34742" xr:uid="{568B865D-47EB-4002-B3F0-A8CE441934C6}"/>
    <cellStyle name="Währung 2 4 5 2 3 3 3 2 4" xfId="45159" xr:uid="{F0CAD743-637F-4763-A727-468B005C6150}"/>
    <cellStyle name="Währung 2 4 5 2 3 3 3 2 5" xfId="22646" xr:uid="{D732870C-74A0-4CA5-AD4A-4DD34563DB1A}"/>
    <cellStyle name="Währung 2 4 5 2 3 3 3 3" xfId="7526" xr:uid="{DE5C61F3-C10E-4F77-96C2-DEC1E2004DD4}"/>
    <cellStyle name="Währung 2 4 5 2 3 3 3 3 2" xfId="50451" xr:uid="{6AFDE403-F08D-4827-89EE-1B4D19165566}"/>
    <cellStyle name="Währung 2 4 5 2 3 3 3 3 3" xfId="25670" xr:uid="{2EDE60D7-1F42-461C-8569-4872DE7F9F79}"/>
    <cellStyle name="Währung 2 4 5 2 3 3 3 4" xfId="13574" xr:uid="{064D6698-5522-4EF2-90A0-81072B54B13A}"/>
    <cellStyle name="Währung 2 4 5 2 3 3 3 4 2" xfId="31718" xr:uid="{E64AE448-2453-4884-8749-74BAEDBF9C36}"/>
    <cellStyle name="Währung 2 4 5 2 3 3 3 5" xfId="37767" xr:uid="{F6EB5E07-F6FF-491A-86E3-23B970B9BFAE}"/>
    <cellStyle name="Währung 2 4 5 2 3 3 3 6" xfId="19622" xr:uid="{C72BB7B5-9809-4976-9C83-870EE043A19E}"/>
    <cellStyle name="Währung 2 4 5 2 3 3 4" xfId="3494" xr:uid="{A06F3FAB-13D5-4391-93B4-035A2039EC0B}"/>
    <cellStyle name="Währung 2 4 5 2 3 3 4 2" xfId="9542" xr:uid="{3E69FB71-1461-4CEA-810D-9D1B978A6F87}"/>
    <cellStyle name="Währung 2 4 5 2 3 3 4 2 2" xfId="47175" xr:uid="{5BEF5891-3312-4B05-ADF8-F4EF37BE552A}"/>
    <cellStyle name="Währung 2 4 5 2 3 3 4 2 3" xfId="27686" xr:uid="{F2219874-1BB7-4F8F-BF2D-FC22F1679E35}"/>
    <cellStyle name="Währung 2 4 5 2 3 3 4 3" xfId="15590" xr:uid="{C923007C-0E85-48F0-B178-9F22974D2CD9}"/>
    <cellStyle name="Währung 2 4 5 2 3 3 4 3 2" xfId="52467" xr:uid="{C612C71A-6DFC-46DF-B2F5-0627E6108B47}"/>
    <cellStyle name="Währung 2 4 5 2 3 3 4 3 3" xfId="33734" xr:uid="{A4A12D42-5C67-45B3-9290-F6FD9FBD382F}"/>
    <cellStyle name="Währung 2 4 5 2 3 3 4 4" xfId="39783" xr:uid="{FB9D8FB7-930A-41C7-B36B-810B4AD23740}"/>
    <cellStyle name="Währung 2 4 5 2 3 3 4 5" xfId="21638" xr:uid="{ED2CF1FB-1BC2-43E8-B48B-3B85947D91F1}"/>
    <cellStyle name="Währung 2 4 5 2 3 3 5" xfId="6518" xr:uid="{FDBC0738-B68D-46BA-916E-9343D77B472D}"/>
    <cellStyle name="Währung 2 4 5 2 3 3 5 2" xfId="42051" xr:uid="{7F86DF5E-6627-4F00-85D9-BC943E2BC253}"/>
    <cellStyle name="Währung 2 4 5 2 3 3 5 3" xfId="24662" xr:uid="{B3A78A13-AE8D-4814-ACAA-115FC97D5A97}"/>
    <cellStyle name="Währung 2 4 5 2 3 3 6" xfId="12566" xr:uid="{9931CB77-A77C-42BB-991F-CB71F8507291}"/>
    <cellStyle name="Währung 2 4 5 2 3 3 6 2" xfId="44151" xr:uid="{94AB5069-C27D-4E25-B2B0-B8CA61EB4298}"/>
    <cellStyle name="Währung 2 4 5 2 3 3 6 3" xfId="30710" xr:uid="{5CBDEEC6-56C2-49D7-ADCE-A67A1042B2F8}"/>
    <cellStyle name="Währung 2 4 5 2 3 3 7" xfId="49443" xr:uid="{B5E21D29-A577-4E3B-A541-61EB258CC43D}"/>
    <cellStyle name="Währung 2 4 5 2 3 3 8" xfId="36759" xr:uid="{E10B0F02-1BD7-491E-AB77-43BBE7D199E3}"/>
    <cellStyle name="Währung 2 4 5 2 3 3 9" xfId="18614" xr:uid="{70D24021-B2E8-4979-BE4A-EE2AB547A5BE}"/>
    <cellStyle name="Währung 2 4 5 2 3 4" xfId="2234" xr:uid="{DC8701FE-D142-4090-92AD-BEA9F6155464}"/>
    <cellStyle name="Währung 2 4 5 2 3 4 2" xfId="5258" xr:uid="{4684AB90-8F8E-4B54-A7AD-ED37671CE4FB}"/>
    <cellStyle name="Währung 2 4 5 2 3 4 2 2" xfId="11306" xr:uid="{5252DFE8-93DD-4B0F-8692-2C863F2502DA}"/>
    <cellStyle name="Währung 2 4 5 2 3 4 2 2 2" xfId="47931" xr:uid="{72A200FC-5048-4201-9089-7CD8B137A45D}"/>
    <cellStyle name="Währung 2 4 5 2 3 4 2 2 3" xfId="29450" xr:uid="{56D6F289-6DE7-4571-A62C-20F5CC9E4718}"/>
    <cellStyle name="Währung 2 4 5 2 3 4 2 3" xfId="17354" xr:uid="{EAADDF90-4C91-4483-A303-5BBF9D9D8232}"/>
    <cellStyle name="Währung 2 4 5 2 3 4 2 3 2" xfId="53223" xr:uid="{4CF35764-1EB6-4F45-9D05-A00AA266F11D}"/>
    <cellStyle name="Währung 2 4 5 2 3 4 2 3 3" xfId="35498" xr:uid="{CAE20BEB-A1C6-4912-98F4-98E40ECFCA68}"/>
    <cellStyle name="Währung 2 4 5 2 3 4 2 4" xfId="40539" xr:uid="{A2456381-7089-439A-83B7-A0FDD6CE3B98}"/>
    <cellStyle name="Währung 2 4 5 2 3 4 2 5" xfId="23402" xr:uid="{BD393DBE-6C6E-4ABC-9F63-0C4D70597A90}"/>
    <cellStyle name="Währung 2 4 5 2 3 4 3" xfId="8282" xr:uid="{BD1ED7FA-65A1-4936-9333-D420DCF76C72}"/>
    <cellStyle name="Währung 2 4 5 2 3 4 3 2" xfId="42807" xr:uid="{1D9F8727-B082-4589-96A2-F617BD4B8D0A}"/>
    <cellStyle name="Währung 2 4 5 2 3 4 3 3" xfId="26426" xr:uid="{25496C96-7954-4672-B0C2-C5C199A36D9F}"/>
    <cellStyle name="Währung 2 4 5 2 3 4 4" xfId="14330" xr:uid="{F2D40C7F-6A08-4198-A842-492F425C3DBE}"/>
    <cellStyle name="Währung 2 4 5 2 3 4 4 2" xfId="45915" xr:uid="{A25F8819-655B-4BE7-8582-31A1E8308D91}"/>
    <cellStyle name="Währung 2 4 5 2 3 4 4 3" xfId="32474" xr:uid="{5A8C0000-521E-43FE-B5C8-7A4B9EAE197D}"/>
    <cellStyle name="Währung 2 4 5 2 3 4 5" xfId="51207" xr:uid="{8FCC4BCB-1F7A-4705-AABB-ED5A134F5973}"/>
    <cellStyle name="Währung 2 4 5 2 3 4 6" xfId="38523" xr:uid="{31C17CBA-72A1-4C61-BC0B-AC15CEDCD546}"/>
    <cellStyle name="Währung 2 4 5 2 3 4 7" xfId="20378" xr:uid="{BDAEAE43-3581-4A5A-86F6-AF96E1A63F65}"/>
    <cellStyle name="Währung 2 4 5 2 3 5" xfId="1226" xr:uid="{4F90D609-AD85-4244-ACD9-2538B1160274}"/>
    <cellStyle name="Währung 2 4 5 2 3 5 2" xfId="4250" xr:uid="{FB4A20D2-0B50-49CE-AD8E-B72C6EE09CB2}"/>
    <cellStyle name="Währung 2 4 5 2 3 5 2 2" xfId="10298" xr:uid="{E688853B-E711-494F-AD4F-830F4E4DDB01}"/>
    <cellStyle name="Währung 2 4 5 2 3 5 2 2 2" xfId="28442" xr:uid="{75E610B3-248F-43F1-B7C1-CC3E74DA94A0}"/>
    <cellStyle name="Währung 2 4 5 2 3 5 2 3" xfId="16346" xr:uid="{2FED4CA2-CF98-4713-B9C2-55D36023FB7B}"/>
    <cellStyle name="Währung 2 4 5 2 3 5 2 3 2" xfId="34490" xr:uid="{55D883C6-C12E-4240-A3BE-01F2B457CE12}"/>
    <cellStyle name="Währung 2 4 5 2 3 5 2 4" xfId="44907" xr:uid="{F79C55B5-0A1E-4284-8A7F-B0248B068FD5}"/>
    <cellStyle name="Währung 2 4 5 2 3 5 2 5" xfId="22394" xr:uid="{20C264A8-88A6-4126-9D2B-D3DA60166A3D}"/>
    <cellStyle name="Währung 2 4 5 2 3 5 3" xfId="7274" xr:uid="{DA08352D-7326-4884-9613-66F3784D3851}"/>
    <cellStyle name="Währung 2 4 5 2 3 5 3 2" xfId="50199" xr:uid="{350434CC-2D0B-4BA8-8856-2F9F8CB12111}"/>
    <cellStyle name="Währung 2 4 5 2 3 5 3 3" xfId="25418" xr:uid="{47991729-936E-40CC-A7AF-9A4CF5120567}"/>
    <cellStyle name="Währung 2 4 5 2 3 5 4" xfId="13322" xr:uid="{EF557091-EFDD-428F-8233-0CA82C862D1D}"/>
    <cellStyle name="Währung 2 4 5 2 3 5 4 2" xfId="31466" xr:uid="{CF030522-371B-48AA-A0AC-722FB6A83E0F}"/>
    <cellStyle name="Währung 2 4 5 2 3 5 5" xfId="37515" xr:uid="{4654BF4D-6FA5-4C3E-8BB5-18E06B12E7F6}"/>
    <cellStyle name="Währung 2 4 5 2 3 5 6" xfId="19370" xr:uid="{32CD7D7B-D971-4CBF-AED5-45517F2C20A0}"/>
    <cellStyle name="Währung 2 4 5 2 3 6" xfId="3242" xr:uid="{E667C508-0397-4C97-92BC-11A4F71E4852}"/>
    <cellStyle name="Währung 2 4 5 2 3 6 2" xfId="9290" xr:uid="{35C1C6DB-086D-4007-BAF4-F4E31A289EC6}"/>
    <cellStyle name="Währung 2 4 5 2 3 6 2 2" xfId="46923" xr:uid="{58C3AE5A-6A86-4EE8-AD78-CB3EE7E610A8}"/>
    <cellStyle name="Währung 2 4 5 2 3 6 2 3" xfId="27434" xr:uid="{3ECA7EC2-058B-4F45-8573-14E2AFD7E7A5}"/>
    <cellStyle name="Währung 2 4 5 2 3 6 3" xfId="15338" xr:uid="{562A80A8-77EB-40CD-8378-14BB7DDCFA17}"/>
    <cellStyle name="Währung 2 4 5 2 3 6 3 2" xfId="52215" xr:uid="{E289A443-8157-4705-8463-CA708A5CC878}"/>
    <cellStyle name="Währung 2 4 5 2 3 6 3 3" xfId="33482" xr:uid="{19345817-F2D4-4433-AA34-468276BCC07A}"/>
    <cellStyle name="Währung 2 4 5 2 3 6 4" xfId="39531" xr:uid="{2ECFC6C1-C1D6-4068-BCC7-FE0C896432D4}"/>
    <cellStyle name="Währung 2 4 5 2 3 6 5" xfId="21386" xr:uid="{702E8AC8-4DD4-46C9-8A64-000C8D476BA9}"/>
    <cellStyle name="Währung 2 4 5 2 3 7" xfId="6266" xr:uid="{1A81ED20-942E-43B9-9EA7-D3C5DBA2812A}"/>
    <cellStyle name="Währung 2 4 5 2 3 7 2" xfId="49023" xr:uid="{42DD3D23-6864-4FE2-A236-E06E98D570BF}"/>
    <cellStyle name="Währung 2 4 5 2 3 7 3" xfId="54315" xr:uid="{D7C922FC-327D-47F2-B54E-22E23B5EEA8A}"/>
    <cellStyle name="Währung 2 4 5 2 3 7 4" xfId="41631" xr:uid="{B4353A32-44E1-4BA3-AC56-2B21BBB267ED}"/>
    <cellStyle name="Währung 2 4 5 2 3 7 5" xfId="24410" xr:uid="{25B5FDF7-C02B-41DA-96FE-D4BB8CD09F1C}"/>
    <cellStyle name="Währung 2 4 5 2 3 8" xfId="12314" xr:uid="{F527413D-FC11-4483-A71E-C908B31395EA}"/>
    <cellStyle name="Währung 2 4 5 2 3 8 2" xfId="41799" xr:uid="{1920E8FF-96F9-453C-928C-BB3C8FBA89AE}"/>
    <cellStyle name="Währung 2 4 5 2 3 8 3" xfId="30458" xr:uid="{5332F8CB-C1BA-48FB-9EFD-E5D51FC97C9C}"/>
    <cellStyle name="Währung 2 4 5 2 3 9" xfId="43899" xr:uid="{9B5C56F7-A0DD-4C1B-B0DE-7426E8F3529E}"/>
    <cellStyle name="Währung 2 4 5 2 4" xfId="302" xr:uid="{E6FD4BF7-D102-449E-8B78-1D1B0EB07488}"/>
    <cellStyle name="Währung 2 4 5 2 4 10" xfId="36591" xr:uid="{670408B6-5AE5-47A1-97A0-7F3E00956F16}"/>
    <cellStyle name="Währung 2 4 5 2 4 11" xfId="18446" xr:uid="{2CBCE9E6-41A7-4811-AFD6-11D8167B084F}"/>
    <cellStyle name="Währung 2 4 5 2 4 2" xfId="890" xr:uid="{8B02E67E-6885-4DCA-84D7-906F0197517B}"/>
    <cellStyle name="Währung 2 4 5 2 4 2 2" xfId="2906" xr:uid="{82233AD7-AC6D-4621-836F-D5BCE1BAB0FA}"/>
    <cellStyle name="Währung 2 4 5 2 4 2 2 2" xfId="5930" xr:uid="{2F7B85D8-BB74-4BDA-9A2B-6EC79A1AF756}"/>
    <cellStyle name="Währung 2 4 5 2 4 2 2 2 2" xfId="11978" xr:uid="{11121F07-4EEE-48EE-A09B-4E03CB55DC42}"/>
    <cellStyle name="Währung 2 4 5 2 4 2 2 2 2 2" xfId="48603" xr:uid="{C3320A31-4D33-4BF4-B541-8B7A9C48441B}"/>
    <cellStyle name="Währung 2 4 5 2 4 2 2 2 2 3" xfId="30122" xr:uid="{419DF2DE-0410-470E-9112-193FFBC0DAB6}"/>
    <cellStyle name="Währung 2 4 5 2 4 2 2 2 3" xfId="18026" xr:uid="{18647F13-69EA-4B58-995C-06126F0283B6}"/>
    <cellStyle name="Währung 2 4 5 2 4 2 2 2 3 2" xfId="53895" xr:uid="{A2A0C3D0-BBA6-4A1B-B695-056DD592E88D}"/>
    <cellStyle name="Währung 2 4 5 2 4 2 2 2 3 3" xfId="36170" xr:uid="{E762FA43-9C20-455B-86CC-1B98394DC0C9}"/>
    <cellStyle name="Währung 2 4 5 2 4 2 2 2 4" xfId="41211" xr:uid="{11B06F9A-471E-4F39-9DC0-D47C478E139D}"/>
    <cellStyle name="Währung 2 4 5 2 4 2 2 2 5" xfId="24074" xr:uid="{CCC4954C-2051-45DE-9EFF-B3046FB8134E}"/>
    <cellStyle name="Währung 2 4 5 2 4 2 2 3" xfId="8954" xr:uid="{4CA5F32A-EFB9-41F3-9D0C-11C225931DE3}"/>
    <cellStyle name="Währung 2 4 5 2 4 2 2 3 2" xfId="43479" xr:uid="{558B7DDB-52BD-4162-970B-F1CA997B9C2E}"/>
    <cellStyle name="Währung 2 4 5 2 4 2 2 3 3" xfId="27098" xr:uid="{D794C8E5-D626-491B-8EC0-635789E50633}"/>
    <cellStyle name="Währung 2 4 5 2 4 2 2 4" xfId="15002" xr:uid="{32D22545-4F45-47BF-99EA-CFEC06D0DE77}"/>
    <cellStyle name="Währung 2 4 5 2 4 2 2 4 2" xfId="46587" xr:uid="{FC348153-89FC-45B6-80CC-578913D8F3EE}"/>
    <cellStyle name="Währung 2 4 5 2 4 2 2 4 3" xfId="33146" xr:uid="{AF81C45F-49E2-43B5-9D81-157FA4CD3A80}"/>
    <cellStyle name="Währung 2 4 5 2 4 2 2 5" xfId="51879" xr:uid="{68634B21-CEC7-4188-A715-9E5363E12330}"/>
    <cellStyle name="Währung 2 4 5 2 4 2 2 6" xfId="39195" xr:uid="{80B6DD74-4842-454C-8E91-767758D3139A}"/>
    <cellStyle name="Währung 2 4 5 2 4 2 2 7" xfId="21050" xr:uid="{6EB41E61-E62F-43AA-9C53-FC83EDD1D55C}"/>
    <cellStyle name="Währung 2 4 5 2 4 2 3" xfId="1898" xr:uid="{46E9D09D-00EB-4E86-AEEA-49B6A3FD4391}"/>
    <cellStyle name="Währung 2 4 5 2 4 2 3 2" xfId="4922" xr:uid="{E3DD1277-0D89-44AF-8D10-50191663FF83}"/>
    <cellStyle name="Währung 2 4 5 2 4 2 3 2 2" xfId="10970" xr:uid="{A249BE75-309D-49C6-9309-E118D5D9B421}"/>
    <cellStyle name="Währung 2 4 5 2 4 2 3 2 2 2" xfId="29114" xr:uid="{8FFB7608-1440-4563-AD86-F47B521633F9}"/>
    <cellStyle name="Währung 2 4 5 2 4 2 3 2 3" xfId="17018" xr:uid="{DBEA9C17-524E-4759-8F2E-ABAAEA272899}"/>
    <cellStyle name="Währung 2 4 5 2 4 2 3 2 3 2" xfId="35162" xr:uid="{9BB8D7BE-1F71-49BD-BE30-950EB3BC41E7}"/>
    <cellStyle name="Währung 2 4 5 2 4 2 3 2 4" xfId="45579" xr:uid="{9A343F53-522D-46E6-8ADB-9EB04ECA54CE}"/>
    <cellStyle name="Währung 2 4 5 2 4 2 3 2 5" xfId="23066" xr:uid="{A0D6FA11-41DF-4D8F-8A9C-C11BD5CADCA5}"/>
    <cellStyle name="Währung 2 4 5 2 4 2 3 3" xfId="7946" xr:uid="{47685705-69F1-4E11-B466-7FA4E02A118C}"/>
    <cellStyle name="Währung 2 4 5 2 4 2 3 3 2" xfId="50871" xr:uid="{196A10E9-46DA-4926-AF50-744F760D9639}"/>
    <cellStyle name="Währung 2 4 5 2 4 2 3 3 3" xfId="26090" xr:uid="{ED67A408-602E-4D4D-9F8C-B0F48742CC05}"/>
    <cellStyle name="Währung 2 4 5 2 4 2 3 4" xfId="13994" xr:uid="{00026C28-C47C-4D0D-8438-6D62C21F5A5F}"/>
    <cellStyle name="Währung 2 4 5 2 4 2 3 4 2" xfId="32138" xr:uid="{C3F68DA9-DA0F-49C3-A42B-705FBFD16A4B}"/>
    <cellStyle name="Währung 2 4 5 2 4 2 3 5" xfId="38187" xr:uid="{46BAB162-6F9D-41CF-8107-7892D8E3C623}"/>
    <cellStyle name="Währung 2 4 5 2 4 2 3 6" xfId="20042" xr:uid="{761EC8E7-14E9-49F5-9730-FACD046E972B}"/>
    <cellStyle name="Währung 2 4 5 2 4 2 4" xfId="3914" xr:uid="{3DFFBC9C-7B4B-4DE8-8025-A0D648296487}"/>
    <cellStyle name="Währung 2 4 5 2 4 2 4 2" xfId="9962" xr:uid="{925113BD-1B19-4268-ADA0-DBE154A7603B}"/>
    <cellStyle name="Währung 2 4 5 2 4 2 4 2 2" xfId="47595" xr:uid="{1F2DA158-BA28-44F5-A88F-6CB9435F2508}"/>
    <cellStyle name="Währung 2 4 5 2 4 2 4 2 3" xfId="28106" xr:uid="{E22147B3-5A46-48F3-9809-CBE3AC212DBC}"/>
    <cellStyle name="Währung 2 4 5 2 4 2 4 3" xfId="16010" xr:uid="{9F1B1B25-9410-4B2F-8299-A38BB619B954}"/>
    <cellStyle name="Währung 2 4 5 2 4 2 4 3 2" xfId="52887" xr:uid="{321AB3EE-11BA-449C-A6A9-35F98073C318}"/>
    <cellStyle name="Währung 2 4 5 2 4 2 4 3 3" xfId="34154" xr:uid="{D13A7BDA-6753-44F9-8D58-0118DDB95442}"/>
    <cellStyle name="Währung 2 4 5 2 4 2 4 4" xfId="40203" xr:uid="{E5ACC28C-F444-4814-8E34-C20A079EE577}"/>
    <cellStyle name="Währung 2 4 5 2 4 2 4 5" xfId="22058" xr:uid="{0E9D2711-16BE-4865-84C9-A9FEE3B96E8C}"/>
    <cellStyle name="Währung 2 4 5 2 4 2 5" xfId="6938" xr:uid="{70D72D7D-E27B-4FBF-A42B-E2B7C8C1BF83}"/>
    <cellStyle name="Währung 2 4 5 2 4 2 5 2" xfId="42471" xr:uid="{CBCB0603-462E-4A96-9A94-34A6BE9E965F}"/>
    <cellStyle name="Währung 2 4 5 2 4 2 5 3" xfId="25082" xr:uid="{3BCBF553-A1DA-44D9-9AD9-F2DB00C6DC31}"/>
    <cellStyle name="Währung 2 4 5 2 4 2 6" xfId="12986" xr:uid="{FB28ECD2-F341-4EC2-B917-72DAB0013B1D}"/>
    <cellStyle name="Währung 2 4 5 2 4 2 6 2" xfId="44571" xr:uid="{7F48B884-E92B-4F7D-BD2A-EC2809A454A2}"/>
    <cellStyle name="Währung 2 4 5 2 4 2 6 3" xfId="31130" xr:uid="{AFC4B13C-D58C-46C3-A53D-7BE863755D77}"/>
    <cellStyle name="Währung 2 4 5 2 4 2 7" xfId="49863" xr:uid="{17D2815F-41F7-4F76-ABCE-62C4E50F7B41}"/>
    <cellStyle name="Währung 2 4 5 2 4 2 8" xfId="37179" xr:uid="{F43F774F-B04D-4097-8A97-13DA56457184}"/>
    <cellStyle name="Währung 2 4 5 2 4 2 9" xfId="19034" xr:uid="{C6EBF0AE-E9D0-4D94-AC70-8B90DCCFA4BF}"/>
    <cellStyle name="Währung 2 4 5 2 4 3" xfId="554" xr:uid="{88846032-6501-4884-83F6-42D40C157D74}"/>
    <cellStyle name="Währung 2 4 5 2 4 3 2" xfId="2570" xr:uid="{17310D93-E653-4BF3-BBDD-9089E5AB49F2}"/>
    <cellStyle name="Währung 2 4 5 2 4 3 2 2" xfId="5594" xr:uid="{A6CC2A70-3BC4-4DA6-853D-65A5F265D04D}"/>
    <cellStyle name="Währung 2 4 5 2 4 3 2 2 2" xfId="11642" xr:uid="{CB97A728-4998-4C91-9ED9-EFB195D466E0}"/>
    <cellStyle name="Währung 2 4 5 2 4 3 2 2 2 2" xfId="48267" xr:uid="{3BFE75B9-1DD3-4226-AB03-D8F076A60355}"/>
    <cellStyle name="Währung 2 4 5 2 4 3 2 2 2 3" xfId="29786" xr:uid="{EB2B5352-2772-4A41-ABE4-CD630D983245}"/>
    <cellStyle name="Währung 2 4 5 2 4 3 2 2 3" xfId="17690" xr:uid="{39FAFB90-B256-499A-873F-335CEFCA98D7}"/>
    <cellStyle name="Währung 2 4 5 2 4 3 2 2 3 2" xfId="53559" xr:uid="{8B8F3FE8-947F-400F-8FFE-C8C6EF9E4CCD}"/>
    <cellStyle name="Währung 2 4 5 2 4 3 2 2 3 3" xfId="35834" xr:uid="{5313F367-CBB6-4055-BB88-9E47169EA4EB}"/>
    <cellStyle name="Währung 2 4 5 2 4 3 2 2 4" xfId="40875" xr:uid="{378F992E-875C-45FD-A36B-1C790167FF8C}"/>
    <cellStyle name="Währung 2 4 5 2 4 3 2 2 5" xfId="23738" xr:uid="{5E079220-738D-4580-89D9-ADC670C76C8E}"/>
    <cellStyle name="Währung 2 4 5 2 4 3 2 3" xfId="8618" xr:uid="{4D0644DE-3A22-4C7F-AAD9-1E072CCC5A63}"/>
    <cellStyle name="Währung 2 4 5 2 4 3 2 3 2" xfId="43143" xr:uid="{32E1B375-F51F-46C5-8FDD-C00200466C35}"/>
    <cellStyle name="Währung 2 4 5 2 4 3 2 3 3" xfId="26762" xr:uid="{508B1427-428F-4F9A-834B-5A7CE3C8653A}"/>
    <cellStyle name="Währung 2 4 5 2 4 3 2 4" xfId="14666" xr:uid="{32BF089A-E2D1-4D13-8FC5-88858F20E467}"/>
    <cellStyle name="Währung 2 4 5 2 4 3 2 4 2" xfId="46251" xr:uid="{109831B1-DE6F-4A28-992F-CE2EE630B90D}"/>
    <cellStyle name="Währung 2 4 5 2 4 3 2 4 3" xfId="32810" xr:uid="{1DD27C10-5AA5-4CB7-827A-46E6B0EAA76C}"/>
    <cellStyle name="Währung 2 4 5 2 4 3 2 5" xfId="51543" xr:uid="{6D3751DC-BD08-4DCD-A5AC-7671AF7BDF45}"/>
    <cellStyle name="Währung 2 4 5 2 4 3 2 6" xfId="38859" xr:uid="{F1D08C50-6642-415C-A3D7-8F06F7076B8D}"/>
    <cellStyle name="Währung 2 4 5 2 4 3 2 7" xfId="20714" xr:uid="{FE08EC94-1038-4A6B-99B7-0CABA4098525}"/>
    <cellStyle name="Währung 2 4 5 2 4 3 3" xfId="1562" xr:uid="{B7C9346C-2786-4D65-8AB4-BF298EACDC06}"/>
    <cellStyle name="Währung 2 4 5 2 4 3 3 2" xfId="4586" xr:uid="{C0BB9C19-3673-4708-B761-CBACDF51D888}"/>
    <cellStyle name="Währung 2 4 5 2 4 3 3 2 2" xfId="10634" xr:uid="{5A3BE355-161C-4F75-B4D6-F2DB41FF7650}"/>
    <cellStyle name="Währung 2 4 5 2 4 3 3 2 2 2" xfId="28778" xr:uid="{277F1C5F-6FD7-486B-86DF-BEF3708F9539}"/>
    <cellStyle name="Währung 2 4 5 2 4 3 3 2 3" xfId="16682" xr:uid="{E1C8E2B7-A7B1-4ABC-9C03-17024AC60E90}"/>
    <cellStyle name="Währung 2 4 5 2 4 3 3 2 3 2" xfId="34826" xr:uid="{DC94BD3B-D25E-4368-8F25-C73E601DB359}"/>
    <cellStyle name="Währung 2 4 5 2 4 3 3 2 4" xfId="45243" xr:uid="{118F0C26-8F58-4BFE-A8DF-838E405AB2BA}"/>
    <cellStyle name="Währung 2 4 5 2 4 3 3 2 5" xfId="22730" xr:uid="{91AFE734-EE51-43AC-A31E-C0B49C8E12BD}"/>
    <cellStyle name="Währung 2 4 5 2 4 3 3 3" xfId="7610" xr:uid="{56D8EA33-744C-4EC9-AE3B-97C0651BB9DC}"/>
    <cellStyle name="Währung 2 4 5 2 4 3 3 3 2" xfId="50535" xr:uid="{63F4DE75-0E60-459E-8AD2-19AC98BD92BB}"/>
    <cellStyle name="Währung 2 4 5 2 4 3 3 3 3" xfId="25754" xr:uid="{C2A89BCE-2144-4419-9464-C2DB8D76B0C1}"/>
    <cellStyle name="Währung 2 4 5 2 4 3 3 4" xfId="13658" xr:uid="{E5C21925-18A9-49F4-BF0E-E89DB22A45BA}"/>
    <cellStyle name="Währung 2 4 5 2 4 3 3 4 2" xfId="31802" xr:uid="{95C3934A-7959-4887-B75A-482AEB45264A}"/>
    <cellStyle name="Währung 2 4 5 2 4 3 3 5" xfId="37851" xr:uid="{B9EA83EE-01AA-44F9-A2E4-EEFD29888F14}"/>
    <cellStyle name="Währung 2 4 5 2 4 3 3 6" xfId="19706" xr:uid="{D7FCBAC6-95D1-4B44-AE8B-2A9618FDE718}"/>
    <cellStyle name="Währung 2 4 5 2 4 3 4" xfId="3578" xr:uid="{E1FABD5A-E915-451A-81DD-CDE58F79E17C}"/>
    <cellStyle name="Währung 2 4 5 2 4 3 4 2" xfId="9626" xr:uid="{D71CE585-4096-4791-A9EF-339B3115A7FE}"/>
    <cellStyle name="Währung 2 4 5 2 4 3 4 2 2" xfId="47259" xr:uid="{A376684B-5E17-4314-B083-B5F8CB6718BD}"/>
    <cellStyle name="Währung 2 4 5 2 4 3 4 2 3" xfId="27770" xr:uid="{B03CCC8E-8EE8-4CC7-AD78-5413E576F004}"/>
    <cellStyle name="Währung 2 4 5 2 4 3 4 3" xfId="15674" xr:uid="{962DB501-9334-4D04-9993-1F0C702B989D}"/>
    <cellStyle name="Währung 2 4 5 2 4 3 4 3 2" xfId="52551" xr:uid="{8006DC2E-BA9F-45F8-B03E-38A74B20C38E}"/>
    <cellStyle name="Währung 2 4 5 2 4 3 4 3 3" xfId="33818" xr:uid="{F94D146A-6376-479E-821F-5D303AC1A1FB}"/>
    <cellStyle name="Währung 2 4 5 2 4 3 4 4" xfId="39867" xr:uid="{7B497242-9AE6-4415-AA08-B50F91BBDF8F}"/>
    <cellStyle name="Währung 2 4 5 2 4 3 4 5" xfId="21722" xr:uid="{FE7D58F7-49C2-423E-A858-EBFA4A5BD21B}"/>
    <cellStyle name="Währung 2 4 5 2 4 3 5" xfId="6602" xr:uid="{09E3B79B-18B8-4471-9B0A-097D7220AE2D}"/>
    <cellStyle name="Währung 2 4 5 2 4 3 5 2" xfId="42135" xr:uid="{0CACCA2A-39D3-4013-8BA1-427FAE20FD01}"/>
    <cellStyle name="Währung 2 4 5 2 4 3 5 3" xfId="24746" xr:uid="{4AA2634E-0DAA-4631-9804-BDB6611042D4}"/>
    <cellStyle name="Währung 2 4 5 2 4 3 6" xfId="12650" xr:uid="{90CE9E7E-641B-4B27-9EFF-4566393BA18F}"/>
    <cellStyle name="Währung 2 4 5 2 4 3 6 2" xfId="44235" xr:uid="{40AB0A5A-AE72-4D77-88B9-0A584F7A575C}"/>
    <cellStyle name="Währung 2 4 5 2 4 3 6 3" xfId="30794" xr:uid="{60A8B9F5-CB3C-428F-9B74-6E5138FFD2A3}"/>
    <cellStyle name="Währung 2 4 5 2 4 3 7" xfId="49527" xr:uid="{FE8A32CC-44A5-4068-9190-2D2DEC444051}"/>
    <cellStyle name="Währung 2 4 5 2 4 3 8" xfId="36843" xr:uid="{B6A5EB75-00B2-4239-BBEF-9FFEC8EB6DA5}"/>
    <cellStyle name="Währung 2 4 5 2 4 3 9" xfId="18698" xr:uid="{5B768B61-19AF-49B2-BA29-1909874A6790}"/>
    <cellStyle name="Währung 2 4 5 2 4 4" xfId="2318" xr:uid="{6C2B3DEB-2DC7-47D4-AF83-75AAB2931D32}"/>
    <cellStyle name="Währung 2 4 5 2 4 4 2" xfId="5342" xr:uid="{EFBF551B-B798-4232-AA3D-4F7BBB21007A}"/>
    <cellStyle name="Währung 2 4 5 2 4 4 2 2" xfId="11390" xr:uid="{C19889B9-C82B-4EEC-8735-683166831377}"/>
    <cellStyle name="Währung 2 4 5 2 4 4 2 2 2" xfId="48015" xr:uid="{55AF45B2-8770-4EB3-B512-B6EE0EB224B7}"/>
    <cellStyle name="Währung 2 4 5 2 4 4 2 2 3" xfId="29534" xr:uid="{59F1778E-3D3F-4E59-B311-B8CEF63AF71C}"/>
    <cellStyle name="Währung 2 4 5 2 4 4 2 3" xfId="17438" xr:uid="{EDD460D2-20D6-4DA7-9A1D-60243543335B}"/>
    <cellStyle name="Währung 2 4 5 2 4 4 2 3 2" xfId="53307" xr:uid="{50FF891D-EA38-4E15-B165-F98E4DD37404}"/>
    <cellStyle name="Währung 2 4 5 2 4 4 2 3 3" xfId="35582" xr:uid="{CD39DC36-C96C-45CE-85EE-3AD82302053E}"/>
    <cellStyle name="Währung 2 4 5 2 4 4 2 4" xfId="40623" xr:uid="{3AA34A7D-F6EE-4849-AAB5-F00110B21F2B}"/>
    <cellStyle name="Währung 2 4 5 2 4 4 2 5" xfId="23486" xr:uid="{66AA4581-BCB7-4B42-A8CD-31A54525B9C4}"/>
    <cellStyle name="Währung 2 4 5 2 4 4 3" xfId="8366" xr:uid="{949B857E-9093-4721-B6CE-F158EECC3BEF}"/>
    <cellStyle name="Währung 2 4 5 2 4 4 3 2" xfId="42891" xr:uid="{51AE4F2F-18A4-4302-9005-FCC66FF5E90A}"/>
    <cellStyle name="Währung 2 4 5 2 4 4 3 3" xfId="26510" xr:uid="{CAE31A0F-E9C3-43C3-8FA6-3FF7A884B3E2}"/>
    <cellStyle name="Währung 2 4 5 2 4 4 4" xfId="14414" xr:uid="{58BEF906-4D23-41F0-9BE7-B2444E537F33}"/>
    <cellStyle name="Währung 2 4 5 2 4 4 4 2" xfId="45999" xr:uid="{2A5B2B0E-7631-4F7E-BE92-464393256653}"/>
    <cellStyle name="Währung 2 4 5 2 4 4 4 3" xfId="32558" xr:uid="{1EF4089B-75E9-4F1F-8DB9-655EC3147F21}"/>
    <cellStyle name="Währung 2 4 5 2 4 4 5" xfId="51291" xr:uid="{5293BA4B-D3F7-4680-BFF3-B73E979847F3}"/>
    <cellStyle name="Währung 2 4 5 2 4 4 6" xfId="38607" xr:uid="{02D73D5D-D98D-45A8-8048-71C7A4449842}"/>
    <cellStyle name="Währung 2 4 5 2 4 4 7" xfId="20462" xr:uid="{988962D6-387B-4CB2-A9F5-DB01E9CBDDA6}"/>
    <cellStyle name="Währung 2 4 5 2 4 5" xfId="1310" xr:uid="{18339F86-5E50-406A-8171-D18C9CD9EA40}"/>
    <cellStyle name="Währung 2 4 5 2 4 5 2" xfId="4334" xr:uid="{9C004852-2015-4B6E-9D8C-24F2E6FFDE25}"/>
    <cellStyle name="Währung 2 4 5 2 4 5 2 2" xfId="10382" xr:uid="{F7DF88D8-C838-406A-8CD6-F71724AE98F7}"/>
    <cellStyle name="Währung 2 4 5 2 4 5 2 2 2" xfId="28526" xr:uid="{865E7099-E089-4F97-9C2B-F92822C8D3E1}"/>
    <cellStyle name="Währung 2 4 5 2 4 5 2 3" xfId="16430" xr:uid="{48644832-3F3B-41FB-AB8B-1C6A9C9A40FE}"/>
    <cellStyle name="Währung 2 4 5 2 4 5 2 3 2" xfId="34574" xr:uid="{B0D73C2B-80E9-4DC4-AC34-57406817199C}"/>
    <cellStyle name="Währung 2 4 5 2 4 5 2 4" xfId="44991" xr:uid="{923D88EA-B460-4A49-98F1-A4D1BA2D1284}"/>
    <cellStyle name="Währung 2 4 5 2 4 5 2 5" xfId="22478" xr:uid="{1C9A6B76-6D5C-4162-8E35-052B3C207130}"/>
    <cellStyle name="Währung 2 4 5 2 4 5 3" xfId="7358" xr:uid="{C9E68585-2006-4BCC-B031-F58C0E1BD3F4}"/>
    <cellStyle name="Währung 2 4 5 2 4 5 3 2" xfId="50283" xr:uid="{4434033A-42DB-4D94-8E30-5B9EF91DF339}"/>
    <cellStyle name="Währung 2 4 5 2 4 5 3 3" xfId="25502" xr:uid="{538326C9-F2F1-46C9-8E58-DAB1ED602B49}"/>
    <cellStyle name="Währung 2 4 5 2 4 5 4" xfId="13406" xr:uid="{61D0D109-BAF6-4A7B-A111-2E997338D6E2}"/>
    <cellStyle name="Währung 2 4 5 2 4 5 4 2" xfId="31550" xr:uid="{22573958-069F-4104-ADE4-AFDB10D70A79}"/>
    <cellStyle name="Währung 2 4 5 2 4 5 5" xfId="37599" xr:uid="{D0B1ACB4-6F2E-4B0B-A769-F2E2A628BB33}"/>
    <cellStyle name="Währung 2 4 5 2 4 5 6" xfId="19454" xr:uid="{EA3EDA61-3DD8-4FCD-81EA-7F8597A64EF3}"/>
    <cellStyle name="Währung 2 4 5 2 4 6" xfId="3326" xr:uid="{A9E9C7F5-D449-4D80-BA2D-4A0350D84613}"/>
    <cellStyle name="Währung 2 4 5 2 4 6 2" xfId="9374" xr:uid="{A8564F44-4493-436E-BFF5-A344C4896306}"/>
    <cellStyle name="Währung 2 4 5 2 4 6 2 2" xfId="47007" xr:uid="{83FED780-630A-437F-B66E-B64FDAC6626B}"/>
    <cellStyle name="Währung 2 4 5 2 4 6 2 3" xfId="27518" xr:uid="{C81B3B0F-1716-4DCA-8D66-8E76CB025919}"/>
    <cellStyle name="Währung 2 4 5 2 4 6 3" xfId="15422" xr:uid="{D8827410-591C-4B32-9134-3EDE0E616918}"/>
    <cellStyle name="Währung 2 4 5 2 4 6 3 2" xfId="52299" xr:uid="{47622893-0BB9-4203-832B-CE9335A0CCB8}"/>
    <cellStyle name="Währung 2 4 5 2 4 6 3 3" xfId="33566" xr:uid="{0391E5C3-E688-47D2-9BEE-57B4A7A653BD}"/>
    <cellStyle name="Währung 2 4 5 2 4 6 4" xfId="39615" xr:uid="{2429A790-D931-40DA-8FD9-ECEDE27A0BA8}"/>
    <cellStyle name="Währung 2 4 5 2 4 6 5" xfId="21470" xr:uid="{A003AF4D-8F3F-4416-91CA-E6212F724090}"/>
    <cellStyle name="Währung 2 4 5 2 4 7" xfId="6350" xr:uid="{0D4476D2-94D0-46E1-97FA-B568077FC84B}"/>
    <cellStyle name="Währung 2 4 5 2 4 7 2" xfId="41883" xr:uid="{92C28E85-A5D8-4A3D-BC98-260B48B36082}"/>
    <cellStyle name="Währung 2 4 5 2 4 7 3" xfId="24494" xr:uid="{9DEBD046-FA6B-4E55-ACDC-42F45479CC2F}"/>
    <cellStyle name="Währung 2 4 5 2 4 8" xfId="12398" xr:uid="{54ADA48A-979A-44DC-BA81-57923B19860D}"/>
    <cellStyle name="Währung 2 4 5 2 4 8 2" xfId="43983" xr:uid="{39A96B6F-A253-46D2-AEBF-6E39C7401FB4}"/>
    <cellStyle name="Währung 2 4 5 2 4 8 3" xfId="30542" xr:uid="{54EB6E6A-9A44-4DD8-8920-4ED7D2090BC1}"/>
    <cellStyle name="Währung 2 4 5 2 4 9" xfId="49275" xr:uid="{32A885A2-9140-4F08-9AB9-EEFC396A43D3}"/>
    <cellStyle name="Währung 2 4 5 2 5" xfId="638" xr:uid="{6730337E-DFB6-4EF6-A647-E396CDBB74C9}"/>
    <cellStyle name="Währung 2 4 5 2 5 2" xfId="2654" xr:uid="{85AED705-DCE6-4915-B6BA-6BD479B262D1}"/>
    <cellStyle name="Währung 2 4 5 2 5 2 2" xfId="5678" xr:uid="{3628567A-6C17-45FD-95E7-0600013F7EB8}"/>
    <cellStyle name="Währung 2 4 5 2 5 2 2 2" xfId="11726" xr:uid="{E253CB85-D41A-486C-BE65-F8D13DF97241}"/>
    <cellStyle name="Währung 2 4 5 2 5 2 2 2 2" xfId="48351" xr:uid="{05AF62F1-3154-4DD6-8B75-D2BE4F644736}"/>
    <cellStyle name="Währung 2 4 5 2 5 2 2 2 3" xfId="29870" xr:uid="{BD7A2F27-6A9E-4447-8C4A-D2BF35E467A6}"/>
    <cellStyle name="Währung 2 4 5 2 5 2 2 3" xfId="17774" xr:uid="{1917E37D-5191-459B-863C-462696FD6B76}"/>
    <cellStyle name="Währung 2 4 5 2 5 2 2 3 2" xfId="53643" xr:uid="{8043CAFC-ABA6-40AA-8913-BEC82743981F}"/>
    <cellStyle name="Währung 2 4 5 2 5 2 2 3 3" xfId="35918" xr:uid="{AC4E18FF-92A2-452B-BE9E-22255E25AC55}"/>
    <cellStyle name="Währung 2 4 5 2 5 2 2 4" xfId="40959" xr:uid="{64E1350A-0A15-43B1-B07E-23C4B3A3FAB4}"/>
    <cellStyle name="Währung 2 4 5 2 5 2 2 5" xfId="23822" xr:uid="{7488BF2A-CD28-4488-A8C2-37B52A54685A}"/>
    <cellStyle name="Währung 2 4 5 2 5 2 3" xfId="8702" xr:uid="{D7E554BC-23F8-420D-84B3-49F8E1E4BEB6}"/>
    <cellStyle name="Währung 2 4 5 2 5 2 3 2" xfId="43227" xr:uid="{EC905D66-B4E2-4DFA-9F64-FE0F8470E5D7}"/>
    <cellStyle name="Währung 2 4 5 2 5 2 3 3" xfId="26846" xr:uid="{31AEE1AD-8F88-4ABD-8D72-C04DF74F7085}"/>
    <cellStyle name="Währung 2 4 5 2 5 2 4" xfId="14750" xr:uid="{A0F2FB36-1524-4327-8E45-D4CA7963128B}"/>
    <cellStyle name="Währung 2 4 5 2 5 2 4 2" xfId="46335" xr:uid="{0A10D9D0-F56B-457C-9A8B-95A1F412CE51}"/>
    <cellStyle name="Währung 2 4 5 2 5 2 4 3" xfId="32894" xr:uid="{EAF19C03-E509-44A3-9710-A5E1C608BDE8}"/>
    <cellStyle name="Währung 2 4 5 2 5 2 5" xfId="51627" xr:uid="{7EBD2321-B7AB-4D84-9CE0-472A23E83D41}"/>
    <cellStyle name="Währung 2 4 5 2 5 2 6" xfId="38943" xr:uid="{1C2A6D7C-6C96-416A-91A1-325B16007E12}"/>
    <cellStyle name="Währung 2 4 5 2 5 2 7" xfId="20798" xr:uid="{3431AAEE-A7DA-4316-8A04-4E1B3A533714}"/>
    <cellStyle name="Währung 2 4 5 2 5 3" xfId="1646" xr:uid="{3F342948-7ECB-42C5-9109-76A0243BF2AB}"/>
    <cellStyle name="Währung 2 4 5 2 5 3 2" xfId="4670" xr:uid="{3F20A0BD-1F88-45A7-8D4E-0631EB1697CC}"/>
    <cellStyle name="Währung 2 4 5 2 5 3 2 2" xfId="10718" xr:uid="{AE11396D-B8CE-467C-9D59-B2701D0945B2}"/>
    <cellStyle name="Währung 2 4 5 2 5 3 2 2 2" xfId="28862" xr:uid="{74461D4B-E57A-42E1-A8F3-5C5D6C3B8CA4}"/>
    <cellStyle name="Währung 2 4 5 2 5 3 2 3" xfId="16766" xr:uid="{A66F8C6D-4E78-4D7B-9EBF-0A50D9F14397}"/>
    <cellStyle name="Währung 2 4 5 2 5 3 2 3 2" xfId="34910" xr:uid="{08B3075D-333A-4B95-A5B2-8A65DA708A62}"/>
    <cellStyle name="Währung 2 4 5 2 5 3 2 4" xfId="45327" xr:uid="{348C9BEF-72E7-4AE0-80E6-E60D38104221}"/>
    <cellStyle name="Währung 2 4 5 2 5 3 2 5" xfId="22814" xr:uid="{5465D279-52E6-4F5C-BE9F-08B95627BC72}"/>
    <cellStyle name="Währung 2 4 5 2 5 3 3" xfId="7694" xr:uid="{17E6B305-3DD6-4600-8193-C87DBAC27B66}"/>
    <cellStyle name="Währung 2 4 5 2 5 3 3 2" xfId="50619" xr:uid="{BE995BE5-E78F-4EF8-9FD3-8C7073FCDA09}"/>
    <cellStyle name="Währung 2 4 5 2 5 3 3 3" xfId="25838" xr:uid="{2B8F4E1C-0F6C-466B-9E5B-434C79487CB4}"/>
    <cellStyle name="Währung 2 4 5 2 5 3 4" xfId="13742" xr:uid="{D7DC583A-C029-4C7E-B8DC-7E0B97FE483C}"/>
    <cellStyle name="Währung 2 4 5 2 5 3 4 2" xfId="31886" xr:uid="{87E0ABB5-42D5-4B2C-B608-F9B70E19E85B}"/>
    <cellStyle name="Währung 2 4 5 2 5 3 5" xfId="37935" xr:uid="{199B52BD-16A4-43EF-91D8-A7EFA9C7AF7F}"/>
    <cellStyle name="Währung 2 4 5 2 5 3 6" xfId="19790" xr:uid="{9F182EBF-17D1-4218-B959-918984871414}"/>
    <cellStyle name="Währung 2 4 5 2 5 4" xfId="3662" xr:uid="{A5DAB88F-5714-45F5-BF71-752AC7D63BE8}"/>
    <cellStyle name="Währung 2 4 5 2 5 4 2" xfId="9710" xr:uid="{14271862-D0B9-4874-9362-F7A1DC070E19}"/>
    <cellStyle name="Währung 2 4 5 2 5 4 2 2" xfId="47343" xr:uid="{29D4904A-DE83-4E0C-9188-F67E6999A40F}"/>
    <cellStyle name="Währung 2 4 5 2 5 4 2 3" xfId="27854" xr:uid="{64D8A042-9350-4004-9F77-0038E4F0783E}"/>
    <cellStyle name="Währung 2 4 5 2 5 4 3" xfId="15758" xr:uid="{5B3B1D7E-5F0D-4715-A058-785890BB7D9E}"/>
    <cellStyle name="Währung 2 4 5 2 5 4 3 2" xfId="52635" xr:uid="{4B13A04D-64CA-453C-B428-6BD7C2AEEBDC}"/>
    <cellStyle name="Währung 2 4 5 2 5 4 3 3" xfId="33902" xr:uid="{476C0308-91F2-41AE-A3DB-BE4B1B7EDCC8}"/>
    <cellStyle name="Währung 2 4 5 2 5 4 4" xfId="39951" xr:uid="{9D79FBC0-0EF5-4E00-B1A7-8636DC1CF3F6}"/>
    <cellStyle name="Währung 2 4 5 2 5 4 5" xfId="21806" xr:uid="{6BAB9853-95CF-4B80-8971-C3F79B705459}"/>
    <cellStyle name="Währung 2 4 5 2 5 5" xfId="6686" xr:uid="{3F29B816-7D70-466A-BEAF-7B422A8CAAA7}"/>
    <cellStyle name="Währung 2 4 5 2 5 5 2" xfId="42219" xr:uid="{C5967766-7E51-4356-8F73-10412FB59059}"/>
    <cellStyle name="Währung 2 4 5 2 5 5 3" xfId="24830" xr:uid="{8D50DAA7-8B1F-4B59-97E4-BF79DCE41511}"/>
    <cellStyle name="Währung 2 4 5 2 5 6" xfId="12734" xr:uid="{52BF6AFF-686E-4725-87A7-B81E83050737}"/>
    <cellStyle name="Währung 2 4 5 2 5 6 2" xfId="44319" xr:uid="{62900400-254D-4626-9D13-52BF6FBA5101}"/>
    <cellStyle name="Währung 2 4 5 2 5 6 3" xfId="30878" xr:uid="{1E132959-D422-4F2E-BAF2-4C18B52F2653}"/>
    <cellStyle name="Währung 2 4 5 2 5 7" xfId="49611" xr:uid="{AD237BAE-9142-4542-B160-B6A65F8209B5}"/>
    <cellStyle name="Währung 2 4 5 2 5 8" xfId="36927" xr:uid="{3F1B3A9D-BB53-4F46-9A9A-03EE511997FF}"/>
    <cellStyle name="Währung 2 4 5 2 5 9" xfId="18782" xr:uid="{8E7254A2-D063-482F-9E35-C35808EEE9C0}"/>
    <cellStyle name="Währung 2 4 5 2 6" xfId="722" xr:uid="{B5F7CA74-E3D0-4C7B-B248-C4CF339D5C12}"/>
    <cellStyle name="Währung 2 4 5 2 6 2" xfId="2738" xr:uid="{83339C9A-9C57-44F5-96CF-68799E05A82D}"/>
    <cellStyle name="Währung 2 4 5 2 6 2 2" xfId="5762" xr:uid="{CB615BFC-16FB-4045-8DD5-A4B1312656B5}"/>
    <cellStyle name="Währung 2 4 5 2 6 2 2 2" xfId="11810" xr:uid="{9335EE80-8842-474A-BB94-7211D7FE84B6}"/>
    <cellStyle name="Währung 2 4 5 2 6 2 2 2 2" xfId="48435" xr:uid="{3204EB7F-A666-4C6D-93C0-8057505CBBCA}"/>
    <cellStyle name="Währung 2 4 5 2 6 2 2 2 3" xfId="29954" xr:uid="{FDF48652-7AB4-4FFB-BC59-FB6CACD5D8D5}"/>
    <cellStyle name="Währung 2 4 5 2 6 2 2 3" xfId="17858" xr:uid="{8F1865AF-F4EB-4A29-8366-DC1DEB5E4871}"/>
    <cellStyle name="Währung 2 4 5 2 6 2 2 3 2" xfId="53727" xr:uid="{AF8FB5AA-E683-4F44-A6EB-EBD1403804F3}"/>
    <cellStyle name="Währung 2 4 5 2 6 2 2 3 3" xfId="36002" xr:uid="{A40A1632-3F04-44D1-AF13-1A564FA1CCE8}"/>
    <cellStyle name="Währung 2 4 5 2 6 2 2 4" xfId="41043" xr:uid="{AB527789-1255-43E0-97BF-363331EC4833}"/>
    <cellStyle name="Währung 2 4 5 2 6 2 2 5" xfId="23906" xr:uid="{2C83EA9B-9B59-4519-A0DF-AC14B78FE06B}"/>
    <cellStyle name="Währung 2 4 5 2 6 2 3" xfId="8786" xr:uid="{30D79CC9-F083-467D-85E9-D45F93F15502}"/>
    <cellStyle name="Währung 2 4 5 2 6 2 3 2" xfId="43311" xr:uid="{4EE77EDB-9FE9-406D-8442-ED6533DD55A0}"/>
    <cellStyle name="Währung 2 4 5 2 6 2 3 3" xfId="26930" xr:uid="{608F1FFC-2AED-4C9A-B3E9-BAA83B04F787}"/>
    <cellStyle name="Währung 2 4 5 2 6 2 4" xfId="14834" xr:uid="{242E6DD5-F8CD-4E5E-8BC7-8FA7D4657FA9}"/>
    <cellStyle name="Währung 2 4 5 2 6 2 4 2" xfId="46419" xr:uid="{35422A04-1ADD-4CA9-948D-96144F85713A}"/>
    <cellStyle name="Währung 2 4 5 2 6 2 4 3" xfId="32978" xr:uid="{5480E733-5049-4F02-957C-1BD6AEFB278A}"/>
    <cellStyle name="Währung 2 4 5 2 6 2 5" xfId="51711" xr:uid="{AEB3C37D-AF11-41EA-9F2E-B6AABFF597FA}"/>
    <cellStyle name="Währung 2 4 5 2 6 2 6" xfId="39027" xr:uid="{82ED228D-4E25-4D4C-BFE8-730EC6E706C0}"/>
    <cellStyle name="Währung 2 4 5 2 6 2 7" xfId="20882" xr:uid="{89B4739F-0EC4-4DC2-98CE-B75AC787BFA8}"/>
    <cellStyle name="Währung 2 4 5 2 6 3" xfId="1730" xr:uid="{FCC60680-5645-4D67-9403-C74914B97066}"/>
    <cellStyle name="Währung 2 4 5 2 6 3 2" xfId="4754" xr:uid="{E32766E1-20F3-43F8-868B-FE1BA0031EE1}"/>
    <cellStyle name="Währung 2 4 5 2 6 3 2 2" xfId="10802" xr:uid="{5A4C6AA0-2182-43D6-AD67-9B9A96D5CE71}"/>
    <cellStyle name="Währung 2 4 5 2 6 3 2 2 2" xfId="28946" xr:uid="{98439ECA-39D0-4455-A49E-4B1C26C5570A}"/>
    <cellStyle name="Währung 2 4 5 2 6 3 2 3" xfId="16850" xr:uid="{370D24A5-2919-4526-96C9-69B2E7FE4B46}"/>
    <cellStyle name="Währung 2 4 5 2 6 3 2 3 2" xfId="34994" xr:uid="{6A2B385D-4917-49F7-8936-3239ED78C84B}"/>
    <cellStyle name="Währung 2 4 5 2 6 3 2 4" xfId="45411" xr:uid="{C8F9C372-1FEC-4F2B-9EA3-13BDA4478E45}"/>
    <cellStyle name="Währung 2 4 5 2 6 3 2 5" xfId="22898" xr:uid="{0BCF18B5-61CE-4A51-8FAB-FDBF2510880A}"/>
    <cellStyle name="Währung 2 4 5 2 6 3 3" xfId="7778" xr:uid="{621E6632-8B59-4C96-9B37-958185BEE541}"/>
    <cellStyle name="Währung 2 4 5 2 6 3 3 2" xfId="50703" xr:uid="{B1A429E8-C155-4AA6-932A-7C1B753F2501}"/>
    <cellStyle name="Währung 2 4 5 2 6 3 3 3" xfId="25922" xr:uid="{A6DDA047-40C6-4A68-9C40-0F97AC7AE96D}"/>
    <cellStyle name="Währung 2 4 5 2 6 3 4" xfId="13826" xr:uid="{82E8A8A7-34AF-4526-9637-E53AD5C51F80}"/>
    <cellStyle name="Währung 2 4 5 2 6 3 4 2" xfId="31970" xr:uid="{AD037434-8ED9-4439-9E10-0923D9610A3B}"/>
    <cellStyle name="Währung 2 4 5 2 6 3 5" xfId="38019" xr:uid="{0085548C-9B93-4337-B8DF-7D035DB0E202}"/>
    <cellStyle name="Währung 2 4 5 2 6 3 6" xfId="19874" xr:uid="{CB3BA486-4D22-4A8E-997D-49CB8803E235}"/>
    <cellStyle name="Währung 2 4 5 2 6 4" xfId="3746" xr:uid="{68F38B31-7DF7-4A37-A05E-089FBF54F326}"/>
    <cellStyle name="Währung 2 4 5 2 6 4 2" xfId="9794" xr:uid="{EA71E20A-42B3-4BDF-8B6C-8E80DEE90C4A}"/>
    <cellStyle name="Währung 2 4 5 2 6 4 2 2" xfId="47427" xr:uid="{2DAD677A-568C-45B1-A3C2-1F3C5381F6D8}"/>
    <cellStyle name="Währung 2 4 5 2 6 4 2 3" xfId="27938" xr:uid="{4A2ABC33-0E25-4EBC-9472-107AD6A7F812}"/>
    <cellStyle name="Währung 2 4 5 2 6 4 3" xfId="15842" xr:uid="{3AD9C704-3DE2-4B23-BB75-7E5D8B4F931B}"/>
    <cellStyle name="Währung 2 4 5 2 6 4 3 2" xfId="52719" xr:uid="{323F6DE8-CAF1-4494-A860-E6A2E994F562}"/>
    <cellStyle name="Währung 2 4 5 2 6 4 3 3" xfId="33986" xr:uid="{910B8FDB-DC12-4AD9-918B-FE7A5681DEBA}"/>
    <cellStyle name="Währung 2 4 5 2 6 4 4" xfId="40035" xr:uid="{99676C38-FB8C-4ED0-844C-D5645F226A53}"/>
    <cellStyle name="Währung 2 4 5 2 6 4 5" xfId="21890" xr:uid="{89AC6527-82DA-4BBA-B71A-AD2FAA4786DB}"/>
    <cellStyle name="Währung 2 4 5 2 6 5" xfId="6770" xr:uid="{8DD6EA58-8483-4733-AC01-D65407283301}"/>
    <cellStyle name="Währung 2 4 5 2 6 5 2" xfId="42303" xr:uid="{CB1F0C4B-291E-4BAC-A153-14B885B24B5F}"/>
    <cellStyle name="Währung 2 4 5 2 6 5 3" xfId="24914" xr:uid="{E12AF484-2CB8-4969-9445-4D042EADEACE}"/>
    <cellStyle name="Währung 2 4 5 2 6 6" xfId="12818" xr:uid="{F2E19EDB-E066-4785-9B1F-458AF3C3B39E}"/>
    <cellStyle name="Währung 2 4 5 2 6 6 2" xfId="44403" xr:uid="{8FE7BDD5-6237-4E28-9D71-FD3DD0AB1025}"/>
    <cellStyle name="Währung 2 4 5 2 6 6 3" xfId="30962" xr:uid="{78B93358-CB6D-4AA1-9AC7-6190DCCBF77C}"/>
    <cellStyle name="Währung 2 4 5 2 6 7" xfId="49695" xr:uid="{8C65E65B-C5EE-426F-9E84-CA46D7134539}"/>
    <cellStyle name="Währung 2 4 5 2 6 8" xfId="37011" xr:uid="{3C557F0F-D3A6-4E8E-8268-A4A809D2A445}"/>
    <cellStyle name="Währung 2 4 5 2 6 9" xfId="18866" xr:uid="{8AD17D66-BE4F-46B2-8CCE-69523B333CDD}"/>
    <cellStyle name="Währung 2 4 5 2 7" xfId="974" xr:uid="{FE3EC25A-4A3A-402B-9BA5-6F521ECEF763}"/>
    <cellStyle name="Währung 2 4 5 2 7 2" xfId="2990" xr:uid="{C240022F-C730-423C-8B60-71F90F6A8CF0}"/>
    <cellStyle name="Währung 2 4 5 2 7 2 2" xfId="6014" xr:uid="{CB0AC941-05E8-46BA-ADC1-E3A7C7E707F4}"/>
    <cellStyle name="Währung 2 4 5 2 7 2 2 2" xfId="12062" xr:uid="{9350B445-5893-453E-B6EA-041B1BDE052C}"/>
    <cellStyle name="Währung 2 4 5 2 7 2 2 2 2" xfId="48687" xr:uid="{6E8F1ACC-44CD-4249-8E1C-2D8B530CFA40}"/>
    <cellStyle name="Währung 2 4 5 2 7 2 2 2 3" xfId="30206" xr:uid="{D8F5EC09-7BB7-455E-995D-F9FF1B4A8C53}"/>
    <cellStyle name="Währung 2 4 5 2 7 2 2 3" xfId="18110" xr:uid="{3B1272A5-45BC-4066-8C64-7452774AB60C}"/>
    <cellStyle name="Währung 2 4 5 2 7 2 2 3 2" xfId="53979" xr:uid="{B03FEA9F-9C9E-4899-83B2-0E95EB202AC4}"/>
    <cellStyle name="Währung 2 4 5 2 7 2 2 3 3" xfId="36254" xr:uid="{9D41644D-7E7E-438E-9B88-A7DCDBD65C1B}"/>
    <cellStyle name="Währung 2 4 5 2 7 2 2 4" xfId="41295" xr:uid="{CBDD4068-AFED-488E-97B7-CF4A2B24AA10}"/>
    <cellStyle name="Währung 2 4 5 2 7 2 2 5" xfId="24158" xr:uid="{0C49C154-928C-453E-A147-E5FCC8204C5A}"/>
    <cellStyle name="Währung 2 4 5 2 7 2 3" xfId="9038" xr:uid="{0ADFE8EB-8859-4DAC-8DDA-1AF70F6C12DC}"/>
    <cellStyle name="Währung 2 4 5 2 7 2 3 2" xfId="43563" xr:uid="{4E2618AD-F2DE-4208-A11E-8C62EDD73C0E}"/>
    <cellStyle name="Währung 2 4 5 2 7 2 3 3" xfId="27182" xr:uid="{A090FB44-3494-4D88-BB6D-C9496852BFB4}"/>
    <cellStyle name="Währung 2 4 5 2 7 2 4" xfId="15086" xr:uid="{17C822B7-66F7-4FAD-A717-D67020475442}"/>
    <cellStyle name="Währung 2 4 5 2 7 2 4 2" xfId="46671" xr:uid="{EFDE4E29-6C21-4920-A5D7-5020D75209F0}"/>
    <cellStyle name="Währung 2 4 5 2 7 2 4 3" xfId="33230" xr:uid="{D0AD9CE1-28B6-41D1-8856-40F78F839745}"/>
    <cellStyle name="Währung 2 4 5 2 7 2 5" xfId="51963" xr:uid="{101B7397-E8DC-4B17-BC7B-FFF5C47BB420}"/>
    <cellStyle name="Währung 2 4 5 2 7 2 6" xfId="39279" xr:uid="{20C2245C-F72A-4CF5-8F3E-28FB992BABC1}"/>
    <cellStyle name="Währung 2 4 5 2 7 2 7" xfId="21134" xr:uid="{F5C88F8D-62AF-48B0-B759-3A35EE1F96B4}"/>
    <cellStyle name="Währung 2 4 5 2 7 3" xfId="1982" xr:uid="{215486A1-FDBD-40EB-B120-13163EB777E7}"/>
    <cellStyle name="Währung 2 4 5 2 7 3 2" xfId="5006" xr:uid="{72BB7F06-BDCF-4442-BC4D-2365564C2823}"/>
    <cellStyle name="Währung 2 4 5 2 7 3 2 2" xfId="11054" xr:uid="{429555C3-E52E-4DAF-A2B2-D3505CEADD33}"/>
    <cellStyle name="Währung 2 4 5 2 7 3 2 2 2" xfId="29198" xr:uid="{DE13CA77-D3EC-4A45-9E7F-8E8214CAD6C9}"/>
    <cellStyle name="Währung 2 4 5 2 7 3 2 3" xfId="17102" xr:uid="{54EAA52D-70AF-4900-BCBD-E71F508718D0}"/>
    <cellStyle name="Währung 2 4 5 2 7 3 2 3 2" xfId="35246" xr:uid="{27FEE86F-6FC3-413B-9405-71175867E5FA}"/>
    <cellStyle name="Währung 2 4 5 2 7 3 2 4" xfId="45663" xr:uid="{24E099AB-C263-46C4-92C6-7657B9A85584}"/>
    <cellStyle name="Währung 2 4 5 2 7 3 2 5" xfId="23150" xr:uid="{F27E7F7B-C925-4762-9FE9-E5D0D6B8AA07}"/>
    <cellStyle name="Währung 2 4 5 2 7 3 3" xfId="8030" xr:uid="{0C33684B-A2E1-4EF9-9220-4460502E023B}"/>
    <cellStyle name="Währung 2 4 5 2 7 3 3 2" xfId="50955" xr:uid="{00983402-5D8A-4723-BBE7-6C3CD02628B5}"/>
    <cellStyle name="Währung 2 4 5 2 7 3 3 3" xfId="26174" xr:uid="{953C3D61-F408-4F23-A40C-FE16237898E7}"/>
    <cellStyle name="Währung 2 4 5 2 7 3 4" xfId="14078" xr:uid="{FCE67E25-4F08-4DE7-9D9E-14E60757F0BA}"/>
    <cellStyle name="Währung 2 4 5 2 7 3 4 2" xfId="32222" xr:uid="{81D23B15-2F91-45D9-B602-0DBF186B8970}"/>
    <cellStyle name="Währung 2 4 5 2 7 3 5" xfId="38271" xr:uid="{95F2CB08-DB43-41A8-AB6D-9119F9F3FEE0}"/>
    <cellStyle name="Währung 2 4 5 2 7 3 6" xfId="20126" xr:uid="{58DD04EC-1988-4922-BD09-3E063BD65EBD}"/>
    <cellStyle name="Währung 2 4 5 2 7 4" xfId="3998" xr:uid="{3B07284C-3C5C-4D5D-8B5D-B36A50F8D111}"/>
    <cellStyle name="Währung 2 4 5 2 7 4 2" xfId="10046" xr:uid="{0109596E-B4DE-4FA3-BD68-6B1E71950DF6}"/>
    <cellStyle name="Währung 2 4 5 2 7 4 2 2" xfId="47679" xr:uid="{8798A56B-E1FC-47F3-9FB4-B8130DD067D2}"/>
    <cellStyle name="Währung 2 4 5 2 7 4 2 3" xfId="28190" xr:uid="{4108038E-3723-46CB-80EB-2C2593CC84C1}"/>
    <cellStyle name="Währung 2 4 5 2 7 4 3" xfId="16094" xr:uid="{742D8F86-02E8-42F2-AE8B-1BCE31382013}"/>
    <cellStyle name="Währung 2 4 5 2 7 4 3 2" xfId="52971" xr:uid="{CC9DC733-F487-4530-8EDC-117927D5C407}"/>
    <cellStyle name="Währung 2 4 5 2 7 4 3 3" xfId="34238" xr:uid="{3D128826-4B96-4804-883A-6E3682948791}"/>
    <cellStyle name="Währung 2 4 5 2 7 4 4" xfId="40287" xr:uid="{56940581-00B5-48B2-9A77-66B6DDFDC5DB}"/>
    <cellStyle name="Währung 2 4 5 2 7 4 5" xfId="22142" xr:uid="{04613319-94D1-4106-B532-B3501A5653DB}"/>
    <cellStyle name="Währung 2 4 5 2 7 5" xfId="7022" xr:uid="{875165C8-1CCA-4119-90DE-5BCDE6735F35}"/>
    <cellStyle name="Währung 2 4 5 2 7 5 2" xfId="42555" xr:uid="{EB2C1F3C-B358-4D83-8EBB-FF310D4ACB7E}"/>
    <cellStyle name="Währung 2 4 5 2 7 5 3" xfId="25166" xr:uid="{54A241B1-06B1-4AC4-B768-46B50257BFD0}"/>
    <cellStyle name="Währung 2 4 5 2 7 6" xfId="13070" xr:uid="{B1E2E1E2-A89A-46D9-88D9-CC3CDACC9C70}"/>
    <cellStyle name="Währung 2 4 5 2 7 6 2" xfId="44655" xr:uid="{1ACAC727-94F3-46AE-989F-D88EC3B40ED7}"/>
    <cellStyle name="Währung 2 4 5 2 7 6 3" xfId="31214" xr:uid="{2134FBD6-1E93-41BB-9547-4D802531BA03}"/>
    <cellStyle name="Währung 2 4 5 2 7 7" xfId="49947" xr:uid="{B1CA6215-E37F-47FF-8BB7-43922B663D62}"/>
    <cellStyle name="Währung 2 4 5 2 7 8" xfId="37263" xr:uid="{330D536C-698C-458D-96C8-B1509E92F21C}"/>
    <cellStyle name="Währung 2 4 5 2 7 9" xfId="19118" xr:uid="{32635986-AF43-4568-832A-D86BC60CB82C}"/>
    <cellStyle name="Währung 2 4 5 2 8" xfId="1058" xr:uid="{5DBB6323-DFDE-4249-A944-8147F1563927}"/>
    <cellStyle name="Währung 2 4 5 2 8 2" xfId="3074" xr:uid="{E55BE1F8-3549-485D-BA63-25C78B8DF3EE}"/>
    <cellStyle name="Währung 2 4 5 2 8 2 2" xfId="6098" xr:uid="{FADCCD76-A8F5-4E95-B54C-A0318C61FADF}"/>
    <cellStyle name="Währung 2 4 5 2 8 2 2 2" xfId="12146" xr:uid="{C046B833-8B60-41A4-A64A-AAE1F3C39B93}"/>
    <cellStyle name="Währung 2 4 5 2 8 2 2 2 2" xfId="48771" xr:uid="{D01F8115-6571-43B8-8C50-3A768198604C}"/>
    <cellStyle name="Währung 2 4 5 2 8 2 2 2 3" xfId="30290" xr:uid="{BC7BE366-F18D-44FD-904C-A00801672A94}"/>
    <cellStyle name="Währung 2 4 5 2 8 2 2 3" xfId="18194" xr:uid="{BBCA7504-65A9-405F-BE61-88D0F661B43C}"/>
    <cellStyle name="Währung 2 4 5 2 8 2 2 3 2" xfId="54063" xr:uid="{7952712A-B4D0-4E86-AFD7-CDD1C6BB027D}"/>
    <cellStyle name="Währung 2 4 5 2 8 2 2 3 3" xfId="36338" xr:uid="{1ADB0E4F-4A8C-4C28-A295-0325C629F6A2}"/>
    <cellStyle name="Währung 2 4 5 2 8 2 2 4" xfId="41379" xr:uid="{7B897099-F722-4F41-AF03-FE4EB722E08A}"/>
    <cellStyle name="Währung 2 4 5 2 8 2 2 5" xfId="24242" xr:uid="{FCFCEAFE-BA78-4B20-8864-E3CBB66B1753}"/>
    <cellStyle name="Währung 2 4 5 2 8 2 3" xfId="9122" xr:uid="{1D11BE08-51A8-4E07-9AD9-4FC4D9E439DD}"/>
    <cellStyle name="Währung 2 4 5 2 8 2 3 2" xfId="43647" xr:uid="{FC5AFBD5-D820-45FC-8381-16BA08FD1492}"/>
    <cellStyle name="Währung 2 4 5 2 8 2 3 3" xfId="27266" xr:uid="{1C16B327-2BCB-493F-8652-A2723AFBF229}"/>
    <cellStyle name="Währung 2 4 5 2 8 2 4" xfId="15170" xr:uid="{1CA2CE1A-77D1-4EE8-8BC3-791151ED5EC1}"/>
    <cellStyle name="Währung 2 4 5 2 8 2 4 2" xfId="46755" xr:uid="{4C53A538-F2B2-425B-97EB-568C12E37EA9}"/>
    <cellStyle name="Währung 2 4 5 2 8 2 4 3" xfId="33314" xr:uid="{789A15A6-8ED7-4128-8B88-C53A417C9619}"/>
    <cellStyle name="Währung 2 4 5 2 8 2 5" xfId="52047" xr:uid="{6701D0D2-C7FC-455F-A7FE-15E279A5BCE2}"/>
    <cellStyle name="Währung 2 4 5 2 8 2 6" xfId="39363" xr:uid="{865AF898-F0BB-4E00-A678-5413D78D948C}"/>
    <cellStyle name="Währung 2 4 5 2 8 2 7" xfId="21218" xr:uid="{2D65D248-02C9-4A13-B017-57D1C98A0716}"/>
    <cellStyle name="Währung 2 4 5 2 8 3" xfId="2066" xr:uid="{47FE3407-1D1D-4D51-BE6E-5320B7A3FA3C}"/>
    <cellStyle name="Währung 2 4 5 2 8 3 2" xfId="5090" xr:uid="{03C97558-E552-4599-9E25-0512FEE96A3A}"/>
    <cellStyle name="Währung 2 4 5 2 8 3 2 2" xfId="11138" xr:uid="{F080B597-C0E9-439A-B00F-F02F79EF00EB}"/>
    <cellStyle name="Währung 2 4 5 2 8 3 2 2 2" xfId="29282" xr:uid="{2DCD62C7-4D0A-4260-B6A5-F54E50F89C13}"/>
    <cellStyle name="Währung 2 4 5 2 8 3 2 3" xfId="17186" xr:uid="{8DEEBA1D-F68F-4CDD-A8E0-10A22BC776B5}"/>
    <cellStyle name="Währung 2 4 5 2 8 3 2 3 2" xfId="35330" xr:uid="{F9BD4915-5D79-40B4-8188-029B2DC3190C}"/>
    <cellStyle name="Währung 2 4 5 2 8 3 2 4" xfId="45747" xr:uid="{2FFE14CC-257F-44BB-9955-A57A297E5E21}"/>
    <cellStyle name="Währung 2 4 5 2 8 3 2 5" xfId="23234" xr:uid="{1F228A12-011B-4F67-A41C-9AF231756B88}"/>
    <cellStyle name="Währung 2 4 5 2 8 3 3" xfId="8114" xr:uid="{3C82EC82-A510-4858-A85F-92A148C6B28B}"/>
    <cellStyle name="Währung 2 4 5 2 8 3 3 2" xfId="51039" xr:uid="{FA5EDD63-C9F1-4634-9D28-B7F9CBC3B40A}"/>
    <cellStyle name="Währung 2 4 5 2 8 3 3 3" xfId="26258" xr:uid="{FE610410-28A3-4AC3-9FEC-DE0B9533EAC7}"/>
    <cellStyle name="Währung 2 4 5 2 8 3 4" xfId="14162" xr:uid="{207AA3B9-473C-4523-AA34-F3AE6F0466DC}"/>
    <cellStyle name="Währung 2 4 5 2 8 3 4 2" xfId="32306" xr:uid="{4CB2DBAC-D712-4600-B3F5-EE58D07450AA}"/>
    <cellStyle name="Währung 2 4 5 2 8 3 5" xfId="38355" xr:uid="{13F794B6-423D-4BFD-98C6-68A1DD09417B}"/>
    <cellStyle name="Währung 2 4 5 2 8 3 6" xfId="20210" xr:uid="{9DA2A5EB-33E1-47AC-B60A-E8ED1A406A62}"/>
    <cellStyle name="Währung 2 4 5 2 8 4" xfId="4082" xr:uid="{BC7D42CD-5C5E-45AC-9B09-1596B8A36567}"/>
    <cellStyle name="Währung 2 4 5 2 8 4 2" xfId="10130" xr:uid="{739A3B4C-86C8-4D1A-B39A-A7C2D20D8366}"/>
    <cellStyle name="Währung 2 4 5 2 8 4 2 2" xfId="47763" xr:uid="{41A9776D-B757-4FB1-BD3B-84E864BBF187}"/>
    <cellStyle name="Währung 2 4 5 2 8 4 2 3" xfId="28274" xr:uid="{9C0C6412-6D79-4A4D-847A-1E6B2E63B1F5}"/>
    <cellStyle name="Währung 2 4 5 2 8 4 3" xfId="16178" xr:uid="{9FEBD43E-3368-4695-B2F6-AE8E1403EF2E}"/>
    <cellStyle name="Währung 2 4 5 2 8 4 3 2" xfId="53055" xr:uid="{84ED2431-3A46-4D04-AEB6-234876FB47E7}"/>
    <cellStyle name="Währung 2 4 5 2 8 4 3 3" xfId="34322" xr:uid="{E389A783-2BA6-4A63-941B-534BAC76A35B}"/>
    <cellStyle name="Währung 2 4 5 2 8 4 4" xfId="40371" xr:uid="{B6BAF0C5-FD78-4751-AA80-1BBD69BB7DC8}"/>
    <cellStyle name="Währung 2 4 5 2 8 4 5" xfId="22226" xr:uid="{29C21A97-08D9-4E03-9912-88654FC582FC}"/>
    <cellStyle name="Währung 2 4 5 2 8 5" xfId="7106" xr:uid="{09ECD371-1BBB-4B88-8DC4-5A97DFD7E0D7}"/>
    <cellStyle name="Währung 2 4 5 2 8 5 2" xfId="42639" xr:uid="{45E627D8-531A-41CD-91A4-B8B54DE9ECD4}"/>
    <cellStyle name="Währung 2 4 5 2 8 5 3" xfId="25250" xr:uid="{6AFADDBA-4A3D-4947-94E7-BFC980CF9FCB}"/>
    <cellStyle name="Währung 2 4 5 2 8 6" xfId="13154" xr:uid="{78249699-AB6D-4B58-A83D-65787EC993B2}"/>
    <cellStyle name="Währung 2 4 5 2 8 6 2" xfId="44739" xr:uid="{C1831113-12A9-4B03-BED5-19DD69A678AB}"/>
    <cellStyle name="Währung 2 4 5 2 8 6 3" xfId="31298" xr:uid="{48F3F405-97E6-4287-8715-E182FE689212}"/>
    <cellStyle name="Währung 2 4 5 2 8 7" xfId="50031" xr:uid="{45DC1C37-86E6-4BD4-BE0E-C1AD14708572}"/>
    <cellStyle name="Währung 2 4 5 2 8 8" xfId="37347" xr:uid="{179C3FE6-4C5A-4B39-BB15-851F18CE7192}"/>
    <cellStyle name="Währung 2 4 5 2 8 9" xfId="19202" xr:uid="{66C49F80-0D8C-4804-A2A2-D2380F4EA631}"/>
    <cellStyle name="Währung 2 4 5 2 9" xfId="386" xr:uid="{AFBE3106-4508-4164-AFB5-B89A67092522}"/>
    <cellStyle name="Währung 2 4 5 2 9 2" xfId="2402" xr:uid="{004DA95D-099C-4B17-9492-91A2A9598288}"/>
    <cellStyle name="Währung 2 4 5 2 9 2 2" xfId="5426" xr:uid="{FA66C023-28B5-45C5-96F3-6E1B54787C81}"/>
    <cellStyle name="Währung 2 4 5 2 9 2 2 2" xfId="11474" xr:uid="{22EAB468-1EDA-4694-967F-527F94F8A425}"/>
    <cellStyle name="Währung 2 4 5 2 9 2 2 2 2" xfId="48099" xr:uid="{24D1B2E8-4DD8-4F8D-A259-DE35767AFCF3}"/>
    <cellStyle name="Währung 2 4 5 2 9 2 2 2 3" xfId="29618" xr:uid="{63859E07-5250-4138-B7B1-FFB298186245}"/>
    <cellStyle name="Währung 2 4 5 2 9 2 2 3" xfId="17522" xr:uid="{F08DEA6E-D416-4EFF-B0E2-E18A99B6C505}"/>
    <cellStyle name="Währung 2 4 5 2 9 2 2 3 2" xfId="53391" xr:uid="{8188BCEC-5A4D-420E-A167-8FA0CE67315A}"/>
    <cellStyle name="Währung 2 4 5 2 9 2 2 3 3" xfId="35666" xr:uid="{7A654857-D216-4F29-AF50-45C890494759}"/>
    <cellStyle name="Währung 2 4 5 2 9 2 2 4" xfId="40707" xr:uid="{8F46E6FD-2366-4176-9FDB-007733833BEF}"/>
    <cellStyle name="Währung 2 4 5 2 9 2 2 5" xfId="23570" xr:uid="{8681B39A-EA42-49A6-BD68-DCC8B9A5FC2F}"/>
    <cellStyle name="Währung 2 4 5 2 9 2 3" xfId="8450" xr:uid="{02603017-564D-4FE7-8CAA-D9C2A4AC6B6A}"/>
    <cellStyle name="Währung 2 4 5 2 9 2 3 2" xfId="42975" xr:uid="{9C4BEF33-64B0-4104-ADCB-847FF8F530D6}"/>
    <cellStyle name="Währung 2 4 5 2 9 2 3 3" xfId="26594" xr:uid="{C263200B-3ABA-45F6-86CD-8B70CD8751D2}"/>
    <cellStyle name="Währung 2 4 5 2 9 2 4" xfId="14498" xr:uid="{FE8225E6-11F6-4632-A656-71D351609098}"/>
    <cellStyle name="Währung 2 4 5 2 9 2 4 2" xfId="46083" xr:uid="{260B27F0-6A48-4392-B692-BF1B5EB2A18F}"/>
    <cellStyle name="Währung 2 4 5 2 9 2 4 3" xfId="32642" xr:uid="{32408B78-EEA1-4025-BAAF-F19CF216D968}"/>
    <cellStyle name="Währung 2 4 5 2 9 2 5" xfId="51375" xr:uid="{EDB5D203-3515-4D73-84CB-09156C6C23AF}"/>
    <cellStyle name="Währung 2 4 5 2 9 2 6" xfId="38691" xr:uid="{D99C9208-4D80-41E7-83E2-DC4A83B281DE}"/>
    <cellStyle name="Währung 2 4 5 2 9 2 7" xfId="20546" xr:uid="{5545A7F1-C130-4078-8C0D-C711C1EFF0D6}"/>
    <cellStyle name="Währung 2 4 5 2 9 3" xfId="1394" xr:uid="{BB09924F-7E19-4610-88F7-692B8A376571}"/>
    <cellStyle name="Währung 2 4 5 2 9 3 2" xfId="4418" xr:uid="{4522D589-D027-4070-A310-E6129CF0B614}"/>
    <cellStyle name="Währung 2 4 5 2 9 3 2 2" xfId="10466" xr:uid="{728E9B95-373E-4B09-8141-2DE36641C803}"/>
    <cellStyle name="Währung 2 4 5 2 9 3 2 2 2" xfId="28610" xr:uid="{C802E82F-0306-4B48-A41C-7340DF9D883B}"/>
    <cellStyle name="Währung 2 4 5 2 9 3 2 3" xfId="16514" xr:uid="{5F24BE50-5230-4CF8-B728-75100F662370}"/>
    <cellStyle name="Währung 2 4 5 2 9 3 2 3 2" xfId="34658" xr:uid="{B04CBC36-37F3-43A5-8F9B-D5E7E3AFA2FD}"/>
    <cellStyle name="Währung 2 4 5 2 9 3 2 4" xfId="45075" xr:uid="{12DC74E7-526B-4F5A-8DCE-9CA5578E7055}"/>
    <cellStyle name="Währung 2 4 5 2 9 3 2 5" xfId="22562" xr:uid="{295B5B96-47D8-41C6-9185-8F86E25569F1}"/>
    <cellStyle name="Währung 2 4 5 2 9 3 3" xfId="7442" xr:uid="{C6646A6B-2319-4E7B-BBDC-72DBFD1AB94B}"/>
    <cellStyle name="Währung 2 4 5 2 9 3 3 2" xfId="50367" xr:uid="{4340BD9F-051B-420C-9673-8389B4CFF83A}"/>
    <cellStyle name="Währung 2 4 5 2 9 3 3 3" xfId="25586" xr:uid="{AA407A8A-6D76-444B-9790-E354EE861875}"/>
    <cellStyle name="Währung 2 4 5 2 9 3 4" xfId="13490" xr:uid="{D1C80E88-69DC-4433-9E9C-91DB3F4A04EA}"/>
    <cellStyle name="Währung 2 4 5 2 9 3 4 2" xfId="31634" xr:uid="{FF6030A5-006F-4304-888B-29C8701987C0}"/>
    <cellStyle name="Währung 2 4 5 2 9 3 5" xfId="37683" xr:uid="{3867410E-5FAE-4E58-A0FD-4EDC56C7A1B7}"/>
    <cellStyle name="Währung 2 4 5 2 9 3 6" xfId="19538" xr:uid="{4811751A-43B7-4E7B-8E57-4376C985EB6D}"/>
    <cellStyle name="Währung 2 4 5 2 9 4" xfId="3410" xr:uid="{498F2867-28C2-4E36-925E-21359E41B8A2}"/>
    <cellStyle name="Währung 2 4 5 2 9 4 2" xfId="9458" xr:uid="{4773743D-650C-4E49-AF09-5F728F28ED21}"/>
    <cellStyle name="Währung 2 4 5 2 9 4 2 2" xfId="47091" xr:uid="{5C5C78D1-7F7C-4865-878B-CD7C543DDDBF}"/>
    <cellStyle name="Währung 2 4 5 2 9 4 2 3" xfId="27602" xr:uid="{60E1D624-BE8A-47FA-8F97-114E90D2F5DC}"/>
    <cellStyle name="Währung 2 4 5 2 9 4 3" xfId="15506" xr:uid="{BED2F489-11A8-4C03-920A-46416B0D92F2}"/>
    <cellStyle name="Währung 2 4 5 2 9 4 3 2" xfId="52383" xr:uid="{DE341696-388F-418F-8337-A525D96B771C}"/>
    <cellStyle name="Währung 2 4 5 2 9 4 3 3" xfId="33650" xr:uid="{D0ECA3F7-45D0-445E-8BCA-8738E51DD44F}"/>
    <cellStyle name="Währung 2 4 5 2 9 4 4" xfId="39699" xr:uid="{40A71A66-4936-4E6E-A9A5-D6D3042EC394}"/>
    <cellStyle name="Währung 2 4 5 2 9 4 5" xfId="21554" xr:uid="{66D1EE45-E2F6-411D-8551-194282BF076D}"/>
    <cellStyle name="Währung 2 4 5 2 9 5" xfId="6434" xr:uid="{54DE0A17-407D-4A7C-BF1D-3A8ED9842D19}"/>
    <cellStyle name="Währung 2 4 5 2 9 5 2" xfId="41967" xr:uid="{2D52B275-76FC-4DFF-8622-E07F3857FCE3}"/>
    <cellStyle name="Währung 2 4 5 2 9 5 3" xfId="24578" xr:uid="{F8DCC998-E6DC-4265-A078-4C993246321E}"/>
    <cellStyle name="Währung 2 4 5 2 9 6" xfId="12482" xr:uid="{D264F9C2-0773-4EF9-83FC-1C464621C1A1}"/>
    <cellStyle name="Währung 2 4 5 2 9 6 2" xfId="44067" xr:uid="{994E9B6E-F732-4797-B2E5-6E45F5D6FEF2}"/>
    <cellStyle name="Währung 2 4 5 2 9 6 3" xfId="30626" xr:uid="{BD4EB377-596B-45AE-BDE4-E0E36D51C9C4}"/>
    <cellStyle name="Währung 2 4 5 2 9 7" xfId="49359" xr:uid="{9C6A8FBB-576D-4095-8BC0-64184B02E082}"/>
    <cellStyle name="Währung 2 4 5 2 9 8" xfId="36675" xr:uid="{ECCDCEFD-9391-4E10-B700-B8F9300FF8F3}"/>
    <cellStyle name="Währung 2 4 5 2 9 9" xfId="18530" xr:uid="{8ACF7045-9512-4C42-AB8C-F4E84B8EF6D9}"/>
    <cellStyle name="Währung 2 4 5 20" xfId="18258" xr:uid="{332DD886-8DF6-4167-B72C-91052D8A3AED}"/>
    <cellStyle name="Währung 2 4 5 3" xfId="132" xr:uid="{50F97CAE-BBD1-4E08-9FD0-75CEF0F53AD8}"/>
    <cellStyle name="Währung 2 4 5 3 10" xfId="1162" xr:uid="{B09AC82F-08B8-48BE-9238-97DA12538E1A}"/>
    <cellStyle name="Währung 2 4 5 3 10 2" xfId="4186" xr:uid="{9F970D4C-2FB5-495F-B6EE-204BC83CEA52}"/>
    <cellStyle name="Währung 2 4 5 3 10 2 2" xfId="10234" xr:uid="{2746727F-BC9E-41FB-B04C-19EDE33BD99D}"/>
    <cellStyle name="Währung 2 4 5 3 10 2 2 2" xfId="48875" xr:uid="{34AD453C-C1B4-4C63-9FE0-98143873AED5}"/>
    <cellStyle name="Währung 2 4 5 3 10 2 2 3" xfId="28378" xr:uid="{8DDC7793-16A5-4F4A-B01F-ACC9906C8859}"/>
    <cellStyle name="Währung 2 4 5 3 10 2 3" xfId="16282" xr:uid="{87E371F3-64BD-4AF7-B024-870CD477105B}"/>
    <cellStyle name="Währung 2 4 5 3 10 2 3 2" xfId="54167" xr:uid="{3588857F-8B6A-4DF8-8EF5-8A4456712C72}"/>
    <cellStyle name="Währung 2 4 5 3 10 2 3 3" xfId="34426" xr:uid="{37F25329-8316-414B-A3E6-2D200DFB974E}"/>
    <cellStyle name="Währung 2 4 5 3 10 2 4" xfId="41483" xr:uid="{F866C59B-FE88-49E3-963F-54CAAF10C2E9}"/>
    <cellStyle name="Währung 2 4 5 3 10 2 5" xfId="22330" xr:uid="{F9E430B4-3753-471D-BAB2-7B9942E50831}"/>
    <cellStyle name="Währung 2 4 5 3 10 3" xfId="7210" xr:uid="{B5C3C339-0E5C-4E86-B290-C47864559D5E}"/>
    <cellStyle name="Währung 2 4 5 3 10 3 2" xfId="43751" xr:uid="{1280E795-9568-48C9-AF9E-14C9FE35EBAE}"/>
    <cellStyle name="Währung 2 4 5 3 10 3 3" xfId="25354" xr:uid="{46D2A70D-FB72-43B0-8EAF-5AB7B0CDDC2D}"/>
    <cellStyle name="Währung 2 4 5 3 10 4" xfId="13258" xr:uid="{C1820EE3-40E3-4262-ADAC-53CD213A964D}"/>
    <cellStyle name="Währung 2 4 5 3 10 4 2" xfId="44843" xr:uid="{FEB775C1-743F-4328-B006-31EF6161F2E2}"/>
    <cellStyle name="Währung 2 4 5 3 10 4 3" xfId="31402" xr:uid="{DD6E18D5-A7A9-4048-B161-4C9A9788AFDE}"/>
    <cellStyle name="Währung 2 4 5 3 10 5" xfId="50135" xr:uid="{E2524B2C-9330-4A7E-ADE2-D1E72EE77072}"/>
    <cellStyle name="Währung 2 4 5 3 10 6" xfId="37451" xr:uid="{C2DF8F93-C83B-4FE5-AF05-EF6712FB1EC3}"/>
    <cellStyle name="Währung 2 4 5 3 10 7" xfId="19306" xr:uid="{B8623D81-EFE8-46B9-B10C-E7FA341AED0C}"/>
    <cellStyle name="Währung 2 4 5 3 11" xfId="3178" xr:uid="{7C679D90-F8EF-42A3-9DD8-073F77C7190F}"/>
    <cellStyle name="Währung 2 4 5 3 11 2" xfId="9226" xr:uid="{2C404C85-D4BA-43DE-A507-C4F3DCC6F6A3}"/>
    <cellStyle name="Währung 2 4 5 3 11 2 2" xfId="46859" xr:uid="{91F3B9B6-BF88-443C-9779-4A4A8B086253}"/>
    <cellStyle name="Währung 2 4 5 3 11 2 3" xfId="27370" xr:uid="{ACDA8A44-1211-40DE-8CC5-4813559CF5DD}"/>
    <cellStyle name="Währung 2 4 5 3 11 3" xfId="15274" xr:uid="{67893E3B-BA02-49D6-983D-08F853BDF237}"/>
    <cellStyle name="Währung 2 4 5 3 11 3 2" xfId="52151" xr:uid="{E4A33A9A-63BD-4784-99DD-8A9181948C3E}"/>
    <cellStyle name="Währung 2 4 5 3 11 3 3" xfId="33418" xr:uid="{B5671BA1-F0B7-4EA2-8B8F-FDDDE9900A4E}"/>
    <cellStyle name="Währung 2 4 5 3 11 4" xfId="39467" xr:uid="{336CFC53-3357-4D90-8638-0973525BD91F}"/>
    <cellStyle name="Währung 2 4 5 3 11 5" xfId="21322" xr:uid="{973A2945-0615-4472-96E4-D7F8E0C15DEB}"/>
    <cellStyle name="Währung 2 4 5 3 12" xfId="6202" xr:uid="{C6D72E77-CBB4-4AA8-980A-638F2D130152}"/>
    <cellStyle name="Währung 2 4 5 3 12 2" xfId="48959" xr:uid="{7231314F-0E3B-4742-8DB4-D342B82F2FD7}"/>
    <cellStyle name="Währung 2 4 5 3 12 3" xfId="54251" xr:uid="{5B6ACB55-B442-4FF0-B903-076C8541A302}"/>
    <cellStyle name="Währung 2 4 5 3 12 4" xfId="41567" xr:uid="{C5974FDA-6757-45E6-8B51-37FA9DFF70EE}"/>
    <cellStyle name="Währung 2 4 5 3 12 5" xfId="24346" xr:uid="{7D256624-9198-47E7-8122-C740983E5EA3}"/>
    <cellStyle name="Währung 2 4 5 3 13" xfId="12250" xr:uid="{4EC70707-F4EF-4F52-A2BC-AC4FDA773B1C}"/>
    <cellStyle name="Währung 2 4 5 3 13 2" xfId="41735" xr:uid="{B7B77D4C-1200-40C6-9DDD-20CB505BF3B8}"/>
    <cellStyle name="Währung 2 4 5 3 13 3" xfId="30394" xr:uid="{05C4FC2C-DD8A-402E-970B-A9C1D5778B53}"/>
    <cellStyle name="Währung 2 4 5 3 14" xfId="43835" xr:uid="{FDA100E3-2B5E-41FE-9CBA-6E9B5FB3939B}"/>
    <cellStyle name="Währung 2 4 5 3 15" xfId="49127" xr:uid="{2FAF4243-F98E-4961-8E97-0306074EE39C}"/>
    <cellStyle name="Währung 2 4 5 3 16" xfId="54419" xr:uid="{1761EFCF-D9DE-450C-A3CC-72083DD52E45}"/>
    <cellStyle name="Währung 2 4 5 3 17" xfId="36443" xr:uid="{B8F1062D-68C5-4FB3-9BD8-4C6A9AE1CF6F}"/>
    <cellStyle name="Währung 2 4 5 3 18" xfId="18298" xr:uid="{02A4B702-6283-48CC-B9EE-971F547AF1C0}"/>
    <cellStyle name="Währung 2 4 5 3 2" xfId="238" xr:uid="{A551907B-1E0B-46F6-96D5-DE8846D332F8}"/>
    <cellStyle name="Währung 2 4 5 3 2 10" xfId="49211" xr:uid="{1E203E08-C6F5-4C50-88C1-3ED9743EB9F8}"/>
    <cellStyle name="Währung 2 4 5 3 2 11" xfId="54503" xr:uid="{EBAF93EA-7313-4294-AAD9-C4A045A1516C}"/>
    <cellStyle name="Währung 2 4 5 3 2 12" xfId="36527" xr:uid="{50F5EBC8-FFD8-4931-9AF0-B1E6EA1D41C2}"/>
    <cellStyle name="Währung 2 4 5 3 2 13" xfId="18382" xr:uid="{42A96B0C-0FC3-40DC-B337-0BFC36FB3533}"/>
    <cellStyle name="Währung 2 4 5 3 2 2" xfId="826" xr:uid="{1372914E-BB65-46AD-A5BB-D7CFAA80AEB1}"/>
    <cellStyle name="Währung 2 4 5 3 2 2 2" xfId="2842" xr:uid="{49B0919B-ADEE-4335-A652-0E1E52D9BD46}"/>
    <cellStyle name="Währung 2 4 5 3 2 2 2 2" xfId="5866" xr:uid="{B48D1DF3-9FF2-4190-B46E-2818236F5EB1}"/>
    <cellStyle name="Währung 2 4 5 3 2 2 2 2 2" xfId="11914" xr:uid="{50FC5921-D4CD-403F-91B3-2B9BDE51AEEF}"/>
    <cellStyle name="Währung 2 4 5 3 2 2 2 2 2 2" xfId="48539" xr:uid="{6FB83031-6DB2-4958-ACBD-E8228A1B2203}"/>
    <cellStyle name="Währung 2 4 5 3 2 2 2 2 2 3" xfId="30058" xr:uid="{FC777BAC-44B3-417C-9212-9C63007C7B99}"/>
    <cellStyle name="Währung 2 4 5 3 2 2 2 2 3" xfId="17962" xr:uid="{276D6EB5-2520-4DC6-BB80-CA0A8276DA4D}"/>
    <cellStyle name="Währung 2 4 5 3 2 2 2 2 3 2" xfId="53831" xr:uid="{881347F6-029D-431D-BBF8-88AB1214C607}"/>
    <cellStyle name="Währung 2 4 5 3 2 2 2 2 3 3" xfId="36106" xr:uid="{D96A3DCD-EA61-4DE4-A5B6-281C972B3599}"/>
    <cellStyle name="Währung 2 4 5 3 2 2 2 2 4" xfId="41147" xr:uid="{1E2AB219-314D-4BD0-8CF6-A7405CF93D25}"/>
    <cellStyle name="Währung 2 4 5 3 2 2 2 2 5" xfId="24010" xr:uid="{3D4F9892-98CD-4F06-AB1C-CF1C08A9BD82}"/>
    <cellStyle name="Währung 2 4 5 3 2 2 2 3" xfId="8890" xr:uid="{1EC7146A-3988-4700-A626-B437DD993880}"/>
    <cellStyle name="Währung 2 4 5 3 2 2 2 3 2" xfId="43415" xr:uid="{1BEAE999-6F4B-40A5-8B88-FE779C689ECD}"/>
    <cellStyle name="Währung 2 4 5 3 2 2 2 3 3" xfId="27034" xr:uid="{E5849B8F-1F68-497F-98CC-CFE83B665E21}"/>
    <cellStyle name="Währung 2 4 5 3 2 2 2 4" xfId="14938" xr:uid="{E425A65F-21C7-47D1-A68B-C6A58E4B6FDE}"/>
    <cellStyle name="Währung 2 4 5 3 2 2 2 4 2" xfId="46523" xr:uid="{8EE8364A-E33E-4485-9E88-B2CB51697334}"/>
    <cellStyle name="Währung 2 4 5 3 2 2 2 4 3" xfId="33082" xr:uid="{E098FA21-A1C9-413F-BA9B-B4C6382042FE}"/>
    <cellStyle name="Währung 2 4 5 3 2 2 2 5" xfId="51815" xr:uid="{BC3D5ACF-B3F0-450A-909A-ABF0E8F40BA9}"/>
    <cellStyle name="Währung 2 4 5 3 2 2 2 6" xfId="39131" xr:uid="{14E5CFFC-4407-48D5-BCA6-09BC8DE4A01D}"/>
    <cellStyle name="Währung 2 4 5 3 2 2 2 7" xfId="20986" xr:uid="{61EE2DB5-AFB2-4495-A8B1-5BAB72A7BA0C}"/>
    <cellStyle name="Währung 2 4 5 3 2 2 3" xfId="1834" xr:uid="{168F5A92-A337-4173-9B10-8CA596376F5A}"/>
    <cellStyle name="Währung 2 4 5 3 2 2 3 2" xfId="4858" xr:uid="{50C792B3-704F-44EE-8C87-16444383384B}"/>
    <cellStyle name="Währung 2 4 5 3 2 2 3 2 2" xfId="10906" xr:uid="{131E6A8F-BB94-43D0-8C6B-881E36D04430}"/>
    <cellStyle name="Währung 2 4 5 3 2 2 3 2 2 2" xfId="29050" xr:uid="{73B2AE0A-61F5-4846-AF41-20027DE4CE17}"/>
    <cellStyle name="Währung 2 4 5 3 2 2 3 2 3" xfId="16954" xr:uid="{6129854C-2B49-4B71-B7CF-54892D6918D1}"/>
    <cellStyle name="Währung 2 4 5 3 2 2 3 2 3 2" xfId="35098" xr:uid="{1BAF41A6-0BBF-4A00-8156-27BC3BCD6971}"/>
    <cellStyle name="Währung 2 4 5 3 2 2 3 2 4" xfId="45515" xr:uid="{A6AB4115-BFC5-45E4-A490-1F5B1707FBCB}"/>
    <cellStyle name="Währung 2 4 5 3 2 2 3 2 5" xfId="23002" xr:uid="{D7BFD8A4-A969-42E3-8BBF-4D29DADF07C7}"/>
    <cellStyle name="Währung 2 4 5 3 2 2 3 3" xfId="7882" xr:uid="{A4A2C6AE-B5D7-4E76-A858-CD09A13EED31}"/>
    <cellStyle name="Währung 2 4 5 3 2 2 3 3 2" xfId="50807" xr:uid="{A84BEC1F-3CB8-4F65-80E7-FF1D73F88FDE}"/>
    <cellStyle name="Währung 2 4 5 3 2 2 3 3 3" xfId="26026" xr:uid="{CAADBD6F-DFA5-41D0-90A5-C72DDDA2C779}"/>
    <cellStyle name="Währung 2 4 5 3 2 2 3 4" xfId="13930" xr:uid="{BFF154E6-6B61-4DE4-B544-A1F53EFF6E8C}"/>
    <cellStyle name="Währung 2 4 5 3 2 2 3 4 2" xfId="32074" xr:uid="{58B2900A-7899-42EB-8995-E9B9813D4D95}"/>
    <cellStyle name="Währung 2 4 5 3 2 2 3 5" xfId="38123" xr:uid="{C0E7DC10-3002-44DB-855E-1E50DA36F843}"/>
    <cellStyle name="Währung 2 4 5 3 2 2 3 6" xfId="19978" xr:uid="{73EE8792-8F3C-40EE-B726-8779BD5C0FED}"/>
    <cellStyle name="Währung 2 4 5 3 2 2 4" xfId="3850" xr:uid="{A82B7008-8385-46E0-ABB2-1C8B78343B66}"/>
    <cellStyle name="Währung 2 4 5 3 2 2 4 2" xfId="9898" xr:uid="{1AC72B82-4296-4DF9-AB8F-5D1577016B90}"/>
    <cellStyle name="Währung 2 4 5 3 2 2 4 2 2" xfId="47531" xr:uid="{19855F4A-1A51-4DDB-A080-D56E465C120B}"/>
    <cellStyle name="Währung 2 4 5 3 2 2 4 2 3" xfId="28042" xr:uid="{3B49DFCD-EBC1-4A4F-94AA-D040D18A7A98}"/>
    <cellStyle name="Währung 2 4 5 3 2 2 4 3" xfId="15946" xr:uid="{F9CC4280-8CAE-4FCB-AF54-80D6A5DB65C0}"/>
    <cellStyle name="Währung 2 4 5 3 2 2 4 3 2" xfId="52823" xr:uid="{6718E959-5FC3-4365-875B-93E0CC3210A5}"/>
    <cellStyle name="Währung 2 4 5 3 2 2 4 3 3" xfId="34090" xr:uid="{3412C97E-E172-4258-A013-BF8394134929}"/>
    <cellStyle name="Währung 2 4 5 3 2 2 4 4" xfId="40139" xr:uid="{DD540A7B-2077-4DB4-8ED0-741D341B6962}"/>
    <cellStyle name="Währung 2 4 5 3 2 2 4 5" xfId="21994" xr:uid="{40831369-F16A-424C-9780-CB33F7CAF882}"/>
    <cellStyle name="Währung 2 4 5 3 2 2 5" xfId="6874" xr:uid="{DEA0D645-2AAF-47A2-82CF-56622E5EC8EB}"/>
    <cellStyle name="Währung 2 4 5 3 2 2 5 2" xfId="42407" xr:uid="{86AD9EDF-0FFB-4D21-AE74-BEA6E3E30FFF}"/>
    <cellStyle name="Währung 2 4 5 3 2 2 5 3" xfId="25018" xr:uid="{F8F58450-93C6-4F9C-A882-BC0E2E9E84B3}"/>
    <cellStyle name="Währung 2 4 5 3 2 2 6" xfId="12922" xr:uid="{70320FB3-4DA8-494A-87EE-CFF3E0B862A2}"/>
    <cellStyle name="Währung 2 4 5 3 2 2 6 2" xfId="44507" xr:uid="{BEBE508C-8821-43A6-B8AC-126C518E9530}"/>
    <cellStyle name="Währung 2 4 5 3 2 2 6 3" xfId="31066" xr:uid="{21599D0B-2972-4360-9D7F-3A036DBBC1F7}"/>
    <cellStyle name="Währung 2 4 5 3 2 2 7" xfId="49799" xr:uid="{FCD6EE5A-AF9D-4C89-A825-DE41E734E1DD}"/>
    <cellStyle name="Währung 2 4 5 3 2 2 8" xfId="37115" xr:uid="{440F4736-04B3-4367-8FDB-5CF79ACABF9D}"/>
    <cellStyle name="Währung 2 4 5 3 2 2 9" xfId="18970" xr:uid="{9D0BE3CF-8B2C-4523-80A0-427FA4FB3AD2}"/>
    <cellStyle name="Währung 2 4 5 3 2 3" xfId="490" xr:uid="{2967CD09-6428-4D52-B2A9-BFE917FCAAD5}"/>
    <cellStyle name="Währung 2 4 5 3 2 3 2" xfId="2506" xr:uid="{A82E09E1-2C9E-45BC-8401-EC4818113A68}"/>
    <cellStyle name="Währung 2 4 5 3 2 3 2 2" xfId="5530" xr:uid="{05FF5422-A32A-4868-8484-A8B319BD8497}"/>
    <cellStyle name="Währung 2 4 5 3 2 3 2 2 2" xfId="11578" xr:uid="{BDDBAC58-B76A-4EF0-8D1C-28876992ED73}"/>
    <cellStyle name="Währung 2 4 5 3 2 3 2 2 2 2" xfId="48203" xr:uid="{EB7229DA-33A6-4BB4-8090-E27D85A1C143}"/>
    <cellStyle name="Währung 2 4 5 3 2 3 2 2 2 3" xfId="29722" xr:uid="{862805A5-4630-43B4-B2D2-AC724655D4FE}"/>
    <cellStyle name="Währung 2 4 5 3 2 3 2 2 3" xfId="17626" xr:uid="{31D87AC2-6687-469C-B539-4A75A6C0AA3D}"/>
    <cellStyle name="Währung 2 4 5 3 2 3 2 2 3 2" xfId="53495" xr:uid="{12968490-2260-407B-86FC-187DD9BCEE98}"/>
    <cellStyle name="Währung 2 4 5 3 2 3 2 2 3 3" xfId="35770" xr:uid="{421CF15A-6E1A-4952-A717-8E6750BF802B}"/>
    <cellStyle name="Währung 2 4 5 3 2 3 2 2 4" xfId="40811" xr:uid="{4A3D967D-C8E5-4743-B4B1-0E8A3EA6DECC}"/>
    <cellStyle name="Währung 2 4 5 3 2 3 2 2 5" xfId="23674" xr:uid="{C7BF142B-D256-42D2-AD97-84840558BB69}"/>
    <cellStyle name="Währung 2 4 5 3 2 3 2 3" xfId="8554" xr:uid="{AA1DCB74-BA94-43E8-9A61-19B29C0EDADA}"/>
    <cellStyle name="Währung 2 4 5 3 2 3 2 3 2" xfId="43079" xr:uid="{30356D27-1248-4964-AF0F-5E30DDD2EE76}"/>
    <cellStyle name="Währung 2 4 5 3 2 3 2 3 3" xfId="26698" xr:uid="{A682EEBC-45A7-4743-AB85-15D136D964E5}"/>
    <cellStyle name="Währung 2 4 5 3 2 3 2 4" xfId="14602" xr:uid="{6A2477AA-5AFD-436D-A7AA-741730EC8084}"/>
    <cellStyle name="Währung 2 4 5 3 2 3 2 4 2" xfId="46187" xr:uid="{5D7F649D-876E-44F0-A4B8-038F883CFAA6}"/>
    <cellStyle name="Währung 2 4 5 3 2 3 2 4 3" xfId="32746" xr:uid="{ACBB08D9-D350-40A5-892F-156141D0CE50}"/>
    <cellStyle name="Währung 2 4 5 3 2 3 2 5" xfId="51479" xr:uid="{3C12539F-738B-4578-B666-06C6EE57BF8C}"/>
    <cellStyle name="Währung 2 4 5 3 2 3 2 6" xfId="38795" xr:uid="{DE460D7F-A5F6-4EDB-A64D-25F411DBD8EE}"/>
    <cellStyle name="Währung 2 4 5 3 2 3 2 7" xfId="20650" xr:uid="{2EFC9011-623F-4C48-B1C1-74BEE898AA37}"/>
    <cellStyle name="Währung 2 4 5 3 2 3 3" xfId="1498" xr:uid="{048BC411-7379-4737-8820-502E4201BEDF}"/>
    <cellStyle name="Währung 2 4 5 3 2 3 3 2" xfId="4522" xr:uid="{39811911-F102-4C30-B4B0-C603FC90A2EF}"/>
    <cellStyle name="Währung 2 4 5 3 2 3 3 2 2" xfId="10570" xr:uid="{0F5E773D-4CD8-404F-9DC4-3DC88AFE65E1}"/>
    <cellStyle name="Währung 2 4 5 3 2 3 3 2 2 2" xfId="28714" xr:uid="{FB2E9C17-69C8-4C7C-94B3-2F29C2E45E21}"/>
    <cellStyle name="Währung 2 4 5 3 2 3 3 2 3" xfId="16618" xr:uid="{55C58B88-4473-43C2-BD76-0A3971973E7D}"/>
    <cellStyle name="Währung 2 4 5 3 2 3 3 2 3 2" xfId="34762" xr:uid="{E36DE24F-9932-4EAE-989B-659F606E5F7C}"/>
    <cellStyle name="Währung 2 4 5 3 2 3 3 2 4" xfId="45179" xr:uid="{2114063D-40F0-4875-8410-A6D269B2AB55}"/>
    <cellStyle name="Währung 2 4 5 3 2 3 3 2 5" xfId="22666" xr:uid="{CCDBB2D2-6384-4C12-AA2C-D9AE4F64A48C}"/>
    <cellStyle name="Währung 2 4 5 3 2 3 3 3" xfId="7546" xr:uid="{8A728E0E-B27D-4819-9A6F-A489895B7AD2}"/>
    <cellStyle name="Währung 2 4 5 3 2 3 3 3 2" xfId="50471" xr:uid="{5FCFBEEB-FF7A-4D36-A7D0-E58E8DF6A0F8}"/>
    <cellStyle name="Währung 2 4 5 3 2 3 3 3 3" xfId="25690" xr:uid="{9436DA72-0C4F-4879-83CE-2FC48551D65C}"/>
    <cellStyle name="Währung 2 4 5 3 2 3 3 4" xfId="13594" xr:uid="{841829C4-49FC-4430-9F07-252B4F79E857}"/>
    <cellStyle name="Währung 2 4 5 3 2 3 3 4 2" xfId="31738" xr:uid="{48F02A90-FBE2-486B-A1C7-7B09806EEFD0}"/>
    <cellStyle name="Währung 2 4 5 3 2 3 3 5" xfId="37787" xr:uid="{699C8C98-E6CE-48BA-9729-376066613D68}"/>
    <cellStyle name="Währung 2 4 5 3 2 3 3 6" xfId="19642" xr:uid="{FCFE42D8-45F5-44E6-B999-B6FA2D0C8A9F}"/>
    <cellStyle name="Währung 2 4 5 3 2 3 4" xfId="3514" xr:uid="{FA557325-2E1F-4F4C-8871-C8C14A706E4F}"/>
    <cellStyle name="Währung 2 4 5 3 2 3 4 2" xfId="9562" xr:uid="{6A345A6B-4480-4478-9995-37B5BC17F260}"/>
    <cellStyle name="Währung 2 4 5 3 2 3 4 2 2" xfId="47195" xr:uid="{ACA686F0-52B8-4A89-A6C0-26DC0D50348E}"/>
    <cellStyle name="Währung 2 4 5 3 2 3 4 2 3" xfId="27706" xr:uid="{A236671E-01C4-4A63-916F-9F21C28AEE86}"/>
    <cellStyle name="Währung 2 4 5 3 2 3 4 3" xfId="15610" xr:uid="{570C7455-4D84-43BC-86C9-2E69F42CB3DE}"/>
    <cellStyle name="Währung 2 4 5 3 2 3 4 3 2" xfId="52487" xr:uid="{B07EB0FE-F3D7-4A76-A25A-EFE8957995BC}"/>
    <cellStyle name="Währung 2 4 5 3 2 3 4 3 3" xfId="33754" xr:uid="{FBC1032C-2483-4EC3-B8E1-F5D056B6777A}"/>
    <cellStyle name="Währung 2 4 5 3 2 3 4 4" xfId="39803" xr:uid="{7E8FD926-3756-4FBE-9D71-3BA39BD67350}"/>
    <cellStyle name="Währung 2 4 5 3 2 3 4 5" xfId="21658" xr:uid="{7E03AEDC-42C6-4715-8B0B-A445E59C84D3}"/>
    <cellStyle name="Währung 2 4 5 3 2 3 5" xfId="6538" xr:uid="{EC2C3E19-1CCD-47B5-B5CE-40F5012D2610}"/>
    <cellStyle name="Währung 2 4 5 3 2 3 5 2" xfId="42071" xr:uid="{DF4BB046-D014-4EFA-9738-32ACCACCF1BB}"/>
    <cellStyle name="Währung 2 4 5 3 2 3 5 3" xfId="24682" xr:uid="{59B4D496-39A7-4CD6-A83C-AA9C99E3C03E}"/>
    <cellStyle name="Währung 2 4 5 3 2 3 6" xfId="12586" xr:uid="{4E7974E4-25F7-4A34-B42B-88CAFAED7296}"/>
    <cellStyle name="Währung 2 4 5 3 2 3 6 2" xfId="44171" xr:uid="{90D483DA-2C7E-4F50-9885-17022BDA48C3}"/>
    <cellStyle name="Währung 2 4 5 3 2 3 6 3" xfId="30730" xr:uid="{5D6E84B1-2F68-44EA-96D9-ED2C604EFBBC}"/>
    <cellStyle name="Währung 2 4 5 3 2 3 7" xfId="49463" xr:uid="{DBE4E696-A2B7-41DE-829C-55317D4CECB2}"/>
    <cellStyle name="Währung 2 4 5 3 2 3 8" xfId="36779" xr:uid="{65444EB7-666E-43FE-A477-2BFA3948A61C}"/>
    <cellStyle name="Währung 2 4 5 3 2 3 9" xfId="18634" xr:uid="{C32890BB-6AAA-4218-8DDD-36D7C43B921B}"/>
    <cellStyle name="Währung 2 4 5 3 2 4" xfId="2254" xr:uid="{B90CBD9C-CBCA-4AD8-B9D9-082A4A3D9FA2}"/>
    <cellStyle name="Währung 2 4 5 3 2 4 2" xfId="5278" xr:uid="{90BC1D86-08C3-4A08-ADF4-696DAE64622E}"/>
    <cellStyle name="Währung 2 4 5 3 2 4 2 2" xfId="11326" xr:uid="{17BA079B-DCA4-47BA-AF36-AE8F136F5CB0}"/>
    <cellStyle name="Währung 2 4 5 3 2 4 2 2 2" xfId="47951" xr:uid="{65E06F67-8174-4992-A6A5-D015549A69EE}"/>
    <cellStyle name="Währung 2 4 5 3 2 4 2 2 3" xfId="29470" xr:uid="{DFFAFD0C-7A5D-46CA-BF29-B18B9538591C}"/>
    <cellStyle name="Währung 2 4 5 3 2 4 2 3" xfId="17374" xr:uid="{84D65A68-CCA4-4793-A02F-F0D8EB3CFA57}"/>
    <cellStyle name="Währung 2 4 5 3 2 4 2 3 2" xfId="53243" xr:uid="{A8D263EF-EF75-45E4-946E-5FF9617967E9}"/>
    <cellStyle name="Währung 2 4 5 3 2 4 2 3 3" xfId="35518" xr:uid="{BCFD17A0-2DE3-4B1F-8410-BD72AD136DEB}"/>
    <cellStyle name="Währung 2 4 5 3 2 4 2 4" xfId="40559" xr:uid="{488E375E-0510-419C-BF06-F08AC662FE0C}"/>
    <cellStyle name="Währung 2 4 5 3 2 4 2 5" xfId="23422" xr:uid="{1271ECEC-3E55-4A1C-8A27-EF8130DDF459}"/>
    <cellStyle name="Währung 2 4 5 3 2 4 3" xfId="8302" xr:uid="{26B02C68-C419-4BE2-9DAC-9DF9E36A394D}"/>
    <cellStyle name="Währung 2 4 5 3 2 4 3 2" xfId="42827" xr:uid="{3C098D36-8D47-4398-B080-DAA993F18C7A}"/>
    <cellStyle name="Währung 2 4 5 3 2 4 3 3" xfId="26446" xr:uid="{B21C07A4-3C27-4331-99A6-6362512BB705}"/>
    <cellStyle name="Währung 2 4 5 3 2 4 4" xfId="14350" xr:uid="{797649B7-160D-4982-ADC3-A442D7330D11}"/>
    <cellStyle name="Währung 2 4 5 3 2 4 4 2" xfId="45935" xr:uid="{66357606-71A8-44C3-9E03-5CA54A08F982}"/>
    <cellStyle name="Währung 2 4 5 3 2 4 4 3" xfId="32494" xr:uid="{82328473-DF16-418C-8D9F-18B4F7A01C8F}"/>
    <cellStyle name="Währung 2 4 5 3 2 4 5" xfId="51227" xr:uid="{77A8FF56-BD4C-4D41-968A-21985B28F6AE}"/>
    <cellStyle name="Währung 2 4 5 3 2 4 6" xfId="38543" xr:uid="{BB2F172C-43A3-472B-8861-0845BB21344C}"/>
    <cellStyle name="Währung 2 4 5 3 2 4 7" xfId="20398" xr:uid="{951675B5-8AC4-4142-8DDF-0425805C2EB0}"/>
    <cellStyle name="Währung 2 4 5 3 2 5" xfId="1246" xr:uid="{09EB5A57-F4C5-415B-8D32-F41DCAD27105}"/>
    <cellStyle name="Währung 2 4 5 3 2 5 2" xfId="4270" xr:uid="{0A438AB2-3F8E-4A72-BEA0-2E43CD2B2BDB}"/>
    <cellStyle name="Währung 2 4 5 3 2 5 2 2" xfId="10318" xr:uid="{ABF04BA4-BBFE-4DEE-82CB-8E9712355A22}"/>
    <cellStyle name="Währung 2 4 5 3 2 5 2 2 2" xfId="28462" xr:uid="{3E59F3AE-06D3-4B52-8E95-25CB706787C8}"/>
    <cellStyle name="Währung 2 4 5 3 2 5 2 3" xfId="16366" xr:uid="{B308BBEF-52BD-4E22-A7D4-DC8503C168AB}"/>
    <cellStyle name="Währung 2 4 5 3 2 5 2 3 2" xfId="34510" xr:uid="{13F61EC7-E74E-4D51-AF80-5691BC52C0D1}"/>
    <cellStyle name="Währung 2 4 5 3 2 5 2 4" xfId="44927" xr:uid="{6AB58740-CFCA-4543-92F4-4B9D0C470F80}"/>
    <cellStyle name="Währung 2 4 5 3 2 5 2 5" xfId="22414" xr:uid="{288EB841-7667-45B5-B109-635E16FE623C}"/>
    <cellStyle name="Währung 2 4 5 3 2 5 3" xfId="7294" xr:uid="{69028906-CB13-40BF-8800-AE42F72DCEFC}"/>
    <cellStyle name="Währung 2 4 5 3 2 5 3 2" xfId="50219" xr:uid="{1FD2C59D-8643-4D61-822C-C8F685E52E8B}"/>
    <cellStyle name="Währung 2 4 5 3 2 5 3 3" xfId="25438" xr:uid="{3E3E21D1-1C8B-48E7-9629-40C5FB5E3CB3}"/>
    <cellStyle name="Währung 2 4 5 3 2 5 4" xfId="13342" xr:uid="{30E4C891-55A8-4DF4-8385-ECDA3747BA85}"/>
    <cellStyle name="Währung 2 4 5 3 2 5 4 2" xfId="31486" xr:uid="{B705BF03-45E9-44F8-8884-C1D6EFE1D4DF}"/>
    <cellStyle name="Währung 2 4 5 3 2 5 5" xfId="37535" xr:uid="{A319367E-8AAB-47A6-A668-E5998FBDAB73}"/>
    <cellStyle name="Währung 2 4 5 3 2 5 6" xfId="19390" xr:uid="{DEFE23BE-8455-4F47-AE12-2EAD5296DD99}"/>
    <cellStyle name="Währung 2 4 5 3 2 6" xfId="3262" xr:uid="{8F110E64-1D3E-4689-85D0-0858DAE807C2}"/>
    <cellStyle name="Währung 2 4 5 3 2 6 2" xfId="9310" xr:uid="{C288C6A3-AE9A-435C-8961-F2997A41DC8E}"/>
    <cellStyle name="Währung 2 4 5 3 2 6 2 2" xfId="46943" xr:uid="{5F19ED34-3B74-478B-A641-A4E58FC617E3}"/>
    <cellStyle name="Währung 2 4 5 3 2 6 2 3" xfId="27454" xr:uid="{2C1AAA78-2FF5-467A-9951-7D1A5C4B762E}"/>
    <cellStyle name="Währung 2 4 5 3 2 6 3" xfId="15358" xr:uid="{E3B9A2AC-E319-4D18-90FC-61AA156F2E94}"/>
    <cellStyle name="Währung 2 4 5 3 2 6 3 2" xfId="52235" xr:uid="{4903F28F-832A-423E-BDE3-FDE6F8D3C270}"/>
    <cellStyle name="Währung 2 4 5 3 2 6 3 3" xfId="33502" xr:uid="{41145CED-B71E-45BE-BBD1-B9EDC4430170}"/>
    <cellStyle name="Währung 2 4 5 3 2 6 4" xfId="39551" xr:uid="{0E538E39-7A57-4515-AC25-3F0C28BC2FF7}"/>
    <cellStyle name="Währung 2 4 5 3 2 6 5" xfId="21406" xr:uid="{5FED539D-1CAC-426F-A5D4-6402384249AF}"/>
    <cellStyle name="Währung 2 4 5 3 2 7" xfId="6286" xr:uid="{6D0EEF6D-AA91-4A07-9325-3CF9EFEA161C}"/>
    <cellStyle name="Währung 2 4 5 3 2 7 2" xfId="49043" xr:uid="{55F1D138-2441-4002-ABF5-0E30A8B7CCD7}"/>
    <cellStyle name="Währung 2 4 5 3 2 7 3" xfId="54335" xr:uid="{F8D3DD2C-D7AB-421D-A977-FE5B9978248C}"/>
    <cellStyle name="Währung 2 4 5 3 2 7 4" xfId="41651" xr:uid="{6E04881D-3C4F-4E49-9229-AA8E492E716B}"/>
    <cellStyle name="Währung 2 4 5 3 2 7 5" xfId="24430" xr:uid="{CCD2D1C5-D590-491C-8E7E-5B4A6405A352}"/>
    <cellStyle name="Währung 2 4 5 3 2 8" xfId="12334" xr:uid="{B1E2B08C-D8B6-49DA-AE5A-99F7E01CD8E2}"/>
    <cellStyle name="Währung 2 4 5 3 2 8 2" xfId="41819" xr:uid="{97DA54D7-2E6F-4B45-BEF7-CDC5E2A7A8E0}"/>
    <cellStyle name="Währung 2 4 5 3 2 8 3" xfId="30478" xr:uid="{7DB8AD5D-67BA-418F-A781-3F9F06592E80}"/>
    <cellStyle name="Währung 2 4 5 3 2 9" xfId="43919" xr:uid="{A915039F-E286-4844-A6FE-421BE94C79DE}"/>
    <cellStyle name="Währung 2 4 5 3 3" xfId="322" xr:uid="{EFC00547-A8D1-469C-9D5B-3532EBE7D853}"/>
    <cellStyle name="Währung 2 4 5 3 3 10" xfId="36611" xr:uid="{3D2618C0-5F09-4299-8A76-47BE33BC69DE}"/>
    <cellStyle name="Währung 2 4 5 3 3 11" xfId="18466" xr:uid="{1949C035-949C-41C0-B901-65509D37A82C}"/>
    <cellStyle name="Währung 2 4 5 3 3 2" xfId="910" xr:uid="{111FFC85-418A-41EE-9C33-0498B91EBDC6}"/>
    <cellStyle name="Währung 2 4 5 3 3 2 2" xfId="2926" xr:uid="{173FB688-679D-4B68-909A-0AA6997C5F32}"/>
    <cellStyle name="Währung 2 4 5 3 3 2 2 2" xfId="5950" xr:uid="{372DF76B-08B2-4261-9576-D157BF37989A}"/>
    <cellStyle name="Währung 2 4 5 3 3 2 2 2 2" xfId="11998" xr:uid="{3657E8F6-2ECE-4614-85B6-231324A0DE7E}"/>
    <cellStyle name="Währung 2 4 5 3 3 2 2 2 2 2" xfId="48623" xr:uid="{9E802F73-794B-4E5D-998B-627C9D2023F5}"/>
    <cellStyle name="Währung 2 4 5 3 3 2 2 2 2 3" xfId="30142" xr:uid="{92B505BA-8DBC-4EEB-95CB-7A50F48D736F}"/>
    <cellStyle name="Währung 2 4 5 3 3 2 2 2 3" xfId="18046" xr:uid="{B3EFE647-E565-4547-A011-80CD941C9389}"/>
    <cellStyle name="Währung 2 4 5 3 3 2 2 2 3 2" xfId="53915" xr:uid="{C552217A-FCF9-4D59-8AE8-74A434B8BE2E}"/>
    <cellStyle name="Währung 2 4 5 3 3 2 2 2 3 3" xfId="36190" xr:uid="{E6856F50-D7F6-4116-A612-A7F9E2E8C6E6}"/>
    <cellStyle name="Währung 2 4 5 3 3 2 2 2 4" xfId="41231" xr:uid="{FE9456D1-A19C-4581-A5AF-84296AD6AA13}"/>
    <cellStyle name="Währung 2 4 5 3 3 2 2 2 5" xfId="24094" xr:uid="{9BCA569F-2D87-4AF6-A14E-2AFBF2F3984E}"/>
    <cellStyle name="Währung 2 4 5 3 3 2 2 3" xfId="8974" xr:uid="{80EF4E34-11B5-4662-97DF-D404E10ECBB4}"/>
    <cellStyle name="Währung 2 4 5 3 3 2 2 3 2" xfId="43499" xr:uid="{07AA3AE5-B641-4F6E-A83F-B31779CCE56D}"/>
    <cellStyle name="Währung 2 4 5 3 3 2 2 3 3" xfId="27118" xr:uid="{633ED9A7-D6BF-4966-9CEB-2C026E9AFBE9}"/>
    <cellStyle name="Währung 2 4 5 3 3 2 2 4" xfId="15022" xr:uid="{D94F7F6F-DB02-4555-9883-5339C0DB4961}"/>
    <cellStyle name="Währung 2 4 5 3 3 2 2 4 2" xfId="46607" xr:uid="{84DA21A1-6B97-40B6-8CC6-957B6DB16E09}"/>
    <cellStyle name="Währung 2 4 5 3 3 2 2 4 3" xfId="33166" xr:uid="{AFB5B164-6C11-49D9-B9A4-BF45884ADD47}"/>
    <cellStyle name="Währung 2 4 5 3 3 2 2 5" xfId="51899" xr:uid="{3DA081C3-4F2D-474E-AC43-F25BB38114E1}"/>
    <cellStyle name="Währung 2 4 5 3 3 2 2 6" xfId="39215" xr:uid="{3F9264C8-C5D1-42FE-A8B0-3CE8B81A1D7F}"/>
    <cellStyle name="Währung 2 4 5 3 3 2 2 7" xfId="21070" xr:uid="{5271BD3B-3101-4D7C-A2E8-DF64AA86DBB6}"/>
    <cellStyle name="Währung 2 4 5 3 3 2 3" xfId="1918" xr:uid="{6F27D49A-8208-45B0-A06A-3E91DD5784F8}"/>
    <cellStyle name="Währung 2 4 5 3 3 2 3 2" xfId="4942" xr:uid="{324199B6-C254-4B98-BF35-DFB832FDC332}"/>
    <cellStyle name="Währung 2 4 5 3 3 2 3 2 2" xfId="10990" xr:uid="{2AE1131D-D98C-4625-81ED-9A6AD5829D06}"/>
    <cellStyle name="Währung 2 4 5 3 3 2 3 2 2 2" xfId="29134" xr:uid="{85304CA3-A34F-47B2-877C-AE2DC2B35495}"/>
    <cellStyle name="Währung 2 4 5 3 3 2 3 2 3" xfId="17038" xr:uid="{76CA515F-3814-4F06-9F35-7A6376FFA86C}"/>
    <cellStyle name="Währung 2 4 5 3 3 2 3 2 3 2" xfId="35182" xr:uid="{C5022A34-01B5-4F9C-B584-238DE2074EFD}"/>
    <cellStyle name="Währung 2 4 5 3 3 2 3 2 4" xfId="45599" xr:uid="{2C19426C-831F-4CAF-B949-6CD8DFFAC01C}"/>
    <cellStyle name="Währung 2 4 5 3 3 2 3 2 5" xfId="23086" xr:uid="{407CC3E6-4DD2-4D28-97E9-DBD48F31AD98}"/>
    <cellStyle name="Währung 2 4 5 3 3 2 3 3" xfId="7966" xr:uid="{B1BFB5A4-B1F9-4490-8D5D-FB0A99A632FA}"/>
    <cellStyle name="Währung 2 4 5 3 3 2 3 3 2" xfId="50891" xr:uid="{AC34BAF6-41DF-4310-BD96-8A56B31E676D}"/>
    <cellStyle name="Währung 2 4 5 3 3 2 3 3 3" xfId="26110" xr:uid="{96F9541A-89B2-4999-BE5C-36FF638655B8}"/>
    <cellStyle name="Währung 2 4 5 3 3 2 3 4" xfId="14014" xr:uid="{5B7BEB66-C81A-4138-86B4-7379A668A6FA}"/>
    <cellStyle name="Währung 2 4 5 3 3 2 3 4 2" xfId="32158" xr:uid="{B6898167-A69D-42DE-BB54-462D9DD94701}"/>
    <cellStyle name="Währung 2 4 5 3 3 2 3 5" xfId="38207" xr:uid="{F8456601-69D5-4CB0-B42C-DD3BC28A31D1}"/>
    <cellStyle name="Währung 2 4 5 3 3 2 3 6" xfId="20062" xr:uid="{4FC00F94-3723-4A45-AFCE-1222EBD128A6}"/>
    <cellStyle name="Währung 2 4 5 3 3 2 4" xfId="3934" xr:uid="{1A9B840E-E482-4A93-8FA1-20C693A1ED54}"/>
    <cellStyle name="Währung 2 4 5 3 3 2 4 2" xfId="9982" xr:uid="{A53FB205-07DB-4A16-AA4D-C06B1BAA29AA}"/>
    <cellStyle name="Währung 2 4 5 3 3 2 4 2 2" xfId="47615" xr:uid="{79BC095C-6005-41C8-8867-4198FDED17F6}"/>
    <cellStyle name="Währung 2 4 5 3 3 2 4 2 3" xfId="28126" xr:uid="{6066ADB7-72B3-4BCF-800D-8F8C4BA322C0}"/>
    <cellStyle name="Währung 2 4 5 3 3 2 4 3" xfId="16030" xr:uid="{A18FACD1-45AF-4D13-A9DD-53F87A59488D}"/>
    <cellStyle name="Währung 2 4 5 3 3 2 4 3 2" xfId="52907" xr:uid="{61556DC8-0E6D-4699-B915-58EC0C0610D4}"/>
    <cellStyle name="Währung 2 4 5 3 3 2 4 3 3" xfId="34174" xr:uid="{F7C8CEF5-FF04-4DAF-A7B9-93C86C966086}"/>
    <cellStyle name="Währung 2 4 5 3 3 2 4 4" xfId="40223" xr:uid="{9544576A-809C-4E00-A39F-22354ADE77E4}"/>
    <cellStyle name="Währung 2 4 5 3 3 2 4 5" xfId="22078" xr:uid="{AB844FF7-0E1C-428D-96C4-26DAFF370B89}"/>
    <cellStyle name="Währung 2 4 5 3 3 2 5" xfId="6958" xr:uid="{F96455E6-5C36-4F1A-B423-37BDA48B8C75}"/>
    <cellStyle name="Währung 2 4 5 3 3 2 5 2" xfId="42491" xr:uid="{B3F0C935-60C6-41A7-8560-45573F3816BE}"/>
    <cellStyle name="Währung 2 4 5 3 3 2 5 3" xfId="25102" xr:uid="{83469D3E-1286-419C-987B-016FDF9C8ED2}"/>
    <cellStyle name="Währung 2 4 5 3 3 2 6" xfId="13006" xr:uid="{80F4E10F-E891-461B-9ADF-325436E244E6}"/>
    <cellStyle name="Währung 2 4 5 3 3 2 6 2" xfId="44591" xr:uid="{0F9669A8-5AE9-4761-92C3-481DD8129091}"/>
    <cellStyle name="Währung 2 4 5 3 3 2 6 3" xfId="31150" xr:uid="{39B92DDC-5CB3-49BD-8979-7F928ABC5611}"/>
    <cellStyle name="Währung 2 4 5 3 3 2 7" xfId="49883" xr:uid="{80B514D6-82F8-45FD-9C82-CBA71971221B}"/>
    <cellStyle name="Währung 2 4 5 3 3 2 8" xfId="37199" xr:uid="{A991557B-6D85-485B-882C-9CE6047C3602}"/>
    <cellStyle name="Währung 2 4 5 3 3 2 9" xfId="19054" xr:uid="{D3F76808-C41B-4F82-8B8A-2F6D30B4D250}"/>
    <cellStyle name="Währung 2 4 5 3 3 3" xfId="574" xr:uid="{E427FE96-59A8-4523-8F70-2487C71161A5}"/>
    <cellStyle name="Währung 2 4 5 3 3 3 2" xfId="2590" xr:uid="{A47EAB71-B537-4E98-8D46-EAE7BC5C9B17}"/>
    <cellStyle name="Währung 2 4 5 3 3 3 2 2" xfId="5614" xr:uid="{DF234095-969A-49C2-A419-E71C199C4489}"/>
    <cellStyle name="Währung 2 4 5 3 3 3 2 2 2" xfId="11662" xr:uid="{8F44A415-D83B-4E47-9480-7D9D13E6EEFE}"/>
    <cellStyle name="Währung 2 4 5 3 3 3 2 2 2 2" xfId="48287" xr:uid="{F61DF68C-E4AA-4C81-899A-41894323113B}"/>
    <cellStyle name="Währung 2 4 5 3 3 3 2 2 2 3" xfId="29806" xr:uid="{28093FC3-C0FF-4F17-A595-8C3CBB37F68A}"/>
    <cellStyle name="Währung 2 4 5 3 3 3 2 2 3" xfId="17710" xr:uid="{9747E724-756F-43FA-B7F7-8FCFAE26DFC1}"/>
    <cellStyle name="Währung 2 4 5 3 3 3 2 2 3 2" xfId="53579" xr:uid="{094A0E23-0C50-4EC2-8BC9-576FA768F6AB}"/>
    <cellStyle name="Währung 2 4 5 3 3 3 2 2 3 3" xfId="35854" xr:uid="{912FC0C5-E2D9-45D4-8240-983A17254594}"/>
    <cellStyle name="Währung 2 4 5 3 3 3 2 2 4" xfId="40895" xr:uid="{2B580FED-7A42-4723-B4B2-B621F3F607DA}"/>
    <cellStyle name="Währung 2 4 5 3 3 3 2 2 5" xfId="23758" xr:uid="{25EDB1CF-FA39-4E18-8E55-1051328B773A}"/>
    <cellStyle name="Währung 2 4 5 3 3 3 2 3" xfId="8638" xr:uid="{D632EB2A-83E8-4AEB-926B-343A4F295453}"/>
    <cellStyle name="Währung 2 4 5 3 3 3 2 3 2" xfId="43163" xr:uid="{9DF9ABF8-2D5C-4F6A-804D-EDEF52C05F95}"/>
    <cellStyle name="Währung 2 4 5 3 3 3 2 3 3" xfId="26782" xr:uid="{A8CDBBD8-530F-4050-B391-6EB2EF3511F2}"/>
    <cellStyle name="Währung 2 4 5 3 3 3 2 4" xfId="14686" xr:uid="{811ED021-3DE6-45B5-B8F1-02709EDC189B}"/>
    <cellStyle name="Währung 2 4 5 3 3 3 2 4 2" xfId="46271" xr:uid="{F3C0FC8F-0A36-4B1F-85EE-81F38BB7EB1B}"/>
    <cellStyle name="Währung 2 4 5 3 3 3 2 4 3" xfId="32830" xr:uid="{47D5DE39-E0AA-4F04-9DB6-EB1ED4D720BC}"/>
    <cellStyle name="Währung 2 4 5 3 3 3 2 5" xfId="51563" xr:uid="{5DD56BE2-77BB-41D7-892D-04A88FC46050}"/>
    <cellStyle name="Währung 2 4 5 3 3 3 2 6" xfId="38879" xr:uid="{80549CB6-4DE4-4F6E-AF38-649085BD7719}"/>
    <cellStyle name="Währung 2 4 5 3 3 3 2 7" xfId="20734" xr:uid="{9EA6FEE4-8E85-4DD4-9E88-3D63661AA247}"/>
    <cellStyle name="Währung 2 4 5 3 3 3 3" xfId="1582" xr:uid="{B07AEA81-0301-45B8-B5F9-3370E30B76AD}"/>
    <cellStyle name="Währung 2 4 5 3 3 3 3 2" xfId="4606" xr:uid="{56A11209-E94F-422C-87BF-0633D2E5DA2D}"/>
    <cellStyle name="Währung 2 4 5 3 3 3 3 2 2" xfId="10654" xr:uid="{0EF9F4E4-6236-48F4-B63A-36831CA3AF8D}"/>
    <cellStyle name="Währung 2 4 5 3 3 3 3 2 2 2" xfId="28798" xr:uid="{7C060BB5-B045-4ED1-9B09-778FDBAAC5F3}"/>
    <cellStyle name="Währung 2 4 5 3 3 3 3 2 3" xfId="16702" xr:uid="{5A0081D3-5019-433C-9174-30EA53FD5FB3}"/>
    <cellStyle name="Währung 2 4 5 3 3 3 3 2 3 2" xfId="34846" xr:uid="{7EBFFE92-6D82-43CA-A8AE-43E07E24B48C}"/>
    <cellStyle name="Währung 2 4 5 3 3 3 3 2 4" xfId="45263" xr:uid="{423E99BB-A3FC-45BE-A1C4-291783FAEED5}"/>
    <cellStyle name="Währung 2 4 5 3 3 3 3 2 5" xfId="22750" xr:uid="{940CED9D-9C18-4162-AC02-363204A1508C}"/>
    <cellStyle name="Währung 2 4 5 3 3 3 3 3" xfId="7630" xr:uid="{54F9899D-E074-43F7-96A2-45F37468F342}"/>
    <cellStyle name="Währung 2 4 5 3 3 3 3 3 2" xfId="50555" xr:uid="{C2FC1BFC-641D-4550-9D7B-2EECB19E5552}"/>
    <cellStyle name="Währung 2 4 5 3 3 3 3 3 3" xfId="25774" xr:uid="{168C1A31-9FA5-41EB-AA64-D0D5F0C0D4A5}"/>
    <cellStyle name="Währung 2 4 5 3 3 3 3 4" xfId="13678" xr:uid="{F280002C-F1BC-47AA-9F28-EFB5CCE0D1A5}"/>
    <cellStyle name="Währung 2 4 5 3 3 3 3 4 2" xfId="31822" xr:uid="{6FFAF350-3795-4D5F-B9E9-5253F8FC4C75}"/>
    <cellStyle name="Währung 2 4 5 3 3 3 3 5" xfId="37871" xr:uid="{EEA14EF1-510A-4D3D-B4D1-0A904CA108A8}"/>
    <cellStyle name="Währung 2 4 5 3 3 3 3 6" xfId="19726" xr:uid="{D0CE0FCE-C870-457F-8151-C890894D1A22}"/>
    <cellStyle name="Währung 2 4 5 3 3 3 4" xfId="3598" xr:uid="{8F8367C2-4690-49ED-BBB4-4953A72C7412}"/>
    <cellStyle name="Währung 2 4 5 3 3 3 4 2" xfId="9646" xr:uid="{83295504-C971-491C-8121-F6523AFC186B}"/>
    <cellStyle name="Währung 2 4 5 3 3 3 4 2 2" xfId="47279" xr:uid="{D84E316D-B56C-4B22-B73F-107E910E57F7}"/>
    <cellStyle name="Währung 2 4 5 3 3 3 4 2 3" xfId="27790" xr:uid="{E80BC132-CF87-48F4-9679-0A740EDF9081}"/>
    <cellStyle name="Währung 2 4 5 3 3 3 4 3" xfId="15694" xr:uid="{E2ADE660-8713-437E-9377-2B9156E9EF1F}"/>
    <cellStyle name="Währung 2 4 5 3 3 3 4 3 2" xfId="52571" xr:uid="{9232E424-F43F-40B4-9156-80C9CED4E8FD}"/>
    <cellStyle name="Währung 2 4 5 3 3 3 4 3 3" xfId="33838" xr:uid="{7E54DC9D-8E26-46FC-9E12-47472A23188A}"/>
    <cellStyle name="Währung 2 4 5 3 3 3 4 4" xfId="39887" xr:uid="{C3981795-2EB2-423D-A503-7E809B29EF3D}"/>
    <cellStyle name="Währung 2 4 5 3 3 3 4 5" xfId="21742" xr:uid="{696507EA-19AE-4618-8A7C-EA70A5271FEF}"/>
    <cellStyle name="Währung 2 4 5 3 3 3 5" xfId="6622" xr:uid="{3591CA04-08BB-407E-866F-33DB9050C8DC}"/>
    <cellStyle name="Währung 2 4 5 3 3 3 5 2" xfId="42155" xr:uid="{FFE8569E-2107-431A-AD93-B03D59EDDD96}"/>
    <cellStyle name="Währung 2 4 5 3 3 3 5 3" xfId="24766" xr:uid="{610B590C-4267-41F3-BE52-6B9DEB254820}"/>
    <cellStyle name="Währung 2 4 5 3 3 3 6" xfId="12670" xr:uid="{E816D4E2-BC42-45E1-A615-3F1F5F190C17}"/>
    <cellStyle name="Währung 2 4 5 3 3 3 6 2" xfId="44255" xr:uid="{26C2E420-EBB1-49CD-A74F-90ACAB7100B5}"/>
    <cellStyle name="Währung 2 4 5 3 3 3 6 3" xfId="30814" xr:uid="{C14ABAD4-7059-414D-9B5C-8576229CFDBD}"/>
    <cellStyle name="Währung 2 4 5 3 3 3 7" xfId="49547" xr:uid="{4979D758-0885-42D4-BC0D-29003C2651DF}"/>
    <cellStyle name="Währung 2 4 5 3 3 3 8" xfId="36863" xr:uid="{DD31A5E0-8A1E-48FB-B000-4F0185C6F7AF}"/>
    <cellStyle name="Währung 2 4 5 3 3 3 9" xfId="18718" xr:uid="{70801E51-0C4E-40EB-9123-97E09D02854A}"/>
    <cellStyle name="Währung 2 4 5 3 3 4" xfId="2338" xr:uid="{ED34CF56-7966-463E-A9C2-425F3A93B9CA}"/>
    <cellStyle name="Währung 2 4 5 3 3 4 2" xfId="5362" xr:uid="{602A9C79-2BB7-4E69-A18C-20B8247D507D}"/>
    <cellStyle name="Währung 2 4 5 3 3 4 2 2" xfId="11410" xr:uid="{06EBF787-C4E9-46E2-9CEC-33D160B387C7}"/>
    <cellStyle name="Währung 2 4 5 3 3 4 2 2 2" xfId="48035" xr:uid="{5E31A67F-5C3A-4D33-AAA5-419E09EB83A5}"/>
    <cellStyle name="Währung 2 4 5 3 3 4 2 2 3" xfId="29554" xr:uid="{EDFAD338-31A3-421B-A2C1-7D2B14BD83DD}"/>
    <cellStyle name="Währung 2 4 5 3 3 4 2 3" xfId="17458" xr:uid="{5D19741C-64EB-4C02-8C54-A0699BE5C7FF}"/>
    <cellStyle name="Währung 2 4 5 3 3 4 2 3 2" xfId="53327" xr:uid="{B4788215-80CE-4B1B-AD4D-8FA3A19F08F2}"/>
    <cellStyle name="Währung 2 4 5 3 3 4 2 3 3" xfId="35602" xr:uid="{00D70D8F-1886-457A-9BC4-971DDDC7148B}"/>
    <cellStyle name="Währung 2 4 5 3 3 4 2 4" xfId="40643" xr:uid="{BEEABB1F-2373-4246-9079-A762BDFC504F}"/>
    <cellStyle name="Währung 2 4 5 3 3 4 2 5" xfId="23506" xr:uid="{48BC66A4-9964-4647-8703-B8DE250201FB}"/>
    <cellStyle name="Währung 2 4 5 3 3 4 3" xfId="8386" xr:uid="{65EA60BE-8658-4DC5-9949-59C02B148874}"/>
    <cellStyle name="Währung 2 4 5 3 3 4 3 2" xfId="42911" xr:uid="{D490FFED-3964-4CED-8B09-FD1E634E2949}"/>
    <cellStyle name="Währung 2 4 5 3 3 4 3 3" xfId="26530" xr:uid="{332EFBA5-CDCD-4DCF-9561-9A7027CB354A}"/>
    <cellStyle name="Währung 2 4 5 3 3 4 4" xfId="14434" xr:uid="{EE9A2514-476C-4B54-A777-0B85EF0097DC}"/>
    <cellStyle name="Währung 2 4 5 3 3 4 4 2" xfId="46019" xr:uid="{219E262D-A99C-45F4-9632-33D18BE44E1A}"/>
    <cellStyle name="Währung 2 4 5 3 3 4 4 3" xfId="32578" xr:uid="{AE82BC7F-E849-42B7-9284-0FD5EBDC2F1B}"/>
    <cellStyle name="Währung 2 4 5 3 3 4 5" xfId="51311" xr:uid="{32734077-1435-46F6-90F2-1C1B7B3D9CD6}"/>
    <cellStyle name="Währung 2 4 5 3 3 4 6" xfId="38627" xr:uid="{E81AA86D-D57C-43D0-BC36-B9F5DAF743EC}"/>
    <cellStyle name="Währung 2 4 5 3 3 4 7" xfId="20482" xr:uid="{E86829B9-A598-4B1D-88F4-EB9AE016E9E9}"/>
    <cellStyle name="Währung 2 4 5 3 3 5" xfId="1330" xr:uid="{ED19D7DC-2F1B-484D-8F9D-379979ADEF88}"/>
    <cellStyle name="Währung 2 4 5 3 3 5 2" xfId="4354" xr:uid="{B5EE8775-C096-4C77-ACB5-5DD4BB134CC0}"/>
    <cellStyle name="Währung 2 4 5 3 3 5 2 2" xfId="10402" xr:uid="{C9286651-250C-4C5B-8676-667D0D5F2F0C}"/>
    <cellStyle name="Währung 2 4 5 3 3 5 2 2 2" xfId="28546" xr:uid="{D9A88FEB-EC70-47B1-96A2-719AEAD2BE43}"/>
    <cellStyle name="Währung 2 4 5 3 3 5 2 3" xfId="16450" xr:uid="{1EAAAD72-0ECC-4EE5-A1B4-10AB7AAB781B}"/>
    <cellStyle name="Währung 2 4 5 3 3 5 2 3 2" xfId="34594" xr:uid="{CBA887BA-CF91-4997-B042-FC24FE88D545}"/>
    <cellStyle name="Währung 2 4 5 3 3 5 2 4" xfId="45011" xr:uid="{97C8D427-752E-4ED9-93C9-70FF821E6A2E}"/>
    <cellStyle name="Währung 2 4 5 3 3 5 2 5" xfId="22498" xr:uid="{1AFF2566-0314-412F-927C-37497DE06E97}"/>
    <cellStyle name="Währung 2 4 5 3 3 5 3" xfId="7378" xr:uid="{6B84005A-4130-4F8C-B5D4-456673C074A9}"/>
    <cellStyle name="Währung 2 4 5 3 3 5 3 2" xfId="50303" xr:uid="{106DD32A-FED9-4769-8BCA-40F3078619E7}"/>
    <cellStyle name="Währung 2 4 5 3 3 5 3 3" xfId="25522" xr:uid="{46F79C14-0124-4231-8AFD-E64F923EF6CB}"/>
    <cellStyle name="Währung 2 4 5 3 3 5 4" xfId="13426" xr:uid="{AB98F877-44AB-4A8A-806E-4B7352D17134}"/>
    <cellStyle name="Währung 2 4 5 3 3 5 4 2" xfId="31570" xr:uid="{F7F34729-FB5F-445F-AAE6-D0A389D50624}"/>
    <cellStyle name="Währung 2 4 5 3 3 5 5" xfId="37619" xr:uid="{0F58CC92-77C6-4B6D-BC67-783A56BFF97B}"/>
    <cellStyle name="Währung 2 4 5 3 3 5 6" xfId="19474" xr:uid="{2129D836-80E8-4945-8EDC-DD6353C39554}"/>
    <cellStyle name="Währung 2 4 5 3 3 6" xfId="3346" xr:uid="{413A4A7B-37B2-4F12-ABC0-FC08A0DE3846}"/>
    <cellStyle name="Währung 2 4 5 3 3 6 2" xfId="9394" xr:uid="{2DCB7269-D0C6-43AE-9545-1305210ADCB2}"/>
    <cellStyle name="Währung 2 4 5 3 3 6 2 2" xfId="47027" xr:uid="{D0E045D0-D90A-4436-88C8-ED39A1574F85}"/>
    <cellStyle name="Währung 2 4 5 3 3 6 2 3" xfId="27538" xr:uid="{F135EAF0-083D-4D0A-938E-063AB47B3E9C}"/>
    <cellStyle name="Währung 2 4 5 3 3 6 3" xfId="15442" xr:uid="{ABFFF4E3-08B1-44AF-B126-3203CF2E0FC6}"/>
    <cellStyle name="Währung 2 4 5 3 3 6 3 2" xfId="52319" xr:uid="{B4E56511-EAA8-4D99-92B1-C6927551787D}"/>
    <cellStyle name="Währung 2 4 5 3 3 6 3 3" xfId="33586" xr:uid="{FED66787-8F60-4073-818C-66AAD50B5854}"/>
    <cellStyle name="Währung 2 4 5 3 3 6 4" xfId="39635" xr:uid="{5D86F17A-ABE8-4D3E-952F-E60FDD7F793B}"/>
    <cellStyle name="Währung 2 4 5 3 3 6 5" xfId="21490" xr:uid="{555E9DDE-AADF-4B2B-91D1-345D61488B2F}"/>
    <cellStyle name="Währung 2 4 5 3 3 7" xfId="6370" xr:uid="{2C861073-E96D-463C-BF72-67E7F5B59B9C}"/>
    <cellStyle name="Währung 2 4 5 3 3 7 2" xfId="41903" xr:uid="{7E09E541-37AC-4BA4-855A-7DF052A65016}"/>
    <cellStyle name="Währung 2 4 5 3 3 7 3" xfId="24514" xr:uid="{AB16E675-15BE-4654-AD68-0F03942B3FE0}"/>
    <cellStyle name="Währung 2 4 5 3 3 8" xfId="12418" xr:uid="{1B23823E-8FDB-4053-92B9-8D175C702EBD}"/>
    <cellStyle name="Währung 2 4 5 3 3 8 2" xfId="44003" xr:uid="{54631E65-03C3-4547-AA7F-41201D551679}"/>
    <cellStyle name="Währung 2 4 5 3 3 8 3" xfId="30562" xr:uid="{0C7B1118-24F4-422F-A08C-2663DBCD4441}"/>
    <cellStyle name="Währung 2 4 5 3 3 9" xfId="49295" xr:uid="{48F93756-4EC2-4BDB-957D-08F816F4F662}"/>
    <cellStyle name="Währung 2 4 5 3 4" xfId="658" xr:uid="{F5468FB6-72AF-433F-8015-279786A18B0E}"/>
    <cellStyle name="Währung 2 4 5 3 4 2" xfId="2674" xr:uid="{F7F3A3CF-A428-40CD-A4A9-922E30DB270B}"/>
    <cellStyle name="Währung 2 4 5 3 4 2 2" xfId="5698" xr:uid="{CA4ECD31-7D64-46AE-ADB1-B427908FD244}"/>
    <cellStyle name="Währung 2 4 5 3 4 2 2 2" xfId="11746" xr:uid="{B9EE72E5-DFD1-45B9-8A81-F9C5EE1B09F6}"/>
    <cellStyle name="Währung 2 4 5 3 4 2 2 2 2" xfId="48371" xr:uid="{F5A5958E-AEC6-480F-A62D-4689785BB5DB}"/>
    <cellStyle name="Währung 2 4 5 3 4 2 2 2 3" xfId="29890" xr:uid="{07FF0A8F-FE7B-4E7F-8FE8-636D0969434D}"/>
    <cellStyle name="Währung 2 4 5 3 4 2 2 3" xfId="17794" xr:uid="{7D67819A-84F5-45FB-9ABA-2646E724C2C2}"/>
    <cellStyle name="Währung 2 4 5 3 4 2 2 3 2" xfId="53663" xr:uid="{973354F6-A9EE-4567-88FD-C18DAD5B726E}"/>
    <cellStyle name="Währung 2 4 5 3 4 2 2 3 3" xfId="35938" xr:uid="{4B8385C5-DD91-4C02-A621-1FED9B412F60}"/>
    <cellStyle name="Währung 2 4 5 3 4 2 2 4" xfId="40979" xr:uid="{BDCEF756-E4A0-4C00-8EC7-C3FA792AEB65}"/>
    <cellStyle name="Währung 2 4 5 3 4 2 2 5" xfId="23842" xr:uid="{31775991-5519-449B-A746-FCB8A4C673CC}"/>
    <cellStyle name="Währung 2 4 5 3 4 2 3" xfId="8722" xr:uid="{34CF074F-5132-457D-BBC7-06C990A41052}"/>
    <cellStyle name="Währung 2 4 5 3 4 2 3 2" xfId="43247" xr:uid="{5F00E11C-D372-4C6B-9326-F0E29D572B20}"/>
    <cellStyle name="Währung 2 4 5 3 4 2 3 3" xfId="26866" xr:uid="{CD9092E5-B77C-4F3C-9769-D5BA8CA429F1}"/>
    <cellStyle name="Währung 2 4 5 3 4 2 4" xfId="14770" xr:uid="{FB700537-7310-49FB-984E-67B1C80F559B}"/>
    <cellStyle name="Währung 2 4 5 3 4 2 4 2" xfId="46355" xr:uid="{285FF9EE-8F46-4D5B-BBB3-2BB8EF1FE4BC}"/>
    <cellStyle name="Währung 2 4 5 3 4 2 4 3" xfId="32914" xr:uid="{C15BB1D0-1C72-4AC1-AE6C-7FD09FB15124}"/>
    <cellStyle name="Währung 2 4 5 3 4 2 5" xfId="51647" xr:uid="{B66BA3D0-812F-4343-A11B-5DD4FFF0B820}"/>
    <cellStyle name="Währung 2 4 5 3 4 2 6" xfId="38963" xr:uid="{431836F8-6534-4839-B88F-37E20B43F216}"/>
    <cellStyle name="Währung 2 4 5 3 4 2 7" xfId="20818" xr:uid="{AF6CB46D-B5BC-4892-A52D-EF2706EF8A2F}"/>
    <cellStyle name="Währung 2 4 5 3 4 3" xfId="1666" xr:uid="{92B1D538-3254-44B7-9C54-89291AE9F886}"/>
    <cellStyle name="Währung 2 4 5 3 4 3 2" xfId="4690" xr:uid="{BCB24AE3-62C0-4621-B724-7E587E9358B3}"/>
    <cellStyle name="Währung 2 4 5 3 4 3 2 2" xfId="10738" xr:uid="{117BCE19-E1AA-4A33-955A-7626F7DDF68C}"/>
    <cellStyle name="Währung 2 4 5 3 4 3 2 2 2" xfId="28882" xr:uid="{BE9C768B-B75F-43D9-A50C-926AA522A3AB}"/>
    <cellStyle name="Währung 2 4 5 3 4 3 2 3" xfId="16786" xr:uid="{49BA84B9-C43C-494F-9BCF-05429AC6985F}"/>
    <cellStyle name="Währung 2 4 5 3 4 3 2 3 2" xfId="34930" xr:uid="{147DD8C3-C569-477B-AAFB-DF5A6C2108D0}"/>
    <cellStyle name="Währung 2 4 5 3 4 3 2 4" xfId="45347" xr:uid="{86689E10-74B1-4BE7-8303-67EF1B3C3127}"/>
    <cellStyle name="Währung 2 4 5 3 4 3 2 5" xfId="22834" xr:uid="{A2CF4872-B784-4222-B830-3FB571FAEF5C}"/>
    <cellStyle name="Währung 2 4 5 3 4 3 3" xfId="7714" xr:uid="{3A3DB56D-BF2A-4605-8371-B2311C5FA530}"/>
    <cellStyle name="Währung 2 4 5 3 4 3 3 2" xfId="50639" xr:uid="{9132C827-50FA-4420-AAC0-A984E8BC5C72}"/>
    <cellStyle name="Währung 2 4 5 3 4 3 3 3" xfId="25858" xr:uid="{40CB133E-086C-414D-83C3-02F61945A2B2}"/>
    <cellStyle name="Währung 2 4 5 3 4 3 4" xfId="13762" xr:uid="{43CAF225-9C47-4FA1-BF79-EA96B37893BE}"/>
    <cellStyle name="Währung 2 4 5 3 4 3 4 2" xfId="31906" xr:uid="{05A36127-20C4-4CC6-BBE5-78308078A246}"/>
    <cellStyle name="Währung 2 4 5 3 4 3 5" xfId="37955" xr:uid="{7484C487-F7FD-4B3A-8DC0-4737C51EB189}"/>
    <cellStyle name="Währung 2 4 5 3 4 3 6" xfId="19810" xr:uid="{6D558CD7-13B7-440F-91A4-D952E871E1D7}"/>
    <cellStyle name="Währung 2 4 5 3 4 4" xfId="3682" xr:uid="{2D284A81-CD18-4693-917B-17F6FF120EE6}"/>
    <cellStyle name="Währung 2 4 5 3 4 4 2" xfId="9730" xr:uid="{35BEE6B1-AED9-412B-875B-4ED22A98AD1D}"/>
    <cellStyle name="Währung 2 4 5 3 4 4 2 2" xfId="47363" xr:uid="{D420975C-F2D7-4449-854E-E53744987E85}"/>
    <cellStyle name="Währung 2 4 5 3 4 4 2 3" xfId="27874" xr:uid="{841F7811-3847-4195-8D1F-1D68439AD111}"/>
    <cellStyle name="Währung 2 4 5 3 4 4 3" xfId="15778" xr:uid="{5CEEB3DE-D795-4940-B7C5-B37623EEACEF}"/>
    <cellStyle name="Währung 2 4 5 3 4 4 3 2" xfId="52655" xr:uid="{D20709AA-E512-498A-86F8-4B9D176C26A4}"/>
    <cellStyle name="Währung 2 4 5 3 4 4 3 3" xfId="33922" xr:uid="{0A8573D7-3FC5-4004-9DAD-13350772968F}"/>
    <cellStyle name="Währung 2 4 5 3 4 4 4" xfId="39971" xr:uid="{D168883F-859F-4EB0-A61E-CE62E99F06AE}"/>
    <cellStyle name="Währung 2 4 5 3 4 4 5" xfId="21826" xr:uid="{67C9B1A1-9299-4A1F-939B-BD737193989E}"/>
    <cellStyle name="Währung 2 4 5 3 4 5" xfId="6706" xr:uid="{3FAB41DD-5881-45DB-BB94-0FE7527E4ECB}"/>
    <cellStyle name="Währung 2 4 5 3 4 5 2" xfId="42239" xr:uid="{901A9F63-4BE0-4DE9-9FBC-C58CBB1A920D}"/>
    <cellStyle name="Währung 2 4 5 3 4 5 3" xfId="24850" xr:uid="{C07A0180-BE6C-4FD5-B386-C285820DF7E2}"/>
    <cellStyle name="Währung 2 4 5 3 4 6" xfId="12754" xr:uid="{4483FD37-45EE-4CF2-A42E-3270F6EDC71E}"/>
    <cellStyle name="Währung 2 4 5 3 4 6 2" xfId="44339" xr:uid="{22967F3B-A39D-47AD-89C4-3D5B97805E0A}"/>
    <cellStyle name="Währung 2 4 5 3 4 6 3" xfId="30898" xr:uid="{298EA3B5-F12A-43E7-B8B0-01A8EEC73BFF}"/>
    <cellStyle name="Währung 2 4 5 3 4 7" xfId="49631" xr:uid="{1FAF3B27-6A16-43E8-9FB0-95F3620A381E}"/>
    <cellStyle name="Währung 2 4 5 3 4 8" xfId="36947" xr:uid="{9EA8A9D8-F288-43BC-B442-EB0DA1ED55AE}"/>
    <cellStyle name="Währung 2 4 5 3 4 9" xfId="18802" xr:uid="{1A9124D3-2A41-466A-9502-B7A0DD54DEB7}"/>
    <cellStyle name="Währung 2 4 5 3 5" xfId="742" xr:uid="{66A86308-7179-4406-87B4-759E0F1744A7}"/>
    <cellStyle name="Währung 2 4 5 3 5 2" xfId="2758" xr:uid="{B2E5D463-A2EE-4988-B740-5B91547B31D6}"/>
    <cellStyle name="Währung 2 4 5 3 5 2 2" xfId="5782" xr:uid="{24AA1DF7-A536-43D6-9544-73B04BCA82BA}"/>
    <cellStyle name="Währung 2 4 5 3 5 2 2 2" xfId="11830" xr:uid="{C3F3D20C-38B3-44B8-BBD0-8178A1ED5CD9}"/>
    <cellStyle name="Währung 2 4 5 3 5 2 2 2 2" xfId="48455" xr:uid="{24969757-BE8E-4DD0-BB71-4AD1BF57407A}"/>
    <cellStyle name="Währung 2 4 5 3 5 2 2 2 3" xfId="29974" xr:uid="{D8EE128D-B011-4579-AC0A-FBFAFB598D46}"/>
    <cellStyle name="Währung 2 4 5 3 5 2 2 3" xfId="17878" xr:uid="{33369755-C70F-4223-A4E6-7B845BED5CB6}"/>
    <cellStyle name="Währung 2 4 5 3 5 2 2 3 2" xfId="53747" xr:uid="{B378796C-4389-4A28-9BF8-756F8BD07DB2}"/>
    <cellStyle name="Währung 2 4 5 3 5 2 2 3 3" xfId="36022" xr:uid="{7116DDC2-7A09-417E-8C7F-C092FC40E719}"/>
    <cellStyle name="Währung 2 4 5 3 5 2 2 4" xfId="41063" xr:uid="{D2D04921-2EC6-4C3B-9587-9C321D9C254F}"/>
    <cellStyle name="Währung 2 4 5 3 5 2 2 5" xfId="23926" xr:uid="{53FCAB8B-DD03-4A95-A34B-A2631163686D}"/>
    <cellStyle name="Währung 2 4 5 3 5 2 3" xfId="8806" xr:uid="{B5921F9B-755D-4C09-A1A7-9AEA67B15472}"/>
    <cellStyle name="Währung 2 4 5 3 5 2 3 2" xfId="43331" xr:uid="{472AB3B5-96F3-411A-A93F-42494299C703}"/>
    <cellStyle name="Währung 2 4 5 3 5 2 3 3" xfId="26950" xr:uid="{FBAF0A4D-12A2-4093-B6EB-6D01BB6C2EF3}"/>
    <cellStyle name="Währung 2 4 5 3 5 2 4" xfId="14854" xr:uid="{EBB2CAB1-E108-46B7-B4B7-5DB999CCEC15}"/>
    <cellStyle name="Währung 2 4 5 3 5 2 4 2" xfId="46439" xr:uid="{3D4E8DF5-70BD-4458-BC42-E5C6345360DA}"/>
    <cellStyle name="Währung 2 4 5 3 5 2 4 3" xfId="32998" xr:uid="{E580FCD9-E770-4174-93C6-52FF9F86E1F1}"/>
    <cellStyle name="Währung 2 4 5 3 5 2 5" xfId="51731" xr:uid="{EB25FC63-69B9-4FDD-B9FD-1FEB3227BEE0}"/>
    <cellStyle name="Währung 2 4 5 3 5 2 6" xfId="39047" xr:uid="{D5E5CAFA-E3A4-4183-AF28-E0DA3D495019}"/>
    <cellStyle name="Währung 2 4 5 3 5 2 7" xfId="20902" xr:uid="{03ACCBA9-01CF-4DC6-AE46-D383F0FAE839}"/>
    <cellStyle name="Währung 2 4 5 3 5 3" xfId="1750" xr:uid="{B3C04C54-E5F0-4D1E-9EDC-A0AF5624FC2C}"/>
    <cellStyle name="Währung 2 4 5 3 5 3 2" xfId="4774" xr:uid="{F87CA78C-4CE1-4912-BC13-FF1FB8AD451B}"/>
    <cellStyle name="Währung 2 4 5 3 5 3 2 2" xfId="10822" xr:uid="{4F37949D-19A5-4175-A3B3-63EEFD4DC4EE}"/>
    <cellStyle name="Währung 2 4 5 3 5 3 2 2 2" xfId="28966" xr:uid="{9710AD43-AE9C-4484-9C69-59EF7558BD2D}"/>
    <cellStyle name="Währung 2 4 5 3 5 3 2 3" xfId="16870" xr:uid="{F37F330A-167D-4D02-8BFB-3E27C66FC31E}"/>
    <cellStyle name="Währung 2 4 5 3 5 3 2 3 2" xfId="35014" xr:uid="{88735CD0-5782-45E6-B4CB-408EC5830B0C}"/>
    <cellStyle name="Währung 2 4 5 3 5 3 2 4" xfId="45431" xr:uid="{E0A58C54-623C-4A48-A985-E8B19C9F84CA}"/>
    <cellStyle name="Währung 2 4 5 3 5 3 2 5" xfId="22918" xr:uid="{3F5FDF15-79ED-4BE5-8FB4-F3A6B3FAE4E2}"/>
    <cellStyle name="Währung 2 4 5 3 5 3 3" xfId="7798" xr:uid="{735D953D-0D24-42BD-8310-72BAB2BE610E}"/>
    <cellStyle name="Währung 2 4 5 3 5 3 3 2" xfId="50723" xr:uid="{71FB0193-B8A3-49C4-8415-F7165F7C8DE6}"/>
    <cellStyle name="Währung 2 4 5 3 5 3 3 3" xfId="25942" xr:uid="{08D8AB71-46C7-4DC1-939D-215BCE813385}"/>
    <cellStyle name="Währung 2 4 5 3 5 3 4" xfId="13846" xr:uid="{BB7EF1BB-30BE-4438-945D-BA5E00EE2A34}"/>
    <cellStyle name="Währung 2 4 5 3 5 3 4 2" xfId="31990" xr:uid="{1AAEE78D-BD9C-441B-A2EF-BD0A4108C2BF}"/>
    <cellStyle name="Währung 2 4 5 3 5 3 5" xfId="38039" xr:uid="{A8A1923B-7D9E-4F67-A7A7-AC98DAD2F58F}"/>
    <cellStyle name="Währung 2 4 5 3 5 3 6" xfId="19894" xr:uid="{01D3695D-01A2-4183-BF68-F86DE39F9AF3}"/>
    <cellStyle name="Währung 2 4 5 3 5 4" xfId="3766" xr:uid="{3915B3E9-850B-4F5A-A8B0-DFA5D6999F90}"/>
    <cellStyle name="Währung 2 4 5 3 5 4 2" xfId="9814" xr:uid="{27B12A15-34CA-414F-AAAD-AC3437F02228}"/>
    <cellStyle name="Währung 2 4 5 3 5 4 2 2" xfId="47447" xr:uid="{EDD64B3A-8842-4904-A5E0-B589CD25BD13}"/>
    <cellStyle name="Währung 2 4 5 3 5 4 2 3" xfId="27958" xr:uid="{59B2A8EF-2B0E-4986-9054-4C15CA4B143E}"/>
    <cellStyle name="Währung 2 4 5 3 5 4 3" xfId="15862" xr:uid="{1579411F-012D-44B5-9D43-7A93F3E63EF7}"/>
    <cellStyle name="Währung 2 4 5 3 5 4 3 2" xfId="52739" xr:uid="{F97EF89B-EB74-42E8-9E49-A19687214EF6}"/>
    <cellStyle name="Währung 2 4 5 3 5 4 3 3" xfId="34006" xr:uid="{AC4E2430-A1E4-4465-9F79-742DFA118EAB}"/>
    <cellStyle name="Währung 2 4 5 3 5 4 4" xfId="40055" xr:uid="{B25A49A1-2EE3-4CFC-81C9-FDF1509BF409}"/>
    <cellStyle name="Währung 2 4 5 3 5 4 5" xfId="21910" xr:uid="{25E2E71C-BC9F-47AA-BBDC-F2749D6EF768}"/>
    <cellStyle name="Währung 2 4 5 3 5 5" xfId="6790" xr:uid="{B9FBCC89-D7DA-4778-A940-15807A676D68}"/>
    <cellStyle name="Währung 2 4 5 3 5 5 2" xfId="42323" xr:uid="{8E256E32-09A2-4616-9FF3-82C729C0EAC0}"/>
    <cellStyle name="Währung 2 4 5 3 5 5 3" xfId="24934" xr:uid="{A96C19AF-27DD-4D0D-AAAD-6B04936C4FF4}"/>
    <cellStyle name="Währung 2 4 5 3 5 6" xfId="12838" xr:uid="{787A29D8-84BC-4518-8198-EB223AF2A488}"/>
    <cellStyle name="Währung 2 4 5 3 5 6 2" xfId="44423" xr:uid="{9E4FCC70-CFB0-4E86-95E2-DD21F3F41461}"/>
    <cellStyle name="Währung 2 4 5 3 5 6 3" xfId="30982" xr:uid="{F45291E4-A3CB-463C-AA44-79EE2C5DBABC}"/>
    <cellStyle name="Währung 2 4 5 3 5 7" xfId="49715" xr:uid="{91BACED4-EC9D-4B4B-A354-750C6B6EC955}"/>
    <cellStyle name="Währung 2 4 5 3 5 8" xfId="37031" xr:uid="{05169651-0CE1-4FD0-8B07-95BAC16C49C5}"/>
    <cellStyle name="Währung 2 4 5 3 5 9" xfId="18886" xr:uid="{D188D452-774D-4EF1-9AB6-4279507F9778}"/>
    <cellStyle name="Währung 2 4 5 3 6" xfId="994" xr:uid="{945C5E7B-5E10-4835-8856-979EFF5FDD9B}"/>
    <cellStyle name="Währung 2 4 5 3 6 2" xfId="3010" xr:uid="{58C7092A-5A1D-4B17-AA3B-3DFF52A254F3}"/>
    <cellStyle name="Währung 2 4 5 3 6 2 2" xfId="6034" xr:uid="{7F8A7AA5-B2F0-4C23-9636-A26D98DDB6E2}"/>
    <cellStyle name="Währung 2 4 5 3 6 2 2 2" xfId="12082" xr:uid="{B9754813-3A3F-48D1-A809-88752F85A50C}"/>
    <cellStyle name="Währung 2 4 5 3 6 2 2 2 2" xfId="48707" xr:uid="{B3651A2A-C972-42A1-B6EF-9AC1899E4B37}"/>
    <cellStyle name="Währung 2 4 5 3 6 2 2 2 3" xfId="30226" xr:uid="{B6233636-EDA3-4B20-B9E9-F097AB00962A}"/>
    <cellStyle name="Währung 2 4 5 3 6 2 2 3" xfId="18130" xr:uid="{728BAA32-9BF1-421D-994E-FCEF16A909FA}"/>
    <cellStyle name="Währung 2 4 5 3 6 2 2 3 2" xfId="53999" xr:uid="{A096F523-FEE7-426A-A483-8ECD6CAC6FCF}"/>
    <cellStyle name="Währung 2 4 5 3 6 2 2 3 3" xfId="36274" xr:uid="{E9F65F5E-0F1A-4DC7-9AEB-054626B6F082}"/>
    <cellStyle name="Währung 2 4 5 3 6 2 2 4" xfId="41315" xr:uid="{2A7C617D-E3A3-4D9E-A29A-871A4CF30D99}"/>
    <cellStyle name="Währung 2 4 5 3 6 2 2 5" xfId="24178" xr:uid="{CFCF7232-B7E2-4988-825D-F4244C2985B7}"/>
    <cellStyle name="Währung 2 4 5 3 6 2 3" xfId="9058" xr:uid="{3A839A1D-09E1-45B2-8F79-DA21964407C7}"/>
    <cellStyle name="Währung 2 4 5 3 6 2 3 2" xfId="43583" xr:uid="{58FFC43F-9AC3-42A3-B442-3714A6CD1C80}"/>
    <cellStyle name="Währung 2 4 5 3 6 2 3 3" xfId="27202" xr:uid="{4A176F5D-B63C-4182-9D2C-438C705225CF}"/>
    <cellStyle name="Währung 2 4 5 3 6 2 4" xfId="15106" xr:uid="{C5D56551-77BB-4750-B87A-AA0E147089E9}"/>
    <cellStyle name="Währung 2 4 5 3 6 2 4 2" xfId="46691" xr:uid="{4BC41560-810D-4B23-9CAE-908BE807D9AE}"/>
    <cellStyle name="Währung 2 4 5 3 6 2 4 3" xfId="33250" xr:uid="{581D687C-7439-41FB-A7FA-D4338D8EFC7E}"/>
    <cellStyle name="Währung 2 4 5 3 6 2 5" xfId="51983" xr:uid="{021BD973-8BEB-4406-9D88-95F621D58C77}"/>
    <cellStyle name="Währung 2 4 5 3 6 2 6" xfId="39299" xr:uid="{50A0C7B6-5E70-4CE1-8AD8-AA1FF0654C5A}"/>
    <cellStyle name="Währung 2 4 5 3 6 2 7" xfId="21154" xr:uid="{FD6D4631-7991-4CA4-B253-82665BB51607}"/>
    <cellStyle name="Währung 2 4 5 3 6 3" xfId="2002" xr:uid="{B6CCC97D-205B-44DC-8204-408258F3AE7D}"/>
    <cellStyle name="Währung 2 4 5 3 6 3 2" xfId="5026" xr:uid="{D1262BC4-E7AF-4CD1-8421-6CDD395DF6AD}"/>
    <cellStyle name="Währung 2 4 5 3 6 3 2 2" xfId="11074" xr:uid="{17C0AD5F-43C1-47A4-AB0E-23FDF296D421}"/>
    <cellStyle name="Währung 2 4 5 3 6 3 2 2 2" xfId="29218" xr:uid="{877773AB-E5E7-4411-B514-1FA5C3FEBC76}"/>
    <cellStyle name="Währung 2 4 5 3 6 3 2 3" xfId="17122" xr:uid="{3CD24DAC-98AD-4E67-9810-DFE5311BFF5F}"/>
    <cellStyle name="Währung 2 4 5 3 6 3 2 3 2" xfId="35266" xr:uid="{516A6858-64DF-4A8F-8FAC-5CDCFECFC8FC}"/>
    <cellStyle name="Währung 2 4 5 3 6 3 2 4" xfId="45683" xr:uid="{9BD334F8-67BA-434A-B4DC-D63CCF649200}"/>
    <cellStyle name="Währung 2 4 5 3 6 3 2 5" xfId="23170" xr:uid="{05E5AE4F-7C44-4371-9B21-A48EA8DD2AA7}"/>
    <cellStyle name="Währung 2 4 5 3 6 3 3" xfId="8050" xr:uid="{49404E8B-6A0A-416A-86D7-03158BA871A7}"/>
    <cellStyle name="Währung 2 4 5 3 6 3 3 2" xfId="50975" xr:uid="{A5A7B996-1BB2-4592-9622-2384E6E2DE22}"/>
    <cellStyle name="Währung 2 4 5 3 6 3 3 3" xfId="26194" xr:uid="{CD91F4E1-9A67-47A9-AD74-8733A2BDB8A6}"/>
    <cellStyle name="Währung 2 4 5 3 6 3 4" xfId="14098" xr:uid="{453CF203-612B-4504-AF06-9B1478A1693A}"/>
    <cellStyle name="Währung 2 4 5 3 6 3 4 2" xfId="32242" xr:uid="{3BEDD4BE-B49A-4D60-80A6-94ACAEA472AE}"/>
    <cellStyle name="Währung 2 4 5 3 6 3 5" xfId="38291" xr:uid="{01A1FEDE-0CAC-427B-B73C-33EA889457DE}"/>
    <cellStyle name="Währung 2 4 5 3 6 3 6" xfId="20146" xr:uid="{A8733502-3718-414C-94A7-6066AC07983E}"/>
    <cellStyle name="Währung 2 4 5 3 6 4" xfId="4018" xr:uid="{106F534B-1BA4-430A-8A47-93ECBE33361C}"/>
    <cellStyle name="Währung 2 4 5 3 6 4 2" xfId="10066" xr:uid="{E5E6068F-16B2-4E38-8573-7A7E6A222175}"/>
    <cellStyle name="Währung 2 4 5 3 6 4 2 2" xfId="47699" xr:uid="{61885BA0-15AE-45A4-ACB2-9B8B4E47FD85}"/>
    <cellStyle name="Währung 2 4 5 3 6 4 2 3" xfId="28210" xr:uid="{57FD2927-5E17-477E-BB06-9151F314DA4C}"/>
    <cellStyle name="Währung 2 4 5 3 6 4 3" xfId="16114" xr:uid="{E62528B7-05E3-4A4D-A4E7-E8B61FB68512}"/>
    <cellStyle name="Währung 2 4 5 3 6 4 3 2" xfId="52991" xr:uid="{2A7C13CF-D436-49C5-9057-3EE9D8CB9A19}"/>
    <cellStyle name="Währung 2 4 5 3 6 4 3 3" xfId="34258" xr:uid="{13F4CB22-56C2-4E48-966D-5465A42D408D}"/>
    <cellStyle name="Währung 2 4 5 3 6 4 4" xfId="40307" xr:uid="{EDCB7B6B-F0CE-4B19-B22E-E75B9B725A7E}"/>
    <cellStyle name="Währung 2 4 5 3 6 4 5" xfId="22162" xr:uid="{DD1896E4-7A00-4829-BC28-3B01FB563873}"/>
    <cellStyle name="Währung 2 4 5 3 6 5" xfId="7042" xr:uid="{9B3BDD8B-52BE-43AC-BD9D-9CC02A8956DF}"/>
    <cellStyle name="Währung 2 4 5 3 6 5 2" xfId="42575" xr:uid="{C974DB76-8324-4935-95A4-138AD649B4E1}"/>
    <cellStyle name="Währung 2 4 5 3 6 5 3" xfId="25186" xr:uid="{1EB0114A-67BA-4CEF-8F65-17B4C487285B}"/>
    <cellStyle name="Währung 2 4 5 3 6 6" xfId="13090" xr:uid="{63A6DFF0-6D0D-456E-B378-5959DB96DBD6}"/>
    <cellStyle name="Währung 2 4 5 3 6 6 2" xfId="44675" xr:uid="{2E3D27BF-48FF-41D9-BD1D-2CAB549F96F3}"/>
    <cellStyle name="Währung 2 4 5 3 6 6 3" xfId="31234" xr:uid="{D7D78033-DC52-43A3-9EDD-0F03EDDA943E}"/>
    <cellStyle name="Währung 2 4 5 3 6 7" xfId="49967" xr:uid="{DF82AC64-A2AB-42E1-A8C2-01792C4DBEC9}"/>
    <cellStyle name="Währung 2 4 5 3 6 8" xfId="37283" xr:uid="{DA5EAAA0-2A81-4A5E-845F-3258926717BA}"/>
    <cellStyle name="Währung 2 4 5 3 6 9" xfId="19138" xr:uid="{19CFD7AA-2740-4B66-9943-7ED4E5C99563}"/>
    <cellStyle name="Währung 2 4 5 3 7" xfId="1078" xr:uid="{90B5A9A7-E61E-41E8-8B19-9FD8DE996976}"/>
    <cellStyle name="Währung 2 4 5 3 7 2" xfId="3094" xr:uid="{2429AEE8-12F5-44B8-9EF1-C73F4481742E}"/>
    <cellStyle name="Währung 2 4 5 3 7 2 2" xfId="6118" xr:uid="{D81E2BA6-AE45-49C5-94A4-398DEBEA7FA8}"/>
    <cellStyle name="Währung 2 4 5 3 7 2 2 2" xfId="12166" xr:uid="{4CBE49AA-7C6A-4389-9555-D5F995FE0F10}"/>
    <cellStyle name="Währung 2 4 5 3 7 2 2 2 2" xfId="48791" xr:uid="{C4FB1471-40A9-43F4-A5D1-6AB0FF21D3F4}"/>
    <cellStyle name="Währung 2 4 5 3 7 2 2 2 3" xfId="30310" xr:uid="{79931639-2DA8-4312-ABA4-68FBF8DBDBB0}"/>
    <cellStyle name="Währung 2 4 5 3 7 2 2 3" xfId="18214" xr:uid="{B3F85B97-77EB-444C-804C-F94FB75FB7F1}"/>
    <cellStyle name="Währung 2 4 5 3 7 2 2 3 2" xfId="54083" xr:uid="{D1625FDD-4321-45AA-814F-A37715809949}"/>
    <cellStyle name="Währung 2 4 5 3 7 2 2 3 3" xfId="36358" xr:uid="{C7281283-1DFE-47DD-8EE8-0535DCC5764C}"/>
    <cellStyle name="Währung 2 4 5 3 7 2 2 4" xfId="41399" xr:uid="{C3DDACA6-00AB-4DF6-8E82-D905DA8D8924}"/>
    <cellStyle name="Währung 2 4 5 3 7 2 2 5" xfId="24262" xr:uid="{0BEF2CA6-B04F-4652-9367-E822CEFAD81D}"/>
    <cellStyle name="Währung 2 4 5 3 7 2 3" xfId="9142" xr:uid="{B8ADA908-7702-469A-B446-94A03AD2B5AC}"/>
    <cellStyle name="Währung 2 4 5 3 7 2 3 2" xfId="43667" xr:uid="{4A1F8D89-9139-4EB8-8AFA-AA4C4F646C73}"/>
    <cellStyle name="Währung 2 4 5 3 7 2 3 3" xfId="27286" xr:uid="{C1881AA6-245B-4522-B2DF-393EBF3364D6}"/>
    <cellStyle name="Währung 2 4 5 3 7 2 4" xfId="15190" xr:uid="{5ED05477-1AE1-4F5B-A5A9-0265DB37F86A}"/>
    <cellStyle name="Währung 2 4 5 3 7 2 4 2" xfId="46775" xr:uid="{61AC15CF-FD27-461B-ABEF-A6BDD77E46DE}"/>
    <cellStyle name="Währung 2 4 5 3 7 2 4 3" xfId="33334" xr:uid="{4D434D21-166D-4395-9DB5-9BA67C7698D9}"/>
    <cellStyle name="Währung 2 4 5 3 7 2 5" xfId="52067" xr:uid="{8619F8E4-D5CB-4C3B-B053-835B949F565E}"/>
    <cellStyle name="Währung 2 4 5 3 7 2 6" xfId="39383" xr:uid="{E2A735C0-E5C0-486A-B44C-5DE0C92A47C2}"/>
    <cellStyle name="Währung 2 4 5 3 7 2 7" xfId="21238" xr:uid="{2D92DE9D-BB7E-439A-864D-7915C7A47D99}"/>
    <cellStyle name="Währung 2 4 5 3 7 3" xfId="2086" xr:uid="{A1C97031-D444-4701-B3D5-80DA8F516CA6}"/>
    <cellStyle name="Währung 2 4 5 3 7 3 2" xfId="5110" xr:uid="{CC142182-7E4E-49C0-8FC9-5B6EED037889}"/>
    <cellStyle name="Währung 2 4 5 3 7 3 2 2" xfId="11158" xr:uid="{4E4A8EBA-574B-4579-B9DA-315A944D2ED6}"/>
    <cellStyle name="Währung 2 4 5 3 7 3 2 2 2" xfId="29302" xr:uid="{ED3F58C1-0E29-44DF-821F-447A78AE9B9D}"/>
    <cellStyle name="Währung 2 4 5 3 7 3 2 3" xfId="17206" xr:uid="{313E5AEC-0719-48CA-8922-1962BD0497E9}"/>
    <cellStyle name="Währung 2 4 5 3 7 3 2 3 2" xfId="35350" xr:uid="{0D5CB3C3-8943-4067-B657-129EF009587C}"/>
    <cellStyle name="Währung 2 4 5 3 7 3 2 4" xfId="45767" xr:uid="{34C533B3-9EA7-4693-8176-CCAB88646A8F}"/>
    <cellStyle name="Währung 2 4 5 3 7 3 2 5" xfId="23254" xr:uid="{F82BE8CE-8D8F-4518-8874-48122745C3B2}"/>
    <cellStyle name="Währung 2 4 5 3 7 3 3" xfId="8134" xr:uid="{A12CD06B-7BDF-40A0-A8C3-0762F8C8A7E0}"/>
    <cellStyle name="Währung 2 4 5 3 7 3 3 2" xfId="51059" xr:uid="{443E112A-F9C4-40A5-917F-98CE129D8615}"/>
    <cellStyle name="Währung 2 4 5 3 7 3 3 3" xfId="26278" xr:uid="{EFF3F3EA-E572-41D4-9D79-7E9BDCAF9335}"/>
    <cellStyle name="Währung 2 4 5 3 7 3 4" xfId="14182" xr:uid="{5D6D1BDD-FC38-4333-A8B2-91EB2A9EC825}"/>
    <cellStyle name="Währung 2 4 5 3 7 3 4 2" xfId="32326" xr:uid="{62A015CC-A26D-4967-86C7-432F906D274D}"/>
    <cellStyle name="Währung 2 4 5 3 7 3 5" xfId="38375" xr:uid="{8D097296-5F6A-47E8-8298-1D0A6D7C9A41}"/>
    <cellStyle name="Währung 2 4 5 3 7 3 6" xfId="20230" xr:uid="{13476916-350C-4B5E-8336-9C7BFB6359BF}"/>
    <cellStyle name="Währung 2 4 5 3 7 4" xfId="4102" xr:uid="{B0F1FA17-E35A-4CE9-A2D5-25D938FDB33F}"/>
    <cellStyle name="Währung 2 4 5 3 7 4 2" xfId="10150" xr:uid="{0C8D3F8E-E52F-4732-80B3-B8DF19C16FDD}"/>
    <cellStyle name="Währung 2 4 5 3 7 4 2 2" xfId="47783" xr:uid="{596A788A-4883-42A9-941E-511520C0351C}"/>
    <cellStyle name="Währung 2 4 5 3 7 4 2 3" xfId="28294" xr:uid="{C8560CA0-61FF-4CFC-BCE3-2EDA810D9575}"/>
    <cellStyle name="Währung 2 4 5 3 7 4 3" xfId="16198" xr:uid="{8B5B6315-820A-4D5B-922C-BEFEBA96A708}"/>
    <cellStyle name="Währung 2 4 5 3 7 4 3 2" xfId="53075" xr:uid="{BFB3B2BA-EFA5-4EED-8704-54DF049D99F3}"/>
    <cellStyle name="Währung 2 4 5 3 7 4 3 3" xfId="34342" xr:uid="{8B292767-7B0D-4324-86BC-201524D9FCE8}"/>
    <cellStyle name="Währung 2 4 5 3 7 4 4" xfId="40391" xr:uid="{2281F198-EECF-4DD2-A5E6-516316E43F07}"/>
    <cellStyle name="Währung 2 4 5 3 7 4 5" xfId="22246" xr:uid="{0046EF52-D345-4AF3-8FDB-1E62C47FC082}"/>
    <cellStyle name="Währung 2 4 5 3 7 5" xfId="7126" xr:uid="{ED309E24-C958-4F7A-A046-2017BE4A3BA2}"/>
    <cellStyle name="Währung 2 4 5 3 7 5 2" xfId="42659" xr:uid="{30674E81-66F4-4832-B191-F7E1C2409A90}"/>
    <cellStyle name="Währung 2 4 5 3 7 5 3" xfId="25270" xr:uid="{D1674BB9-3C4A-4B7E-B777-0B49BA10B018}"/>
    <cellStyle name="Währung 2 4 5 3 7 6" xfId="13174" xr:uid="{9AC3FE6C-A653-490F-B447-E4033C8AC085}"/>
    <cellStyle name="Währung 2 4 5 3 7 6 2" xfId="44759" xr:uid="{4E76102D-048C-43F7-AFF2-15744D3BE073}"/>
    <cellStyle name="Währung 2 4 5 3 7 6 3" xfId="31318" xr:uid="{638E5233-9BAA-41AA-9C38-0B43624C9201}"/>
    <cellStyle name="Währung 2 4 5 3 7 7" xfId="50051" xr:uid="{2F788362-991E-4058-93A4-448BEED210C0}"/>
    <cellStyle name="Währung 2 4 5 3 7 8" xfId="37367" xr:uid="{EAD05511-CACC-4686-92CB-16FBD23A9A72}"/>
    <cellStyle name="Währung 2 4 5 3 7 9" xfId="19222" xr:uid="{3CB3B497-33B0-4374-89E8-B5A556E7C003}"/>
    <cellStyle name="Währung 2 4 5 3 8" xfId="406" xr:uid="{A28AA00D-6C0E-4289-83AE-A5CE3AAD3A68}"/>
    <cellStyle name="Währung 2 4 5 3 8 2" xfId="2422" xr:uid="{4FA1013B-3CF8-40FE-ABF8-C44AF40090B9}"/>
    <cellStyle name="Währung 2 4 5 3 8 2 2" xfId="5446" xr:uid="{EA980937-6872-4EC9-AFCF-F0DABF37F19B}"/>
    <cellStyle name="Währung 2 4 5 3 8 2 2 2" xfId="11494" xr:uid="{85EA8EFF-AEA0-4A75-8C5C-9D6C53CBA5AB}"/>
    <cellStyle name="Währung 2 4 5 3 8 2 2 2 2" xfId="48119" xr:uid="{1015E0B6-CE15-47AE-8D19-E6A53158CC41}"/>
    <cellStyle name="Währung 2 4 5 3 8 2 2 2 3" xfId="29638" xr:uid="{4BB1616B-CAA0-4314-8AB7-1CA95562C856}"/>
    <cellStyle name="Währung 2 4 5 3 8 2 2 3" xfId="17542" xr:uid="{6BF2E201-F8B7-487A-882D-E788CFF6199F}"/>
    <cellStyle name="Währung 2 4 5 3 8 2 2 3 2" xfId="53411" xr:uid="{D88B3D45-027E-4288-8E16-1BBBE8F8A3B7}"/>
    <cellStyle name="Währung 2 4 5 3 8 2 2 3 3" xfId="35686" xr:uid="{F8D60E38-95AF-482B-8FFE-C84D1901FDA2}"/>
    <cellStyle name="Währung 2 4 5 3 8 2 2 4" xfId="40727" xr:uid="{63AF7CB9-4DB8-47C5-B6A9-C87B0CB8DCD8}"/>
    <cellStyle name="Währung 2 4 5 3 8 2 2 5" xfId="23590" xr:uid="{2E602128-D618-4341-BA7D-3AF10181C2EE}"/>
    <cellStyle name="Währung 2 4 5 3 8 2 3" xfId="8470" xr:uid="{3D86C531-ADF8-4F80-8B2D-CAAE9552C6A9}"/>
    <cellStyle name="Währung 2 4 5 3 8 2 3 2" xfId="42995" xr:uid="{79B55529-86EE-4788-82E7-BC4881C86893}"/>
    <cellStyle name="Währung 2 4 5 3 8 2 3 3" xfId="26614" xr:uid="{43705556-92B3-421B-817F-B05F68A04E85}"/>
    <cellStyle name="Währung 2 4 5 3 8 2 4" xfId="14518" xr:uid="{5DFAD102-0EDA-4480-BABC-4B5622E2C449}"/>
    <cellStyle name="Währung 2 4 5 3 8 2 4 2" xfId="46103" xr:uid="{C19A9AEC-CEB7-4454-883E-90DCCBF9C287}"/>
    <cellStyle name="Währung 2 4 5 3 8 2 4 3" xfId="32662" xr:uid="{E4CCD7F2-9C18-4C5A-BD21-D26103616882}"/>
    <cellStyle name="Währung 2 4 5 3 8 2 5" xfId="51395" xr:uid="{F7534AED-3D5B-43AB-8FD9-FCE1EE775767}"/>
    <cellStyle name="Währung 2 4 5 3 8 2 6" xfId="38711" xr:uid="{41D4074B-5500-4B51-818C-E4971A994ECC}"/>
    <cellStyle name="Währung 2 4 5 3 8 2 7" xfId="20566" xr:uid="{93836638-4AD2-4A7D-BFA1-A0C4C3FB3F7A}"/>
    <cellStyle name="Währung 2 4 5 3 8 3" xfId="1414" xr:uid="{36723C23-9D96-4E3A-BE06-087B3ABDDEF5}"/>
    <cellStyle name="Währung 2 4 5 3 8 3 2" xfId="4438" xr:uid="{61C45FBA-118D-480A-87C1-4C2F52A276D5}"/>
    <cellStyle name="Währung 2 4 5 3 8 3 2 2" xfId="10486" xr:uid="{B630EA16-4D99-4B5B-A99B-BA59CC4F97BF}"/>
    <cellStyle name="Währung 2 4 5 3 8 3 2 2 2" xfId="28630" xr:uid="{36CB5FA5-17F9-4332-BEBF-F6003665218A}"/>
    <cellStyle name="Währung 2 4 5 3 8 3 2 3" xfId="16534" xr:uid="{DC882A90-C293-4396-8C4D-95B1D38DC04A}"/>
    <cellStyle name="Währung 2 4 5 3 8 3 2 3 2" xfId="34678" xr:uid="{1504952F-F72A-42B7-8EED-A8D7E4096583}"/>
    <cellStyle name="Währung 2 4 5 3 8 3 2 4" xfId="45095" xr:uid="{816E7CA8-59BC-4466-B726-4383800A307C}"/>
    <cellStyle name="Währung 2 4 5 3 8 3 2 5" xfId="22582" xr:uid="{58D2B664-6A6A-45AE-AAFD-CB0379CC348E}"/>
    <cellStyle name="Währung 2 4 5 3 8 3 3" xfId="7462" xr:uid="{F0AC563C-E5F3-41C5-8E07-ECBB61E1F2CA}"/>
    <cellStyle name="Währung 2 4 5 3 8 3 3 2" xfId="50387" xr:uid="{FE932105-13BE-4860-915D-BAAC801F3DC3}"/>
    <cellStyle name="Währung 2 4 5 3 8 3 3 3" xfId="25606" xr:uid="{BC5A7434-87C6-49F9-ABB7-BE0AA9C32FE1}"/>
    <cellStyle name="Währung 2 4 5 3 8 3 4" xfId="13510" xr:uid="{EA4DB389-9324-4CBC-8271-4550AC391686}"/>
    <cellStyle name="Währung 2 4 5 3 8 3 4 2" xfId="31654" xr:uid="{08D861FA-55C9-4817-B87C-5EC6A3D3E275}"/>
    <cellStyle name="Währung 2 4 5 3 8 3 5" xfId="37703" xr:uid="{940D71AA-9D1D-4472-9F6F-B3FB47FAB50E}"/>
    <cellStyle name="Währung 2 4 5 3 8 3 6" xfId="19558" xr:uid="{48740143-8F6E-40C2-84CB-1500B0ED2D92}"/>
    <cellStyle name="Währung 2 4 5 3 8 4" xfId="3430" xr:uid="{7084E40F-C4BC-400E-9E93-B995FD70CA3D}"/>
    <cellStyle name="Währung 2 4 5 3 8 4 2" xfId="9478" xr:uid="{EF7EC437-F08D-4F77-B168-739777FA4E36}"/>
    <cellStyle name="Währung 2 4 5 3 8 4 2 2" xfId="47111" xr:uid="{A94FFCB6-05FE-421D-B556-90D9399001CF}"/>
    <cellStyle name="Währung 2 4 5 3 8 4 2 3" xfId="27622" xr:uid="{113206D0-DBEA-4478-8EBA-F294B9787CEE}"/>
    <cellStyle name="Währung 2 4 5 3 8 4 3" xfId="15526" xr:uid="{A4BE3B61-281F-4BDA-ABB1-613152183DAA}"/>
    <cellStyle name="Währung 2 4 5 3 8 4 3 2" xfId="52403" xr:uid="{127E1758-A2F8-44D0-940E-C853645928B1}"/>
    <cellStyle name="Währung 2 4 5 3 8 4 3 3" xfId="33670" xr:uid="{07798352-65C7-48BC-8175-7DC1E16C1B9A}"/>
    <cellStyle name="Währung 2 4 5 3 8 4 4" xfId="39719" xr:uid="{C53A60A9-FA65-4EE8-98BB-F840E4357B80}"/>
    <cellStyle name="Währung 2 4 5 3 8 4 5" xfId="21574" xr:uid="{2E85A201-3CBF-4BB1-A941-F3909D53FDF2}"/>
    <cellStyle name="Währung 2 4 5 3 8 5" xfId="6454" xr:uid="{8A0B09F2-0F83-4BD2-ABF3-CA02218A2234}"/>
    <cellStyle name="Währung 2 4 5 3 8 5 2" xfId="41987" xr:uid="{BC5A0C11-96C5-45AE-AD1D-46098600A983}"/>
    <cellStyle name="Währung 2 4 5 3 8 5 3" xfId="24598" xr:uid="{5A3BBB41-D6BA-48B0-9ED9-40367FF34E05}"/>
    <cellStyle name="Währung 2 4 5 3 8 6" xfId="12502" xr:uid="{7ADB975F-0891-4696-BFA5-FF951378AABB}"/>
    <cellStyle name="Währung 2 4 5 3 8 6 2" xfId="44087" xr:uid="{8C0EBFC3-0B89-47F1-AEBF-5A5D6E0DFCAB}"/>
    <cellStyle name="Währung 2 4 5 3 8 6 3" xfId="30646" xr:uid="{8EF0438B-A061-41DA-B34C-FFF49713B6F3}"/>
    <cellStyle name="Währung 2 4 5 3 8 7" xfId="49379" xr:uid="{5C32369B-4E23-4307-B4EB-B2DE0082B251}"/>
    <cellStyle name="Währung 2 4 5 3 8 8" xfId="36695" xr:uid="{7F8CCBDE-74D9-45F2-BE8C-2BAFD92D29FC}"/>
    <cellStyle name="Währung 2 4 5 3 8 9" xfId="18550" xr:uid="{6AB196F0-191C-4BFC-9B87-CCF60D43AC50}"/>
    <cellStyle name="Währung 2 4 5 3 9" xfId="2170" xr:uid="{D352A641-515B-4761-B61A-16AB1F91A04A}"/>
    <cellStyle name="Währung 2 4 5 3 9 2" xfId="5194" xr:uid="{9D7D6E96-F504-4320-B648-A2316EDF667F}"/>
    <cellStyle name="Währung 2 4 5 3 9 2 2" xfId="11242" xr:uid="{85031D50-D14C-4337-A1E6-E53144E4B4E7}"/>
    <cellStyle name="Währung 2 4 5 3 9 2 2 2" xfId="47867" xr:uid="{12B149DA-45ED-46DB-AECE-8B1DAD0FF87A}"/>
    <cellStyle name="Währung 2 4 5 3 9 2 2 3" xfId="29386" xr:uid="{DDFAD693-FE61-4F4C-BE39-5148E71A316D}"/>
    <cellStyle name="Währung 2 4 5 3 9 2 3" xfId="17290" xr:uid="{8DE23D03-4490-4E05-898E-CB62C44621CD}"/>
    <cellStyle name="Währung 2 4 5 3 9 2 3 2" xfId="53159" xr:uid="{AAEAB64B-5AAA-4A44-9AC9-2992FCAEAD26}"/>
    <cellStyle name="Währung 2 4 5 3 9 2 3 3" xfId="35434" xr:uid="{6E580F09-DAD0-4786-BEE1-34FCB560F13A}"/>
    <cellStyle name="Währung 2 4 5 3 9 2 4" xfId="40475" xr:uid="{A6B7772B-63C9-46A0-ACBA-FD5617A72D20}"/>
    <cellStyle name="Währung 2 4 5 3 9 2 5" xfId="23338" xr:uid="{BCEF1FF2-24B7-43E4-96CC-ED9347E81AB5}"/>
    <cellStyle name="Währung 2 4 5 3 9 3" xfId="8218" xr:uid="{EFE9F429-8855-43BC-9D6F-C1DC3EF41F67}"/>
    <cellStyle name="Währung 2 4 5 3 9 3 2" xfId="42743" xr:uid="{05F56805-38E0-44C3-BE9F-DC59E0919EE0}"/>
    <cellStyle name="Währung 2 4 5 3 9 3 3" xfId="26362" xr:uid="{9E043087-35D3-46B3-8D86-BC56E485096E}"/>
    <cellStyle name="Währung 2 4 5 3 9 4" xfId="14266" xr:uid="{605E589D-4FD2-40A4-91F1-0E8A52DD50D4}"/>
    <cellStyle name="Währung 2 4 5 3 9 4 2" xfId="45851" xr:uid="{F8DAD4C7-3638-48D0-A70A-83CF7E8CB670}"/>
    <cellStyle name="Währung 2 4 5 3 9 4 3" xfId="32410" xr:uid="{C26625C5-C9B4-4C59-9AB2-98C5C7A209EB}"/>
    <cellStyle name="Währung 2 4 5 3 9 5" xfId="51143" xr:uid="{4380437D-AA91-4C0C-B6BA-F5B1A79CBF37}"/>
    <cellStyle name="Währung 2 4 5 3 9 6" xfId="38459" xr:uid="{971DEF2A-6E04-427A-BE25-272E58DE0D2D}"/>
    <cellStyle name="Währung 2 4 5 3 9 7" xfId="20314" xr:uid="{03D9FC6D-0552-4FAC-B810-8AD5AA54F487}"/>
    <cellStyle name="Währung 2 4 5 4" xfId="198" xr:uid="{DE40C154-80BE-468C-BD8D-29FDA8D72D95}"/>
    <cellStyle name="Währung 2 4 5 4 10" xfId="49171" xr:uid="{91469013-75B0-4478-A2E1-C9CC4D68031B}"/>
    <cellStyle name="Währung 2 4 5 4 11" xfId="54463" xr:uid="{6B0544FE-8507-492F-AAFA-D7B89F28F3AB}"/>
    <cellStyle name="Währung 2 4 5 4 12" xfId="36487" xr:uid="{B8433874-4DF9-4C4A-A4B0-018EBF14610E}"/>
    <cellStyle name="Währung 2 4 5 4 13" xfId="18342" xr:uid="{A023F179-A0BF-4A40-B8B5-B6FB6A73B154}"/>
    <cellStyle name="Währung 2 4 5 4 2" xfId="786" xr:uid="{4F176238-3DD3-4FCA-A262-5BEB1F56652F}"/>
    <cellStyle name="Währung 2 4 5 4 2 2" xfId="2802" xr:uid="{5CA9C513-C830-4847-89FE-08682AC8C20A}"/>
    <cellStyle name="Währung 2 4 5 4 2 2 2" xfId="5826" xr:uid="{D3E09946-B023-4823-BF88-144FC1945830}"/>
    <cellStyle name="Währung 2 4 5 4 2 2 2 2" xfId="11874" xr:uid="{C6372E89-4698-4A54-95CE-74C7AB02AC9E}"/>
    <cellStyle name="Währung 2 4 5 4 2 2 2 2 2" xfId="48499" xr:uid="{479392DE-D432-4646-8F43-F97816F23A1B}"/>
    <cellStyle name="Währung 2 4 5 4 2 2 2 2 3" xfId="30018" xr:uid="{9302C66C-B45F-4CA1-A8BD-EA77492E5556}"/>
    <cellStyle name="Währung 2 4 5 4 2 2 2 3" xfId="17922" xr:uid="{9687F25C-6A6D-45B5-A6C7-E2DDCA6CA696}"/>
    <cellStyle name="Währung 2 4 5 4 2 2 2 3 2" xfId="53791" xr:uid="{550A213F-F962-434B-BB34-67506DE92848}"/>
    <cellStyle name="Währung 2 4 5 4 2 2 2 3 3" xfId="36066" xr:uid="{185CC82D-D732-42D2-9C9A-52DA1B74A444}"/>
    <cellStyle name="Währung 2 4 5 4 2 2 2 4" xfId="41107" xr:uid="{F7DBC42F-D8BF-4A09-8910-CC6023839DE6}"/>
    <cellStyle name="Währung 2 4 5 4 2 2 2 5" xfId="23970" xr:uid="{BB6E93FF-D2C9-4612-9D43-07D65460CE23}"/>
    <cellStyle name="Währung 2 4 5 4 2 2 3" xfId="8850" xr:uid="{B8DAA7FA-CD2C-49C7-8400-228567D1A3BA}"/>
    <cellStyle name="Währung 2 4 5 4 2 2 3 2" xfId="43375" xr:uid="{E8023372-94E8-41FB-851D-11061B44EB19}"/>
    <cellStyle name="Währung 2 4 5 4 2 2 3 3" xfId="26994" xr:uid="{C8F46C6E-3EFC-4667-836F-EB0C45DE0EE4}"/>
    <cellStyle name="Währung 2 4 5 4 2 2 4" xfId="14898" xr:uid="{DC5CE893-5133-4805-A87D-448EE338866C}"/>
    <cellStyle name="Währung 2 4 5 4 2 2 4 2" xfId="46483" xr:uid="{EB3FA85C-E488-4724-B838-A533DBC4F2AB}"/>
    <cellStyle name="Währung 2 4 5 4 2 2 4 3" xfId="33042" xr:uid="{8893E7F2-F65C-4303-A44E-AC8700C93127}"/>
    <cellStyle name="Währung 2 4 5 4 2 2 5" xfId="51775" xr:uid="{E1C3AD0D-0AD7-4D18-9A9C-F0628D3AA76D}"/>
    <cellStyle name="Währung 2 4 5 4 2 2 6" xfId="39091" xr:uid="{007A0F37-8E2C-4A6D-A54E-7879D876246F}"/>
    <cellStyle name="Währung 2 4 5 4 2 2 7" xfId="20946" xr:uid="{CC5009E5-BF22-4BDE-9CD9-8E40BA13F073}"/>
    <cellStyle name="Währung 2 4 5 4 2 3" xfId="1794" xr:uid="{81005C05-71FF-4244-8679-268BDFD8C714}"/>
    <cellStyle name="Währung 2 4 5 4 2 3 2" xfId="4818" xr:uid="{0286C8E1-988B-4007-AD55-6D887F42DA9E}"/>
    <cellStyle name="Währung 2 4 5 4 2 3 2 2" xfId="10866" xr:uid="{F9D09694-A484-481A-9E7B-04454ED02A52}"/>
    <cellStyle name="Währung 2 4 5 4 2 3 2 2 2" xfId="29010" xr:uid="{991AB69B-6F1A-4252-A697-C6B67AE017C7}"/>
    <cellStyle name="Währung 2 4 5 4 2 3 2 3" xfId="16914" xr:uid="{7A6EBEEA-1EB1-478B-954C-5AFBE50D78A9}"/>
    <cellStyle name="Währung 2 4 5 4 2 3 2 3 2" xfId="35058" xr:uid="{9D9FA585-E301-4D22-9E8E-F92438A00C3B}"/>
    <cellStyle name="Währung 2 4 5 4 2 3 2 4" xfId="45475" xr:uid="{595404F0-99C6-424C-8C98-4B6D4B0F630C}"/>
    <cellStyle name="Währung 2 4 5 4 2 3 2 5" xfId="22962" xr:uid="{71BB82AC-2011-48C4-A03A-C63B59E8AFB8}"/>
    <cellStyle name="Währung 2 4 5 4 2 3 3" xfId="7842" xr:uid="{E0019247-5C24-4055-A42D-A0876FA630D1}"/>
    <cellStyle name="Währung 2 4 5 4 2 3 3 2" xfId="50767" xr:uid="{EEDA07E3-DDCE-4C5F-824B-6317B3E2C356}"/>
    <cellStyle name="Währung 2 4 5 4 2 3 3 3" xfId="25986" xr:uid="{78D8A490-F318-423A-A642-18D43AD3BAB8}"/>
    <cellStyle name="Währung 2 4 5 4 2 3 4" xfId="13890" xr:uid="{07401CC8-BF4B-4615-BC0D-7AE5C5B725CE}"/>
    <cellStyle name="Währung 2 4 5 4 2 3 4 2" xfId="32034" xr:uid="{E437FE10-27DA-4DDA-A8F2-A9DF8E974859}"/>
    <cellStyle name="Währung 2 4 5 4 2 3 5" xfId="38083" xr:uid="{91650581-A7E6-4B98-927A-F0CC9B4AD264}"/>
    <cellStyle name="Währung 2 4 5 4 2 3 6" xfId="19938" xr:uid="{E6936834-5DC1-4320-B83E-3FDF6473BE3A}"/>
    <cellStyle name="Währung 2 4 5 4 2 4" xfId="3810" xr:uid="{83957D09-7EB5-4205-A41B-005E84F649AB}"/>
    <cellStyle name="Währung 2 4 5 4 2 4 2" xfId="9858" xr:uid="{3570E8D1-9695-4D7F-90A2-024EA2CDB229}"/>
    <cellStyle name="Währung 2 4 5 4 2 4 2 2" xfId="47491" xr:uid="{4CA634C8-5FC8-4BAC-B3E6-8E8C4EE76DAD}"/>
    <cellStyle name="Währung 2 4 5 4 2 4 2 3" xfId="28002" xr:uid="{DD2F6AC0-54DC-4209-A1D1-BAEA4B806D58}"/>
    <cellStyle name="Währung 2 4 5 4 2 4 3" xfId="15906" xr:uid="{7F2F7535-C1DA-4295-80DB-15AB46EA5D8A}"/>
    <cellStyle name="Währung 2 4 5 4 2 4 3 2" xfId="52783" xr:uid="{83A5705B-B9F8-4508-9EA8-E320651E3AA2}"/>
    <cellStyle name="Währung 2 4 5 4 2 4 3 3" xfId="34050" xr:uid="{452B586D-DC5C-4D87-8975-1EA09EBBB9D7}"/>
    <cellStyle name="Währung 2 4 5 4 2 4 4" xfId="40099" xr:uid="{034BD2C1-D6F4-4938-8A1E-6DF4163A5CB2}"/>
    <cellStyle name="Währung 2 4 5 4 2 4 5" xfId="21954" xr:uid="{FC914A2A-2F0F-400C-847C-FD83E63245E6}"/>
    <cellStyle name="Währung 2 4 5 4 2 5" xfId="6834" xr:uid="{BC1C2037-B8FD-4AAD-AF13-372A741C7962}"/>
    <cellStyle name="Währung 2 4 5 4 2 5 2" xfId="42367" xr:uid="{CE516C9D-1006-4FD7-8F43-02807B2E4BBE}"/>
    <cellStyle name="Währung 2 4 5 4 2 5 3" xfId="24978" xr:uid="{D4995484-F6A1-49F9-BE8F-BA7171747068}"/>
    <cellStyle name="Währung 2 4 5 4 2 6" xfId="12882" xr:uid="{C18B7E61-37CA-40CD-A2F0-9F91AC95A086}"/>
    <cellStyle name="Währung 2 4 5 4 2 6 2" xfId="44467" xr:uid="{794DA617-E0DA-4A56-84E7-A7E24CB4D641}"/>
    <cellStyle name="Währung 2 4 5 4 2 6 3" xfId="31026" xr:uid="{59A75A8E-5F7F-44EB-B808-813F7869D352}"/>
    <cellStyle name="Währung 2 4 5 4 2 7" xfId="49759" xr:uid="{34FFFA30-DA96-42DB-984E-07C4D0345932}"/>
    <cellStyle name="Währung 2 4 5 4 2 8" xfId="37075" xr:uid="{F834A3FC-C42F-444F-A698-A721CBD8776A}"/>
    <cellStyle name="Währung 2 4 5 4 2 9" xfId="18930" xr:uid="{A89E7A55-B26D-4B77-B2D9-BD8100F7CD63}"/>
    <cellStyle name="Währung 2 4 5 4 3" xfId="450" xr:uid="{9DE55EBF-1DAD-42AD-857A-9DD477CCE8D8}"/>
    <cellStyle name="Währung 2 4 5 4 3 2" xfId="2466" xr:uid="{F11ED1A6-615B-44E4-A035-A83719710E20}"/>
    <cellStyle name="Währung 2 4 5 4 3 2 2" xfId="5490" xr:uid="{5150A351-D32D-415C-9BD0-643A6616E840}"/>
    <cellStyle name="Währung 2 4 5 4 3 2 2 2" xfId="11538" xr:uid="{FC9FF630-9F6B-4628-B203-69233D009686}"/>
    <cellStyle name="Währung 2 4 5 4 3 2 2 2 2" xfId="48163" xr:uid="{3FEB07F5-9B93-404F-91F1-8999FA441F57}"/>
    <cellStyle name="Währung 2 4 5 4 3 2 2 2 3" xfId="29682" xr:uid="{2CAD2526-7CF3-473E-9C3C-00306E4AC771}"/>
    <cellStyle name="Währung 2 4 5 4 3 2 2 3" xfId="17586" xr:uid="{BDD8AA84-82E5-4F0B-B270-9A003CDA88C7}"/>
    <cellStyle name="Währung 2 4 5 4 3 2 2 3 2" xfId="53455" xr:uid="{4E5E721C-80A6-4CD1-B2F9-BC06A81AB531}"/>
    <cellStyle name="Währung 2 4 5 4 3 2 2 3 3" xfId="35730" xr:uid="{6AB207F7-A10C-426D-981F-FF0204E1D80F}"/>
    <cellStyle name="Währung 2 4 5 4 3 2 2 4" xfId="40771" xr:uid="{AEAFEDD9-40F7-4BE2-9359-70AA5E465C58}"/>
    <cellStyle name="Währung 2 4 5 4 3 2 2 5" xfId="23634" xr:uid="{03EAF8FF-8922-43D5-97A0-09D188E57226}"/>
    <cellStyle name="Währung 2 4 5 4 3 2 3" xfId="8514" xr:uid="{4E5CFE35-1D44-478B-9B5C-10B99A6C5562}"/>
    <cellStyle name="Währung 2 4 5 4 3 2 3 2" xfId="43039" xr:uid="{94869DF6-0D8B-4A90-9A52-BDF83F71FDA9}"/>
    <cellStyle name="Währung 2 4 5 4 3 2 3 3" xfId="26658" xr:uid="{CA9046DF-9495-420F-B719-7D50BD44E884}"/>
    <cellStyle name="Währung 2 4 5 4 3 2 4" xfId="14562" xr:uid="{F4A40401-0A9F-417F-AEA7-A8923B7075D9}"/>
    <cellStyle name="Währung 2 4 5 4 3 2 4 2" xfId="46147" xr:uid="{C1F102B2-D84F-46E6-B24D-BE16A31AE7A0}"/>
    <cellStyle name="Währung 2 4 5 4 3 2 4 3" xfId="32706" xr:uid="{4941A1A9-5E60-4D3B-810E-77CBE99896C2}"/>
    <cellStyle name="Währung 2 4 5 4 3 2 5" xfId="51439" xr:uid="{28153C7B-726B-43EA-957F-6C3C4116895C}"/>
    <cellStyle name="Währung 2 4 5 4 3 2 6" xfId="38755" xr:uid="{86E5F0D6-2821-43F3-92CC-8D86CAE924AC}"/>
    <cellStyle name="Währung 2 4 5 4 3 2 7" xfId="20610" xr:uid="{D6FFDB91-38C6-4493-BCEE-BF2E5A097E4C}"/>
    <cellStyle name="Währung 2 4 5 4 3 3" xfId="1458" xr:uid="{E7593636-CCBA-4291-9CE1-B5217B930855}"/>
    <cellStyle name="Währung 2 4 5 4 3 3 2" xfId="4482" xr:uid="{E66906B4-81C8-40BE-B0D9-CDA764FF6AD8}"/>
    <cellStyle name="Währung 2 4 5 4 3 3 2 2" xfId="10530" xr:uid="{95159FDA-82A3-4E21-80F1-DBAD85F5A364}"/>
    <cellStyle name="Währung 2 4 5 4 3 3 2 2 2" xfId="28674" xr:uid="{AF8AB0DF-B845-42EA-80A8-5948B95B767D}"/>
    <cellStyle name="Währung 2 4 5 4 3 3 2 3" xfId="16578" xr:uid="{D35C1026-7EDD-4D9B-9767-3F25370331CB}"/>
    <cellStyle name="Währung 2 4 5 4 3 3 2 3 2" xfId="34722" xr:uid="{5DEFE38B-3331-46BB-B192-975730605010}"/>
    <cellStyle name="Währung 2 4 5 4 3 3 2 4" xfId="45139" xr:uid="{42AA9EB2-CFB0-44EA-8CCE-50AE4528AF2A}"/>
    <cellStyle name="Währung 2 4 5 4 3 3 2 5" xfId="22626" xr:uid="{E3F9B6FC-B398-400A-BCA2-00FE137138A1}"/>
    <cellStyle name="Währung 2 4 5 4 3 3 3" xfId="7506" xr:uid="{C829D964-1E74-482D-A63A-ACD5DF12C9F8}"/>
    <cellStyle name="Währung 2 4 5 4 3 3 3 2" xfId="50431" xr:uid="{4FBB18EA-BA17-4504-AFED-6B8492280790}"/>
    <cellStyle name="Währung 2 4 5 4 3 3 3 3" xfId="25650" xr:uid="{54EF3C6C-B30C-4ADD-B460-2F291A4BA2E1}"/>
    <cellStyle name="Währung 2 4 5 4 3 3 4" xfId="13554" xr:uid="{31A09B2A-79B7-4823-84A8-D74AE6DF49C2}"/>
    <cellStyle name="Währung 2 4 5 4 3 3 4 2" xfId="31698" xr:uid="{C9B55CB9-2CA6-4A6E-A558-646FE820E7BD}"/>
    <cellStyle name="Währung 2 4 5 4 3 3 5" xfId="37747" xr:uid="{24DBD29A-C0B1-40B3-81EE-8521C71D41AF}"/>
    <cellStyle name="Währung 2 4 5 4 3 3 6" xfId="19602" xr:uid="{0B3D4FE4-BB55-4455-8F70-5E4C6554D46B}"/>
    <cellStyle name="Währung 2 4 5 4 3 4" xfId="3474" xr:uid="{E17D255A-5217-4C3C-A57F-F50C4A1EBF25}"/>
    <cellStyle name="Währung 2 4 5 4 3 4 2" xfId="9522" xr:uid="{C5C54697-554B-4984-823B-21D5BCE63554}"/>
    <cellStyle name="Währung 2 4 5 4 3 4 2 2" xfId="47155" xr:uid="{FDAA2E3A-5E3D-481B-9E36-F2923BE306FC}"/>
    <cellStyle name="Währung 2 4 5 4 3 4 2 3" xfId="27666" xr:uid="{F748AFCF-9FD8-4CF9-9670-B166F88F2820}"/>
    <cellStyle name="Währung 2 4 5 4 3 4 3" xfId="15570" xr:uid="{7163B78B-9B02-4A48-9032-308083F17386}"/>
    <cellStyle name="Währung 2 4 5 4 3 4 3 2" xfId="52447" xr:uid="{28F8C6BF-4F2C-47FD-A5E8-89C58ABEEDA8}"/>
    <cellStyle name="Währung 2 4 5 4 3 4 3 3" xfId="33714" xr:uid="{29B106A2-EA9B-40D9-AAA1-8F91BFCCF810}"/>
    <cellStyle name="Währung 2 4 5 4 3 4 4" xfId="39763" xr:uid="{DC4AD9F4-63E3-48AD-8B46-1C2766A18814}"/>
    <cellStyle name="Währung 2 4 5 4 3 4 5" xfId="21618" xr:uid="{E1114703-F6BF-4383-A7E1-F61053277C49}"/>
    <cellStyle name="Währung 2 4 5 4 3 5" xfId="6498" xr:uid="{16A4CDFF-F816-4DCA-8D89-2FADB817BC35}"/>
    <cellStyle name="Währung 2 4 5 4 3 5 2" xfId="42031" xr:uid="{FBBDDDF8-1112-481D-B36E-45514A1EA4E9}"/>
    <cellStyle name="Währung 2 4 5 4 3 5 3" xfId="24642" xr:uid="{F0082B8F-C32C-417F-9AC2-AC002F82E472}"/>
    <cellStyle name="Währung 2 4 5 4 3 6" xfId="12546" xr:uid="{09FAF031-829C-4F42-AE9D-07CBFD5720E8}"/>
    <cellStyle name="Währung 2 4 5 4 3 6 2" xfId="44131" xr:uid="{0EA6CC23-D80C-4BAE-A87E-A499A04D5A18}"/>
    <cellStyle name="Währung 2 4 5 4 3 6 3" xfId="30690" xr:uid="{CBD70A04-C32B-4297-A7B0-CE1C66D7866A}"/>
    <cellStyle name="Währung 2 4 5 4 3 7" xfId="49423" xr:uid="{C701EED9-3665-441D-AD0B-DB8BC81DE603}"/>
    <cellStyle name="Währung 2 4 5 4 3 8" xfId="36739" xr:uid="{7D52A3C8-DE72-49C5-BA51-F41AC5F65BEB}"/>
    <cellStyle name="Währung 2 4 5 4 3 9" xfId="18594" xr:uid="{42C56E90-BD38-4651-8136-7D7DAF0A3CC7}"/>
    <cellStyle name="Währung 2 4 5 4 4" xfId="2214" xr:uid="{85575638-E3F7-42B8-99C5-2AB3E618AFA8}"/>
    <cellStyle name="Währung 2 4 5 4 4 2" xfId="5238" xr:uid="{80BF6FCD-D862-442C-965E-4A3D07EBE164}"/>
    <cellStyle name="Währung 2 4 5 4 4 2 2" xfId="11286" xr:uid="{0CDCC930-CE33-4E6E-8965-026A118F7FB4}"/>
    <cellStyle name="Währung 2 4 5 4 4 2 2 2" xfId="47911" xr:uid="{43857556-DBEC-4892-BC88-38F3A7E4163D}"/>
    <cellStyle name="Währung 2 4 5 4 4 2 2 3" xfId="29430" xr:uid="{BE10962B-F1A8-406A-BC99-BE181F2FABA5}"/>
    <cellStyle name="Währung 2 4 5 4 4 2 3" xfId="17334" xr:uid="{0E8CB20B-E760-46A5-BEDB-D5C424762527}"/>
    <cellStyle name="Währung 2 4 5 4 4 2 3 2" xfId="53203" xr:uid="{420F53ED-E099-4ACD-9EC1-47BFE9C333A6}"/>
    <cellStyle name="Währung 2 4 5 4 4 2 3 3" xfId="35478" xr:uid="{B159928F-390A-4E2E-911E-4F94B7175C3A}"/>
    <cellStyle name="Währung 2 4 5 4 4 2 4" xfId="40519" xr:uid="{7635C9D3-66D5-4CB3-A752-E91C240AC370}"/>
    <cellStyle name="Währung 2 4 5 4 4 2 5" xfId="23382" xr:uid="{D4322B40-B0A2-48A9-86C3-6C01930EC32A}"/>
    <cellStyle name="Währung 2 4 5 4 4 3" xfId="8262" xr:uid="{6BF384A7-BD59-4321-88BB-F0E9CF2F005B}"/>
    <cellStyle name="Währung 2 4 5 4 4 3 2" xfId="42787" xr:uid="{0B3BF2F4-DED4-4125-AA90-CF431E804238}"/>
    <cellStyle name="Währung 2 4 5 4 4 3 3" xfId="26406" xr:uid="{156E7358-0113-4A30-A3F6-C13276B309B9}"/>
    <cellStyle name="Währung 2 4 5 4 4 4" xfId="14310" xr:uid="{93682482-F67A-4BA7-88F9-A6ADE5C751C7}"/>
    <cellStyle name="Währung 2 4 5 4 4 4 2" xfId="45895" xr:uid="{8D44DE90-D705-4855-A514-957190B4A4EB}"/>
    <cellStyle name="Währung 2 4 5 4 4 4 3" xfId="32454" xr:uid="{63DAC22D-FB71-4EF1-A2FB-E02F41F4C41C}"/>
    <cellStyle name="Währung 2 4 5 4 4 5" xfId="51187" xr:uid="{DEAFD208-1BDB-47C1-AC0A-907DF5D2D46F}"/>
    <cellStyle name="Währung 2 4 5 4 4 6" xfId="38503" xr:uid="{EFADB716-237F-46EE-931E-DFA407CBDE78}"/>
    <cellStyle name="Währung 2 4 5 4 4 7" xfId="20358" xr:uid="{DF4B1B6A-D3FE-4753-A54E-B7B8A537A9B7}"/>
    <cellStyle name="Währung 2 4 5 4 5" xfId="1206" xr:uid="{E98DC9AC-3EC3-45A1-A9B2-91966FF39B39}"/>
    <cellStyle name="Währung 2 4 5 4 5 2" xfId="4230" xr:uid="{687EEB43-6AD8-4B18-8520-6A6E9874D240}"/>
    <cellStyle name="Währung 2 4 5 4 5 2 2" xfId="10278" xr:uid="{263361EB-B2F6-4AB5-A33C-F77B7E4C3575}"/>
    <cellStyle name="Währung 2 4 5 4 5 2 2 2" xfId="28422" xr:uid="{886D65E6-0454-4C83-83C9-72791D2C384A}"/>
    <cellStyle name="Währung 2 4 5 4 5 2 3" xfId="16326" xr:uid="{5EC3F123-F75B-4091-88BC-7BA2F4D0F8DD}"/>
    <cellStyle name="Währung 2 4 5 4 5 2 3 2" xfId="34470" xr:uid="{48E362AA-F6A4-42A6-AE9C-24B0994A311A}"/>
    <cellStyle name="Währung 2 4 5 4 5 2 4" xfId="44887" xr:uid="{D533592F-84BE-48E7-8E64-4979B8C0353A}"/>
    <cellStyle name="Währung 2 4 5 4 5 2 5" xfId="22374" xr:uid="{5B08BFBB-8B89-45CA-9251-F14D516F9A9F}"/>
    <cellStyle name="Währung 2 4 5 4 5 3" xfId="7254" xr:uid="{092CFFE7-9DC7-4E6E-B0CC-AEEBB2FAB28F}"/>
    <cellStyle name="Währung 2 4 5 4 5 3 2" xfId="50179" xr:uid="{AE724A10-16C6-4AAA-A044-0272A7FE3CD3}"/>
    <cellStyle name="Währung 2 4 5 4 5 3 3" xfId="25398" xr:uid="{7EE7D40F-AF0F-4ACA-AE93-C5F7BE9EBFFF}"/>
    <cellStyle name="Währung 2 4 5 4 5 4" xfId="13302" xr:uid="{D3CBA3B3-9CB5-41F7-BB33-7E8DD8DF59D0}"/>
    <cellStyle name="Währung 2 4 5 4 5 4 2" xfId="31446" xr:uid="{2A66DB27-8B2C-4E7E-9AD9-210B2F380615}"/>
    <cellStyle name="Währung 2 4 5 4 5 5" xfId="37495" xr:uid="{B9241CE2-C169-477F-BE38-D27B7DD5C2E7}"/>
    <cellStyle name="Währung 2 4 5 4 5 6" xfId="19350" xr:uid="{CB1AAF55-1936-4AA1-B6FB-571E3424F8CC}"/>
    <cellStyle name="Währung 2 4 5 4 6" xfId="3222" xr:uid="{0E1F3A70-B318-4AA7-A4E9-BF0302ECA44A}"/>
    <cellStyle name="Währung 2 4 5 4 6 2" xfId="9270" xr:uid="{27E98290-3382-4E0D-AC92-6BBE404103E1}"/>
    <cellStyle name="Währung 2 4 5 4 6 2 2" xfId="46903" xr:uid="{30B3F27E-122A-4E41-9509-B1E07E040C1D}"/>
    <cellStyle name="Währung 2 4 5 4 6 2 3" xfId="27414" xr:uid="{6B3F9C14-1431-4F50-BC2C-08053C092BA7}"/>
    <cellStyle name="Währung 2 4 5 4 6 3" xfId="15318" xr:uid="{BEEF327C-84C5-4BF1-9326-D8EC9D175D86}"/>
    <cellStyle name="Währung 2 4 5 4 6 3 2" xfId="52195" xr:uid="{BAD78796-E852-4CFE-ABC7-C5CFB8A98241}"/>
    <cellStyle name="Währung 2 4 5 4 6 3 3" xfId="33462" xr:uid="{1DBD3DA0-C672-4956-BE01-919722921BB7}"/>
    <cellStyle name="Währung 2 4 5 4 6 4" xfId="39511" xr:uid="{D04FC63C-8A2D-4599-B674-CA83CBEE9A25}"/>
    <cellStyle name="Währung 2 4 5 4 6 5" xfId="21366" xr:uid="{16CC300D-B973-435C-87B0-A63A97351D96}"/>
    <cellStyle name="Währung 2 4 5 4 7" xfId="6246" xr:uid="{95F01636-7141-458D-B826-99FBC71014D1}"/>
    <cellStyle name="Währung 2 4 5 4 7 2" xfId="49003" xr:uid="{65C514B3-1D2C-4185-A68B-5FA7D1A5CD13}"/>
    <cellStyle name="Währung 2 4 5 4 7 3" xfId="54295" xr:uid="{E50AD342-74C5-4FC9-9D43-AD7E12D324C1}"/>
    <cellStyle name="Währung 2 4 5 4 7 4" xfId="41611" xr:uid="{7D17B8C4-8387-4EDF-88F6-1A8A8B828500}"/>
    <cellStyle name="Währung 2 4 5 4 7 5" xfId="24390" xr:uid="{86B8A9D6-D361-497D-8469-71BC324DEEBD}"/>
    <cellStyle name="Währung 2 4 5 4 8" xfId="12294" xr:uid="{3ACEDE6A-722C-4AFD-95AB-AFFB73576F9D}"/>
    <cellStyle name="Währung 2 4 5 4 8 2" xfId="41779" xr:uid="{57D94C00-A3ED-412E-9273-5289D951487B}"/>
    <cellStyle name="Währung 2 4 5 4 8 3" xfId="30438" xr:uid="{0EEFB698-6797-4BA5-AD55-D1CDE714255C}"/>
    <cellStyle name="Währung 2 4 5 4 9" xfId="43879" xr:uid="{E87A2219-5833-4EE6-997E-4E25C1A7E54B}"/>
    <cellStyle name="Währung 2 4 5 5" xfId="282" xr:uid="{C1B075B7-5C60-4D84-9B18-9B7C401FF19F}"/>
    <cellStyle name="Währung 2 4 5 5 10" xfId="36571" xr:uid="{C2A8FA23-E14C-4B8B-946F-07F2918D4CAC}"/>
    <cellStyle name="Währung 2 4 5 5 11" xfId="18426" xr:uid="{A9E88734-4695-492F-A30B-533B7BDAA6A3}"/>
    <cellStyle name="Währung 2 4 5 5 2" xfId="870" xr:uid="{5DB15BA3-BAF7-4896-A456-7FA69790E10D}"/>
    <cellStyle name="Währung 2 4 5 5 2 2" xfId="2886" xr:uid="{36625858-4640-4417-8BFF-15067509DB54}"/>
    <cellStyle name="Währung 2 4 5 5 2 2 2" xfId="5910" xr:uid="{D878C486-19F1-4AD6-A98D-F3BA9E7E53A5}"/>
    <cellStyle name="Währung 2 4 5 5 2 2 2 2" xfId="11958" xr:uid="{E29B7384-0289-457A-A5F1-5FC9925E1512}"/>
    <cellStyle name="Währung 2 4 5 5 2 2 2 2 2" xfId="48583" xr:uid="{FF37D878-B815-4B36-86A4-DD02A0A0E09E}"/>
    <cellStyle name="Währung 2 4 5 5 2 2 2 2 3" xfId="30102" xr:uid="{D1CB20B6-B6F4-42E3-B1FB-B18B95D4AF52}"/>
    <cellStyle name="Währung 2 4 5 5 2 2 2 3" xfId="18006" xr:uid="{C278CAEA-F235-40DE-9CAB-23E937792F48}"/>
    <cellStyle name="Währung 2 4 5 5 2 2 2 3 2" xfId="53875" xr:uid="{574411C5-19D9-4856-BE2B-1FE9A4916071}"/>
    <cellStyle name="Währung 2 4 5 5 2 2 2 3 3" xfId="36150" xr:uid="{327BEFAA-645D-411A-ABED-92BC96D22AD6}"/>
    <cellStyle name="Währung 2 4 5 5 2 2 2 4" xfId="41191" xr:uid="{4C25F205-F1DF-4EAD-83FF-84CF74839D69}"/>
    <cellStyle name="Währung 2 4 5 5 2 2 2 5" xfId="24054" xr:uid="{6679BC41-17FD-466A-9682-2BE5AE1957C8}"/>
    <cellStyle name="Währung 2 4 5 5 2 2 3" xfId="8934" xr:uid="{BFE78B93-355F-4D6D-B20E-C2A24D4F446F}"/>
    <cellStyle name="Währung 2 4 5 5 2 2 3 2" xfId="43459" xr:uid="{4F6011A7-2FDB-4121-B596-C90D4C7E1EDC}"/>
    <cellStyle name="Währung 2 4 5 5 2 2 3 3" xfId="27078" xr:uid="{EF6FA7EE-C62C-4E38-AEA9-866979CE9731}"/>
    <cellStyle name="Währung 2 4 5 5 2 2 4" xfId="14982" xr:uid="{08868CDF-A2FE-46C7-8267-3B095835ED4C}"/>
    <cellStyle name="Währung 2 4 5 5 2 2 4 2" xfId="46567" xr:uid="{457CF3AF-6253-4AFA-9832-A4AE9D33D6CC}"/>
    <cellStyle name="Währung 2 4 5 5 2 2 4 3" xfId="33126" xr:uid="{F8C838C8-CEAF-4FCD-B4F8-A038330A430A}"/>
    <cellStyle name="Währung 2 4 5 5 2 2 5" xfId="51859" xr:uid="{D64C7637-EE0B-449D-AFFF-7BD2EA66761D}"/>
    <cellStyle name="Währung 2 4 5 5 2 2 6" xfId="39175" xr:uid="{CED73DF2-43FD-40E4-BAAD-7A0226B1C675}"/>
    <cellStyle name="Währung 2 4 5 5 2 2 7" xfId="21030" xr:uid="{5A5D0BF6-4FAF-46BD-8A22-491150E4EF6B}"/>
    <cellStyle name="Währung 2 4 5 5 2 3" xfId="1878" xr:uid="{0A7B4F97-569C-4BC7-92D5-E49C5E8A740D}"/>
    <cellStyle name="Währung 2 4 5 5 2 3 2" xfId="4902" xr:uid="{1ABFA0EE-3305-43E3-B6BE-D4348570F307}"/>
    <cellStyle name="Währung 2 4 5 5 2 3 2 2" xfId="10950" xr:uid="{50E75592-65D4-416F-A307-79E7EAB05237}"/>
    <cellStyle name="Währung 2 4 5 5 2 3 2 2 2" xfId="29094" xr:uid="{31A9B22A-B00E-4258-B932-B1A2C8CDCA5C}"/>
    <cellStyle name="Währung 2 4 5 5 2 3 2 3" xfId="16998" xr:uid="{8E2E77EF-3963-4A70-A991-3BFA26A9ACC7}"/>
    <cellStyle name="Währung 2 4 5 5 2 3 2 3 2" xfId="35142" xr:uid="{021F9BB9-78CD-4939-A4D8-54E5971FD05C}"/>
    <cellStyle name="Währung 2 4 5 5 2 3 2 4" xfId="45559" xr:uid="{1C5F40DE-0B90-48D0-BE17-6C3C638CFFE9}"/>
    <cellStyle name="Währung 2 4 5 5 2 3 2 5" xfId="23046" xr:uid="{9144B10B-EFA0-4B89-81E1-7806AA639DD2}"/>
    <cellStyle name="Währung 2 4 5 5 2 3 3" xfId="7926" xr:uid="{2F538CAD-8A7E-4F2E-BA68-3B4FD27B9548}"/>
    <cellStyle name="Währung 2 4 5 5 2 3 3 2" xfId="50851" xr:uid="{4E37EACE-3D28-4123-9C49-BE31D5A96F8B}"/>
    <cellStyle name="Währung 2 4 5 5 2 3 3 3" xfId="26070" xr:uid="{72EB2440-2BDF-4B26-A8F7-B8EF62CFD835}"/>
    <cellStyle name="Währung 2 4 5 5 2 3 4" xfId="13974" xr:uid="{BB79B152-6F82-4D3D-9FBB-A33618A02E76}"/>
    <cellStyle name="Währung 2 4 5 5 2 3 4 2" xfId="32118" xr:uid="{5BD7D1ED-FB50-4ABC-88D5-24795C4CE8EE}"/>
    <cellStyle name="Währung 2 4 5 5 2 3 5" xfId="38167" xr:uid="{C7185B45-DE9D-439F-A358-060F0F041589}"/>
    <cellStyle name="Währung 2 4 5 5 2 3 6" xfId="20022" xr:uid="{4006648E-7E2F-42AE-8D20-4426430C2E24}"/>
    <cellStyle name="Währung 2 4 5 5 2 4" xfId="3894" xr:uid="{E814D8E6-6061-498E-8442-414696AFE69E}"/>
    <cellStyle name="Währung 2 4 5 5 2 4 2" xfId="9942" xr:uid="{1A5AF6EF-5DD2-413B-97C2-5CBF39AD59D1}"/>
    <cellStyle name="Währung 2 4 5 5 2 4 2 2" xfId="47575" xr:uid="{958E3DFD-F29C-44ED-AF6A-22C954C68CEC}"/>
    <cellStyle name="Währung 2 4 5 5 2 4 2 3" xfId="28086" xr:uid="{A500E965-DCCA-4B1C-9E58-27AD8BECE28D}"/>
    <cellStyle name="Währung 2 4 5 5 2 4 3" xfId="15990" xr:uid="{AA3CA591-21B3-44BA-97E5-D72594A588EB}"/>
    <cellStyle name="Währung 2 4 5 5 2 4 3 2" xfId="52867" xr:uid="{88021113-E294-4020-AA8D-BB0BA4826C0B}"/>
    <cellStyle name="Währung 2 4 5 5 2 4 3 3" xfId="34134" xr:uid="{ADE0B9F6-7D43-470F-BE46-1652AF22288F}"/>
    <cellStyle name="Währung 2 4 5 5 2 4 4" xfId="40183" xr:uid="{91AAD907-1C5E-4483-8263-6C07D8279B1C}"/>
    <cellStyle name="Währung 2 4 5 5 2 4 5" xfId="22038" xr:uid="{2EDD1E43-2611-4993-BEA4-FE917691C03F}"/>
    <cellStyle name="Währung 2 4 5 5 2 5" xfId="6918" xr:uid="{014389E3-16C3-41AF-A745-B2DF72E45A3F}"/>
    <cellStyle name="Währung 2 4 5 5 2 5 2" xfId="42451" xr:uid="{D1A5DD0C-7576-4AD9-BE7F-8F41E49A05B1}"/>
    <cellStyle name="Währung 2 4 5 5 2 5 3" xfId="25062" xr:uid="{A090594A-D4C2-4B8B-8E59-E705721CA067}"/>
    <cellStyle name="Währung 2 4 5 5 2 6" xfId="12966" xr:uid="{881D3AF8-AC2E-469B-B33B-D2BCAE931255}"/>
    <cellStyle name="Währung 2 4 5 5 2 6 2" xfId="44551" xr:uid="{DAA8B98E-7753-41C3-A552-7CCB43E1C46D}"/>
    <cellStyle name="Währung 2 4 5 5 2 6 3" xfId="31110" xr:uid="{29DB3C9E-E2F3-44C4-BD08-0540B479A9B7}"/>
    <cellStyle name="Währung 2 4 5 5 2 7" xfId="49843" xr:uid="{C79E8ECF-CB4D-4DF3-8A94-7D6FC4159431}"/>
    <cellStyle name="Währung 2 4 5 5 2 8" xfId="37159" xr:uid="{292E5C9E-C5D5-4F5C-B47C-A14638B10CFC}"/>
    <cellStyle name="Währung 2 4 5 5 2 9" xfId="19014" xr:uid="{D05DBB6B-026F-4850-8831-E50A39722809}"/>
    <cellStyle name="Währung 2 4 5 5 3" xfId="534" xr:uid="{2391CA14-E46A-4F98-A0C2-34ADD609DD87}"/>
    <cellStyle name="Währung 2 4 5 5 3 2" xfId="2550" xr:uid="{63DD2C16-8390-4DCB-9601-C79E006D75A9}"/>
    <cellStyle name="Währung 2 4 5 5 3 2 2" xfId="5574" xr:uid="{86840397-4540-494E-8F89-8D9D0267BCE1}"/>
    <cellStyle name="Währung 2 4 5 5 3 2 2 2" xfId="11622" xr:uid="{7FF9AAF1-1003-48B8-AD50-C9B61154F6A7}"/>
    <cellStyle name="Währung 2 4 5 5 3 2 2 2 2" xfId="48247" xr:uid="{0326A523-ABBF-41AD-A0DF-CF86C461D95F}"/>
    <cellStyle name="Währung 2 4 5 5 3 2 2 2 3" xfId="29766" xr:uid="{A9FD0AD6-BC65-418F-A2A4-7FDD773B3ED0}"/>
    <cellStyle name="Währung 2 4 5 5 3 2 2 3" xfId="17670" xr:uid="{19FC87A6-F9FB-4024-BFB0-3B21BB52020A}"/>
    <cellStyle name="Währung 2 4 5 5 3 2 2 3 2" xfId="53539" xr:uid="{D8ABB053-6BFE-4A01-825E-BD396B4618D9}"/>
    <cellStyle name="Währung 2 4 5 5 3 2 2 3 3" xfId="35814" xr:uid="{DB377250-E937-474E-9428-6033B64AD1EE}"/>
    <cellStyle name="Währung 2 4 5 5 3 2 2 4" xfId="40855" xr:uid="{5E3FF845-3ADA-4EF1-BC85-B593229E3E0A}"/>
    <cellStyle name="Währung 2 4 5 5 3 2 2 5" xfId="23718" xr:uid="{65B4A42A-354E-40F2-BA93-FDAC81B767C4}"/>
    <cellStyle name="Währung 2 4 5 5 3 2 3" xfId="8598" xr:uid="{E367B5FF-E25C-4E38-923C-20D023643C98}"/>
    <cellStyle name="Währung 2 4 5 5 3 2 3 2" xfId="43123" xr:uid="{858030BA-F039-4B43-9F4D-B83EE33C8080}"/>
    <cellStyle name="Währung 2 4 5 5 3 2 3 3" xfId="26742" xr:uid="{F6895EA2-EEC2-4A58-BCD8-3736E49393A8}"/>
    <cellStyle name="Währung 2 4 5 5 3 2 4" xfId="14646" xr:uid="{AFC0B0F4-D29C-41E1-BAD3-AE9E47ECD61F}"/>
    <cellStyle name="Währung 2 4 5 5 3 2 4 2" xfId="46231" xr:uid="{BA403E8A-66BE-4DB4-BF05-98B37FB56B9D}"/>
    <cellStyle name="Währung 2 4 5 5 3 2 4 3" xfId="32790" xr:uid="{30E375E2-1426-40AA-B791-5F36C5F5662F}"/>
    <cellStyle name="Währung 2 4 5 5 3 2 5" xfId="51523" xr:uid="{0D58CC28-512F-4BC0-B2F9-057682F2812B}"/>
    <cellStyle name="Währung 2 4 5 5 3 2 6" xfId="38839" xr:uid="{3BA568A5-EB6F-47B8-B557-D4B092DF19F1}"/>
    <cellStyle name="Währung 2 4 5 5 3 2 7" xfId="20694" xr:uid="{C37A4C39-1403-47BB-B7B4-70B0589D271E}"/>
    <cellStyle name="Währung 2 4 5 5 3 3" xfId="1542" xr:uid="{99A9DAA2-FAF4-459B-B2D8-6FB5F054BD74}"/>
    <cellStyle name="Währung 2 4 5 5 3 3 2" xfId="4566" xr:uid="{7AD477DE-172E-49F3-BCEC-A2F80F4E4A48}"/>
    <cellStyle name="Währung 2 4 5 5 3 3 2 2" xfId="10614" xr:uid="{FBA0D224-C1F2-4D6D-9FF7-77C128788971}"/>
    <cellStyle name="Währung 2 4 5 5 3 3 2 2 2" xfId="28758" xr:uid="{9F7C57B8-2B59-4B23-8085-7D13D0074046}"/>
    <cellStyle name="Währung 2 4 5 5 3 3 2 3" xfId="16662" xr:uid="{CA1A5730-0892-4D7A-9232-4A79B36AE0A6}"/>
    <cellStyle name="Währung 2 4 5 5 3 3 2 3 2" xfId="34806" xr:uid="{B7B1681F-27B2-439E-A0AB-EFE72D8A7C52}"/>
    <cellStyle name="Währung 2 4 5 5 3 3 2 4" xfId="45223" xr:uid="{6E7C4012-9A0F-4DE4-9922-8DCBAB82BEF7}"/>
    <cellStyle name="Währung 2 4 5 5 3 3 2 5" xfId="22710" xr:uid="{7BC9AA6B-EEFC-449F-AAD6-24A781663D9F}"/>
    <cellStyle name="Währung 2 4 5 5 3 3 3" xfId="7590" xr:uid="{C1D91145-F13A-41AB-A5F5-CE8F7CEF954A}"/>
    <cellStyle name="Währung 2 4 5 5 3 3 3 2" xfId="50515" xr:uid="{2228630C-1998-49E0-961E-E9F5CAA66975}"/>
    <cellStyle name="Währung 2 4 5 5 3 3 3 3" xfId="25734" xr:uid="{86519C7E-5B7C-4497-B423-7650B70B7475}"/>
    <cellStyle name="Währung 2 4 5 5 3 3 4" xfId="13638" xr:uid="{F28A74DC-C612-4275-8AF3-FB09E21437CE}"/>
    <cellStyle name="Währung 2 4 5 5 3 3 4 2" xfId="31782" xr:uid="{18FB23B4-B37A-4C08-A266-A3F378BAF585}"/>
    <cellStyle name="Währung 2 4 5 5 3 3 5" xfId="37831" xr:uid="{95F3398F-4AC3-460A-9F95-F3D328F9130C}"/>
    <cellStyle name="Währung 2 4 5 5 3 3 6" xfId="19686" xr:uid="{D009703A-4229-4FCC-ACB9-D499C7EEE418}"/>
    <cellStyle name="Währung 2 4 5 5 3 4" xfId="3558" xr:uid="{115DC31C-6C42-47B1-B0FD-FCB8904DDE2A}"/>
    <cellStyle name="Währung 2 4 5 5 3 4 2" xfId="9606" xr:uid="{92E649B8-B83D-47CF-8106-89C5D107B848}"/>
    <cellStyle name="Währung 2 4 5 5 3 4 2 2" xfId="47239" xr:uid="{D55FF7A2-73C6-4AD9-8658-A0A2D0795CA6}"/>
    <cellStyle name="Währung 2 4 5 5 3 4 2 3" xfId="27750" xr:uid="{1691E7DD-FE2C-4C65-89B2-E15BAA7F81FF}"/>
    <cellStyle name="Währung 2 4 5 5 3 4 3" xfId="15654" xr:uid="{84A1D0DE-3467-47E8-9E14-B18087D27194}"/>
    <cellStyle name="Währung 2 4 5 5 3 4 3 2" xfId="52531" xr:uid="{9653E3BC-8798-4A93-A9A9-02BA19FC79EB}"/>
    <cellStyle name="Währung 2 4 5 5 3 4 3 3" xfId="33798" xr:uid="{34ED92B0-C9E3-4FB2-81AC-BFF32763A62D}"/>
    <cellStyle name="Währung 2 4 5 5 3 4 4" xfId="39847" xr:uid="{1A0427AE-1F00-4F66-A404-811C9B112D60}"/>
    <cellStyle name="Währung 2 4 5 5 3 4 5" xfId="21702" xr:uid="{1CD508EB-D412-46D5-B74F-C8EA085462EE}"/>
    <cellStyle name="Währung 2 4 5 5 3 5" xfId="6582" xr:uid="{6FFC951A-34B0-4AB7-A90B-16DC806F37A5}"/>
    <cellStyle name="Währung 2 4 5 5 3 5 2" xfId="42115" xr:uid="{B8C1A397-A728-412B-999C-883DBFE3842D}"/>
    <cellStyle name="Währung 2 4 5 5 3 5 3" xfId="24726" xr:uid="{D89F0FBD-B08D-4BAB-A10F-890292DAA2DB}"/>
    <cellStyle name="Währung 2 4 5 5 3 6" xfId="12630" xr:uid="{7EBA79FD-18FB-4F80-AAA1-165D370294DF}"/>
    <cellStyle name="Währung 2 4 5 5 3 6 2" xfId="44215" xr:uid="{ABA424FC-2A84-4AE8-A764-6FED756486EA}"/>
    <cellStyle name="Währung 2 4 5 5 3 6 3" xfId="30774" xr:uid="{9F68957C-2B49-44C5-B493-01C0C381ACE8}"/>
    <cellStyle name="Währung 2 4 5 5 3 7" xfId="49507" xr:uid="{578C42A3-36AC-4E77-B6ED-280412F65916}"/>
    <cellStyle name="Währung 2 4 5 5 3 8" xfId="36823" xr:uid="{2CC83475-DA13-4102-9F52-94D801CC12A0}"/>
    <cellStyle name="Währung 2 4 5 5 3 9" xfId="18678" xr:uid="{9C5751C6-D38D-4431-B97A-855DC64DD33E}"/>
    <cellStyle name="Währung 2 4 5 5 4" xfId="2298" xr:uid="{BB0489BF-0CE4-44D6-96EE-C64FDBD97820}"/>
    <cellStyle name="Währung 2 4 5 5 4 2" xfId="5322" xr:uid="{6E0A5297-8036-4475-A325-BB2DB1829625}"/>
    <cellStyle name="Währung 2 4 5 5 4 2 2" xfId="11370" xr:uid="{DFA8C598-34DF-4951-9BD6-DE305F9A197D}"/>
    <cellStyle name="Währung 2 4 5 5 4 2 2 2" xfId="47995" xr:uid="{BD843596-BDCF-4C70-91F0-81D9DB4A0B3A}"/>
    <cellStyle name="Währung 2 4 5 5 4 2 2 3" xfId="29514" xr:uid="{EB9CF7CB-1383-49FA-ACF7-14E456F892D1}"/>
    <cellStyle name="Währung 2 4 5 5 4 2 3" xfId="17418" xr:uid="{6A9FF44A-2469-4AE9-8026-CDAD99C052C3}"/>
    <cellStyle name="Währung 2 4 5 5 4 2 3 2" xfId="53287" xr:uid="{80AC7E65-5E04-4B71-BE9F-7C0A10F14CFC}"/>
    <cellStyle name="Währung 2 4 5 5 4 2 3 3" xfId="35562" xr:uid="{A8B6525D-9E94-41D7-B3A7-6EC938AFFB92}"/>
    <cellStyle name="Währung 2 4 5 5 4 2 4" xfId="40603" xr:uid="{D5EC0A49-B1A0-4BBB-9524-02AE408908CD}"/>
    <cellStyle name="Währung 2 4 5 5 4 2 5" xfId="23466" xr:uid="{810FEE49-806A-47ED-B7DF-5EBA9831E474}"/>
    <cellStyle name="Währung 2 4 5 5 4 3" xfId="8346" xr:uid="{0F1561F9-9B8E-45DD-908D-FA238A9ABBE8}"/>
    <cellStyle name="Währung 2 4 5 5 4 3 2" xfId="42871" xr:uid="{FB5450A9-2C03-41CE-A26D-258DB2AC49B1}"/>
    <cellStyle name="Währung 2 4 5 5 4 3 3" xfId="26490" xr:uid="{3F3482C1-AFBB-4D99-AFD7-107AD8B12C23}"/>
    <cellStyle name="Währung 2 4 5 5 4 4" xfId="14394" xr:uid="{A5EC3F5A-CA35-4B8A-9FAB-C5B8602239C0}"/>
    <cellStyle name="Währung 2 4 5 5 4 4 2" xfId="45979" xr:uid="{36F73854-A5E5-4216-9AB7-285A1000D221}"/>
    <cellStyle name="Währung 2 4 5 5 4 4 3" xfId="32538" xr:uid="{5E56F01B-7569-4E2B-A7A8-BC891401A651}"/>
    <cellStyle name="Währung 2 4 5 5 4 5" xfId="51271" xr:uid="{49661C99-49EA-4C06-A920-17FC7B85ED2A}"/>
    <cellStyle name="Währung 2 4 5 5 4 6" xfId="38587" xr:uid="{2344C630-CE42-4E23-A589-9BC88A872274}"/>
    <cellStyle name="Währung 2 4 5 5 4 7" xfId="20442" xr:uid="{31278791-10DA-4885-B202-99EEEF6C26AB}"/>
    <cellStyle name="Währung 2 4 5 5 5" xfId="1290" xr:uid="{A91E1EE9-8CED-4822-9B41-E64CEF0EED15}"/>
    <cellStyle name="Währung 2 4 5 5 5 2" xfId="4314" xr:uid="{4992992E-5373-4060-A7EA-A9345F3FA6A8}"/>
    <cellStyle name="Währung 2 4 5 5 5 2 2" xfId="10362" xr:uid="{DFE822E1-7189-4078-A11B-F64655942532}"/>
    <cellStyle name="Währung 2 4 5 5 5 2 2 2" xfId="28506" xr:uid="{C5FA21BA-446E-4598-AC98-8C1D76F8A6B2}"/>
    <cellStyle name="Währung 2 4 5 5 5 2 3" xfId="16410" xr:uid="{57FD611A-9849-415B-A438-51F7B330AD67}"/>
    <cellStyle name="Währung 2 4 5 5 5 2 3 2" xfId="34554" xr:uid="{21B96343-49EB-49CD-9A97-76242F05A9DC}"/>
    <cellStyle name="Währung 2 4 5 5 5 2 4" xfId="44971" xr:uid="{CAC8337D-55A2-4BBB-BB8E-B09E19DEC675}"/>
    <cellStyle name="Währung 2 4 5 5 5 2 5" xfId="22458" xr:uid="{723DE04D-417E-4916-BE63-FF7E29F9B847}"/>
    <cellStyle name="Währung 2 4 5 5 5 3" xfId="7338" xr:uid="{9D04E103-9BF8-4AFC-B0E1-8F74C089C697}"/>
    <cellStyle name="Währung 2 4 5 5 5 3 2" xfId="50263" xr:uid="{562EB142-3E4D-40BF-96CF-2315D53EE9E3}"/>
    <cellStyle name="Währung 2 4 5 5 5 3 3" xfId="25482" xr:uid="{35DD99A4-C174-46F9-AE74-4BED714E6D81}"/>
    <cellStyle name="Währung 2 4 5 5 5 4" xfId="13386" xr:uid="{FBE3CEFC-1171-4311-86C5-64D0443D675C}"/>
    <cellStyle name="Währung 2 4 5 5 5 4 2" xfId="31530" xr:uid="{FE95D9AF-20A1-44CD-9657-26F4767F6B73}"/>
    <cellStyle name="Währung 2 4 5 5 5 5" xfId="37579" xr:uid="{099FFD68-5255-45ED-8F5E-F44669DEEB8E}"/>
    <cellStyle name="Währung 2 4 5 5 5 6" xfId="19434" xr:uid="{9AB8026C-D263-4A93-B24D-6FD19504916F}"/>
    <cellStyle name="Währung 2 4 5 5 6" xfId="3306" xr:uid="{F2D9BBDC-9C7B-4886-9F57-7540422C1511}"/>
    <cellStyle name="Währung 2 4 5 5 6 2" xfId="9354" xr:uid="{7325E028-EA01-47B1-85EE-ADDB862B12A1}"/>
    <cellStyle name="Währung 2 4 5 5 6 2 2" xfId="46987" xr:uid="{F97709B9-7B2B-408B-9994-4439DBC546CB}"/>
    <cellStyle name="Währung 2 4 5 5 6 2 3" xfId="27498" xr:uid="{54C63A56-0508-4B88-8843-C0DFCCBD10BE}"/>
    <cellStyle name="Währung 2 4 5 5 6 3" xfId="15402" xr:uid="{3C53ED91-EED9-4D9A-A837-28EA7E278835}"/>
    <cellStyle name="Währung 2 4 5 5 6 3 2" xfId="52279" xr:uid="{8D5EAB22-37E7-4EEB-9DD0-7814BA050B4B}"/>
    <cellStyle name="Währung 2 4 5 5 6 3 3" xfId="33546" xr:uid="{DA00175C-CA54-4BC7-86E3-C707A868F2E7}"/>
    <cellStyle name="Währung 2 4 5 5 6 4" xfId="39595" xr:uid="{ABE04F2C-8E94-4E33-8BF1-745D21A1A54B}"/>
    <cellStyle name="Währung 2 4 5 5 6 5" xfId="21450" xr:uid="{EF494E94-5323-4EF0-B0FB-88B1D3E4117D}"/>
    <cellStyle name="Währung 2 4 5 5 7" xfId="6330" xr:uid="{BB6589A1-D8ED-44ED-8D98-4636B1FC2B6C}"/>
    <cellStyle name="Währung 2 4 5 5 7 2" xfId="41863" xr:uid="{09F101F4-FEE5-4CCD-BA38-FF22C46F152F}"/>
    <cellStyle name="Währung 2 4 5 5 7 3" xfId="24474" xr:uid="{BD36CDF7-DE33-429E-B062-7DB7604DA389}"/>
    <cellStyle name="Währung 2 4 5 5 8" xfId="12378" xr:uid="{D96B5425-6282-4960-A3CB-9B3AC3D8976D}"/>
    <cellStyle name="Währung 2 4 5 5 8 2" xfId="43963" xr:uid="{30AB948D-ABEE-46AF-AF97-05EBC419C8A1}"/>
    <cellStyle name="Währung 2 4 5 5 8 3" xfId="30522" xr:uid="{515A8A6F-2D55-439F-944C-3D37C792B7ED}"/>
    <cellStyle name="Währung 2 4 5 5 9" xfId="49255" xr:uid="{304A81BD-D3DD-4AE6-89A5-790CE9D3C8BD}"/>
    <cellStyle name="Währung 2 4 5 6" xfId="618" xr:uid="{1796D1BE-8B9A-4205-886F-9C03E8866B3F}"/>
    <cellStyle name="Währung 2 4 5 6 2" xfId="2634" xr:uid="{3920995E-13F9-4EF7-9AE5-B1ABD048A2AD}"/>
    <cellStyle name="Währung 2 4 5 6 2 2" xfId="5658" xr:uid="{CC630AAD-83E5-4D9A-9418-BC0AC89BB414}"/>
    <cellStyle name="Währung 2 4 5 6 2 2 2" xfId="11706" xr:uid="{0E50C97C-C3B2-4FC8-8709-B3CCB3E25AF7}"/>
    <cellStyle name="Währung 2 4 5 6 2 2 2 2" xfId="48331" xr:uid="{41ABAB29-3AC7-4787-9AC7-F3F65E2F77FB}"/>
    <cellStyle name="Währung 2 4 5 6 2 2 2 3" xfId="29850" xr:uid="{0F281D8A-C854-4100-8877-7642C34F907D}"/>
    <cellStyle name="Währung 2 4 5 6 2 2 3" xfId="17754" xr:uid="{D635EBBE-D5C5-4892-8915-83F1CC4D5055}"/>
    <cellStyle name="Währung 2 4 5 6 2 2 3 2" xfId="53623" xr:uid="{DDF048B3-F5B5-43D7-AF28-85BA8CC1B63D}"/>
    <cellStyle name="Währung 2 4 5 6 2 2 3 3" xfId="35898" xr:uid="{5348E6AF-BE6E-4AEB-BAB0-13D788979ADD}"/>
    <cellStyle name="Währung 2 4 5 6 2 2 4" xfId="40939" xr:uid="{BB5415C3-D7EF-402F-895C-A94EA5D2467F}"/>
    <cellStyle name="Währung 2 4 5 6 2 2 5" xfId="23802" xr:uid="{FD739CA1-8F9F-40F8-BABD-032D2F10CC4A}"/>
    <cellStyle name="Währung 2 4 5 6 2 3" xfId="8682" xr:uid="{007316A8-CC09-4602-A661-973B5F9C6BC3}"/>
    <cellStyle name="Währung 2 4 5 6 2 3 2" xfId="43207" xr:uid="{D0E9520A-7BFD-43A2-A30E-6934D57A1FEE}"/>
    <cellStyle name="Währung 2 4 5 6 2 3 3" xfId="26826" xr:uid="{15EE7B79-F1B4-493D-BDD1-67EBD140312A}"/>
    <cellStyle name="Währung 2 4 5 6 2 4" xfId="14730" xr:uid="{8228DA14-A3EE-4CCC-8789-A71D0828852E}"/>
    <cellStyle name="Währung 2 4 5 6 2 4 2" xfId="46315" xr:uid="{710BE6C4-BCA9-453A-92EA-5F85A992017F}"/>
    <cellStyle name="Währung 2 4 5 6 2 4 3" xfId="32874" xr:uid="{6A5AF84F-1F17-4F69-93DA-05FC697571A8}"/>
    <cellStyle name="Währung 2 4 5 6 2 5" xfId="51607" xr:uid="{5862DE4A-0420-49FA-89A8-FFEED6DAD265}"/>
    <cellStyle name="Währung 2 4 5 6 2 6" xfId="38923" xr:uid="{AE4E8FCB-0186-44C5-9CAC-66D680E722ED}"/>
    <cellStyle name="Währung 2 4 5 6 2 7" xfId="20778" xr:uid="{9840360C-D6B4-41D5-93D0-B904601E058A}"/>
    <cellStyle name="Währung 2 4 5 6 3" xfId="1626" xr:uid="{646F86DD-7FCE-451F-AD7D-4C340FCEB518}"/>
    <cellStyle name="Währung 2 4 5 6 3 2" xfId="4650" xr:uid="{D2BB703F-CF85-441E-83E2-F0AFF9F8DCC4}"/>
    <cellStyle name="Währung 2 4 5 6 3 2 2" xfId="10698" xr:uid="{D8E9CDF5-4D28-4B05-AA4D-259BEEE80D6B}"/>
    <cellStyle name="Währung 2 4 5 6 3 2 2 2" xfId="28842" xr:uid="{A9BEFE2E-A552-48AD-A44F-76EF53305A8B}"/>
    <cellStyle name="Währung 2 4 5 6 3 2 3" xfId="16746" xr:uid="{20F7A709-846E-4B86-BA9E-52E235F1986F}"/>
    <cellStyle name="Währung 2 4 5 6 3 2 3 2" xfId="34890" xr:uid="{EF427F15-693C-45E0-B1DC-0E9C97A85019}"/>
    <cellStyle name="Währung 2 4 5 6 3 2 4" xfId="45307" xr:uid="{5E03F29C-923D-4534-8E82-96453D4B7D40}"/>
    <cellStyle name="Währung 2 4 5 6 3 2 5" xfId="22794" xr:uid="{5E6D4813-4FF0-4841-80D7-389E6AA2083A}"/>
    <cellStyle name="Währung 2 4 5 6 3 3" xfId="7674" xr:uid="{913C4184-94F8-4D88-A8BC-42A277FF969B}"/>
    <cellStyle name="Währung 2 4 5 6 3 3 2" xfId="50599" xr:uid="{75713DAF-38A4-4598-AA7D-14F787CA9694}"/>
    <cellStyle name="Währung 2 4 5 6 3 3 3" xfId="25818" xr:uid="{72C854D2-1820-4F0E-A28F-662A7A26ECB7}"/>
    <cellStyle name="Währung 2 4 5 6 3 4" xfId="13722" xr:uid="{30C3B3EE-B6D1-4319-98CB-0413A75E7A8D}"/>
    <cellStyle name="Währung 2 4 5 6 3 4 2" xfId="31866" xr:uid="{654C1713-242F-474A-9089-1B405AF659FB}"/>
    <cellStyle name="Währung 2 4 5 6 3 5" xfId="37915" xr:uid="{153F864B-D9B9-40E8-80FE-61A28F138ABD}"/>
    <cellStyle name="Währung 2 4 5 6 3 6" xfId="19770" xr:uid="{AE318911-6FC2-40E3-BA7E-DFB10449939C}"/>
    <cellStyle name="Währung 2 4 5 6 4" xfId="3642" xr:uid="{338A2C48-94A7-4D41-91C3-B2FD5B6317DA}"/>
    <cellStyle name="Währung 2 4 5 6 4 2" xfId="9690" xr:uid="{94860889-423C-4734-B624-B8C8431E7F48}"/>
    <cellStyle name="Währung 2 4 5 6 4 2 2" xfId="47323" xr:uid="{3BD26FD9-CF76-41C2-9A24-2EDCB673189C}"/>
    <cellStyle name="Währung 2 4 5 6 4 2 3" xfId="27834" xr:uid="{36651502-7620-48EA-9C9F-FBBD3144ED4E}"/>
    <cellStyle name="Währung 2 4 5 6 4 3" xfId="15738" xr:uid="{4D5C622E-D413-4438-A3C3-92B9B1B97BC5}"/>
    <cellStyle name="Währung 2 4 5 6 4 3 2" xfId="52615" xr:uid="{19CF9161-D7FA-447D-A808-28347F9BEEBD}"/>
    <cellStyle name="Währung 2 4 5 6 4 3 3" xfId="33882" xr:uid="{55418E47-87E6-4942-BB6A-2D7E369C93B5}"/>
    <cellStyle name="Währung 2 4 5 6 4 4" xfId="39931" xr:uid="{B09C1E59-FB4B-4350-ABC6-FA84F0F529C9}"/>
    <cellStyle name="Währung 2 4 5 6 4 5" xfId="21786" xr:uid="{5C8CFD2C-4804-430C-84E9-38034CE08620}"/>
    <cellStyle name="Währung 2 4 5 6 5" xfId="6666" xr:uid="{C41A0FF1-BAA9-4BCB-BC05-C42DF711FC27}"/>
    <cellStyle name="Währung 2 4 5 6 5 2" xfId="42199" xr:uid="{B8718DE9-CB7C-4A75-A868-AFBAEAA2BF52}"/>
    <cellStyle name="Währung 2 4 5 6 5 3" xfId="24810" xr:uid="{5F9F9D71-9ACB-415C-A973-9EA7734A0A2C}"/>
    <cellStyle name="Währung 2 4 5 6 6" xfId="12714" xr:uid="{AD067AAC-6908-4D67-8826-115A580C62EF}"/>
    <cellStyle name="Währung 2 4 5 6 6 2" xfId="44299" xr:uid="{02A2DB31-4780-438C-904F-19F2C574C2B7}"/>
    <cellStyle name="Währung 2 4 5 6 6 3" xfId="30858" xr:uid="{40AD9071-6416-4156-83C8-CBE2CE732AA9}"/>
    <cellStyle name="Währung 2 4 5 6 7" xfId="49591" xr:uid="{AB3EAF75-7C72-44C5-9C81-48F045C2EC6B}"/>
    <cellStyle name="Währung 2 4 5 6 8" xfId="36907" xr:uid="{E0F6F2C0-AB39-4389-A40F-95CBE6122A76}"/>
    <cellStyle name="Währung 2 4 5 6 9" xfId="18762" xr:uid="{2B6DB915-5190-43FE-8EFE-127A7D4D395D}"/>
    <cellStyle name="Währung 2 4 5 7" xfId="702" xr:uid="{E6939D80-F4F7-4EEE-A5DE-0C3FCD7001F4}"/>
    <cellStyle name="Währung 2 4 5 7 2" xfId="2718" xr:uid="{10741F39-FD5E-418C-B449-E06AFE0A01AB}"/>
    <cellStyle name="Währung 2 4 5 7 2 2" xfId="5742" xr:uid="{E6BE5D15-1D73-4174-ADCB-88B4316EC57E}"/>
    <cellStyle name="Währung 2 4 5 7 2 2 2" xfId="11790" xr:uid="{5F3E2B99-9A9D-4F41-A1A3-EE79E8914E84}"/>
    <cellStyle name="Währung 2 4 5 7 2 2 2 2" xfId="48415" xr:uid="{265ECDD0-6050-4E7D-B25F-DE7D83517EF8}"/>
    <cellStyle name="Währung 2 4 5 7 2 2 2 3" xfId="29934" xr:uid="{D0FF33A6-7A38-4590-8A42-EEF9D3E13EDC}"/>
    <cellStyle name="Währung 2 4 5 7 2 2 3" xfId="17838" xr:uid="{85D49220-E9A1-4D50-A91B-BE413235D13A}"/>
    <cellStyle name="Währung 2 4 5 7 2 2 3 2" xfId="53707" xr:uid="{B0616613-371D-469F-8D2F-99B89E2625C0}"/>
    <cellStyle name="Währung 2 4 5 7 2 2 3 3" xfId="35982" xr:uid="{54D3F105-4829-47B0-81FA-156C5E35BC5A}"/>
    <cellStyle name="Währung 2 4 5 7 2 2 4" xfId="41023" xr:uid="{AAF4B8D4-48C7-44C8-B444-8C691FF65D38}"/>
    <cellStyle name="Währung 2 4 5 7 2 2 5" xfId="23886" xr:uid="{67A47650-BBB8-4512-8EF5-6BD2085DE0F3}"/>
    <cellStyle name="Währung 2 4 5 7 2 3" xfId="8766" xr:uid="{B13156ED-A88C-4F35-ABC5-B3BB0458059A}"/>
    <cellStyle name="Währung 2 4 5 7 2 3 2" xfId="43291" xr:uid="{2BC70291-F298-44B5-9C09-42E1E4D53EB8}"/>
    <cellStyle name="Währung 2 4 5 7 2 3 3" xfId="26910" xr:uid="{9133F31B-8BEC-48B1-B842-7E1E2560A7BB}"/>
    <cellStyle name="Währung 2 4 5 7 2 4" xfId="14814" xr:uid="{841DCE15-8D8D-4159-BCD9-F4EEFA31ADC7}"/>
    <cellStyle name="Währung 2 4 5 7 2 4 2" xfId="46399" xr:uid="{ABBBFF6D-EC39-4CDB-98D3-B6DCF0A59535}"/>
    <cellStyle name="Währung 2 4 5 7 2 4 3" xfId="32958" xr:uid="{4AD1A9BC-65D6-46C8-BB1B-9A97382EA7C9}"/>
    <cellStyle name="Währung 2 4 5 7 2 5" xfId="51691" xr:uid="{292FC83E-9D19-427B-B543-D461DF28453D}"/>
    <cellStyle name="Währung 2 4 5 7 2 6" xfId="39007" xr:uid="{D293B957-3515-4F63-96B6-30A8C86D8D34}"/>
    <cellStyle name="Währung 2 4 5 7 2 7" xfId="20862" xr:uid="{E776F8E0-12B2-4299-9ACE-DB4ECB76FA33}"/>
    <cellStyle name="Währung 2 4 5 7 3" xfId="1710" xr:uid="{E19EC292-A5E0-415E-8594-C3D9C9D19400}"/>
    <cellStyle name="Währung 2 4 5 7 3 2" xfId="4734" xr:uid="{5E4E663F-F905-498A-80B3-92353D697E3B}"/>
    <cellStyle name="Währung 2 4 5 7 3 2 2" xfId="10782" xr:uid="{DEC84278-3FDE-4D1E-AAFD-D0C5CA678815}"/>
    <cellStyle name="Währung 2 4 5 7 3 2 2 2" xfId="28926" xr:uid="{1D1FAE4B-A4A9-47A7-91D6-43568B8BC468}"/>
    <cellStyle name="Währung 2 4 5 7 3 2 3" xfId="16830" xr:uid="{62F8EB49-7BB3-41B6-8591-50A3C6021BB9}"/>
    <cellStyle name="Währung 2 4 5 7 3 2 3 2" xfId="34974" xr:uid="{617CA6C9-C656-446E-9F0B-E2D8FC44AEB5}"/>
    <cellStyle name="Währung 2 4 5 7 3 2 4" xfId="45391" xr:uid="{C81355B4-9ECA-4D70-8C95-F0C995B49DF5}"/>
    <cellStyle name="Währung 2 4 5 7 3 2 5" xfId="22878" xr:uid="{595BD4A1-926A-4B14-8400-EAF8E9FF04ED}"/>
    <cellStyle name="Währung 2 4 5 7 3 3" xfId="7758" xr:uid="{B135C194-8C78-45E3-95D8-BD6645D7E3EE}"/>
    <cellStyle name="Währung 2 4 5 7 3 3 2" xfId="50683" xr:uid="{D2AE071A-E742-478E-AE21-DFEFE5C99F20}"/>
    <cellStyle name="Währung 2 4 5 7 3 3 3" xfId="25902" xr:uid="{431A1575-78F4-48D4-A7B3-4AD4F230A7C7}"/>
    <cellStyle name="Währung 2 4 5 7 3 4" xfId="13806" xr:uid="{E7D416C2-90C5-4E8A-B475-B190DDA6A426}"/>
    <cellStyle name="Währung 2 4 5 7 3 4 2" xfId="31950" xr:uid="{5C5BEF7F-DEE1-4B53-AB2C-748BE10035A8}"/>
    <cellStyle name="Währung 2 4 5 7 3 5" xfId="37999" xr:uid="{B35035A2-505A-4538-89C4-9705A31368FD}"/>
    <cellStyle name="Währung 2 4 5 7 3 6" xfId="19854" xr:uid="{55CF8A61-C035-4CB0-B309-222CA64D3063}"/>
    <cellStyle name="Währung 2 4 5 7 4" xfId="3726" xr:uid="{802C6238-7ECE-4BA8-B86B-D3568823A780}"/>
    <cellStyle name="Währung 2 4 5 7 4 2" xfId="9774" xr:uid="{8CCC72A4-DC4C-4CD8-8505-FFE2406B14B9}"/>
    <cellStyle name="Währung 2 4 5 7 4 2 2" xfId="47407" xr:uid="{59C80A7E-E12A-46AC-96D5-55A63DCE6E6C}"/>
    <cellStyle name="Währung 2 4 5 7 4 2 3" xfId="27918" xr:uid="{40D615D5-BE5A-4E75-8E3C-5015FD65B226}"/>
    <cellStyle name="Währung 2 4 5 7 4 3" xfId="15822" xr:uid="{F98D7B52-FD80-4066-8080-27593CC266C4}"/>
    <cellStyle name="Währung 2 4 5 7 4 3 2" xfId="52699" xr:uid="{C7FB2D48-86BF-4C24-B5C3-4E2170ECEDC9}"/>
    <cellStyle name="Währung 2 4 5 7 4 3 3" xfId="33966" xr:uid="{B1280E12-F381-4E17-9829-2EAF3DA9AB81}"/>
    <cellStyle name="Währung 2 4 5 7 4 4" xfId="40015" xr:uid="{2791B142-8520-40BE-A5F5-F3F77609356A}"/>
    <cellStyle name="Währung 2 4 5 7 4 5" xfId="21870" xr:uid="{649D67E0-ACD8-4D0B-8716-453DF500462B}"/>
    <cellStyle name="Währung 2 4 5 7 5" xfId="6750" xr:uid="{46455231-F03A-4EA7-ADC1-2F5EA2513B0B}"/>
    <cellStyle name="Währung 2 4 5 7 5 2" xfId="42283" xr:uid="{54E9588E-D7D4-479A-BD21-6CC6EEF3B85F}"/>
    <cellStyle name="Währung 2 4 5 7 5 3" xfId="24894" xr:uid="{E8A10684-A767-4B59-B479-35897D90FBEA}"/>
    <cellStyle name="Währung 2 4 5 7 6" xfId="12798" xr:uid="{28CBC6EB-9D63-48E8-8817-62CC2CBFDFF5}"/>
    <cellStyle name="Währung 2 4 5 7 6 2" xfId="44383" xr:uid="{68B0B9FE-5E4C-4DEE-8924-98EDA552A09F}"/>
    <cellStyle name="Währung 2 4 5 7 6 3" xfId="30942" xr:uid="{EC7D418C-A698-4BAF-B5CD-08D1988727D5}"/>
    <cellStyle name="Währung 2 4 5 7 7" xfId="49675" xr:uid="{4E279789-2FEA-48F0-AA16-4756EAE134FC}"/>
    <cellStyle name="Währung 2 4 5 7 8" xfId="36991" xr:uid="{00298B8F-7149-45D2-A6C3-0A975C332738}"/>
    <cellStyle name="Währung 2 4 5 7 9" xfId="18846" xr:uid="{5562DB77-4816-4CE9-8C73-6B50F9AEAAED}"/>
    <cellStyle name="Währung 2 4 5 8" xfId="954" xr:uid="{8EC5B5EF-0DC8-43B3-AD46-D745C88F957B}"/>
    <cellStyle name="Währung 2 4 5 8 2" xfId="2970" xr:uid="{A262C896-1534-4937-9F95-F3630B762701}"/>
    <cellStyle name="Währung 2 4 5 8 2 2" xfId="5994" xr:uid="{00777AF0-2093-4B80-A67A-81DA242B1D62}"/>
    <cellStyle name="Währung 2 4 5 8 2 2 2" xfId="12042" xr:uid="{07DAA72F-3B6D-468A-9EB5-790233C6F74E}"/>
    <cellStyle name="Währung 2 4 5 8 2 2 2 2" xfId="48667" xr:uid="{F40D99D4-EF05-4502-AB10-852653D8011B}"/>
    <cellStyle name="Währung 2 4 5 8 2 2 2 3" xfId="30186" xr:uid="{AE43A64B-A24F-401D-ADC2-B7700527F37A}"/>
    <cellStyle name="Währung 2 4 5 8 2 2 3" xfId="18090" xr:uid="{1EE7FFBF-880B-4614-9D50-9373A283C190}"/>
    <cellStyle name="Währung 2 4 5 8 2 2 3 2" xfId="53959" xr:uid="{BD7DD9BD-A1A2-4A4D-8C58-514B98689F25}"/>
    <cellStyle name="Währung 2 4 5 8 2 2 3 3" xfId="36234" xr:uid="{F28AD6DE-9D4B-46A9-AD27-83F6078A3F50}"/>
    <cellStyle name="Währung 2 4 5 8 2 2 4" xfId="41275" xr:uid="{7A6F11E3-671A-44F9-8EDA-F61EF7CAF96E}"/>
    <cellStyle name="Währung 2 4 5 8 2 2 5" xfId="24138" xr:uid="{1FBC9B80-A3C7-45C6-9D84-259E90AA5882}"/>
    <cellStyle name="Währung 2 4 5 8 2 3" xfId="9018" xr:uid="{368A4F27-8573-426D-8A23-4146B4EFC3AC}"/>
    <cellStyle name="Währung 2 4 5 8 2 3 2" xfId="43543" xr:uid="{803C01DE-DC39-4F57-9F87-B6944E4CF53D}"/>
    <cellStyle name="Währung 2 4 5 8 2 3 3" xfId="27162" xr:uid="{5F08D64C-744F-4B72-944A-DEB47FC18A30}"/>
    <cellStyle name="Währung 2 4 5 8 2 4" xfId="15066" xr:uid="{9477E6C9-E827-4167-8F64-486896F6278A}"/>
    <cellStyle name="Währung 2 4 5 8 2 4 2" xfId="46651" xr:uid="{C66B1FF0-E89A-4FE3-ABE2-6419C0D383F2}"/>
    <cellStyle name="Währung 2 4 5 8 2 4 3" xfId="33210" xr:uid="{E8EE47C1-8FB2-413E-9F70-4D810653252B}"/>
    <cellStyle name="Währung 2 4 5 8 2 5" xfId="51943" xr:uid="{65042E5D-C73B-4FC9-9E78-B8DD9DE95018}"/>
    <cellStyle name="Währung 2 4 5 8 2 6" xfId="39259" xr:uid="{D5AFCB04-30FC-4FFA-91BE-A027D59E069C}"/>
    <cellStyle name="Währung 2 4 5 8 2 7" xfId="21114" xr:uid="{FB7E6DF7-260D-4BF7-9E11-AB40EBE9977E}"/>
    <cellStyle name="Währung 2 4 5 8 3" xfId="1962" xr:uid="{AF6F845A-6047-44A1-A7E7-3450DBCC7E5E}"/>
    <cellStyle name="Währung 2 4 5 8 3 2" xfId="4986" xr:uid="{0C9C523F-12F9-4D55-B66C-726B9FBB915E}"/>
    <cellStyle name="Währung 2 4 5 8 3 2 2" xfId="11034" xr:uid="{5C0877A4-B1DD-468F-BE64-3B5CE5221FB0}"/>
    <cellStyle name="Währung 2 4 5 8 3 2 2 2" xfId="29178" xr:uid="{E945E563-BC26-4509-B999-45C5CB410F59}"/>
    <cellStyle name="Währung 2 4 5 8 3 2 3" xfId="17082" xr:uid="{46477AC8-7781-454D-B6BC-C427DD253CCD}"/>
    <cellStyle name="Währung 2 4 5 8 3 2 3 2" xfId="35226" xr:uid="{ACD50CD6-7CAB-43C3-829D-F83D77DD35BE}"/>
    <cellStyle name="Währung 2 4 5 8 3 2 4" xfId="45643" xr:uid="{C990AED9-7ACD-44F6-A316-98FE81D9B684}"/>
    <cellStyle name="Währung 2 4 5 8 3 2 5" xfId="23130" xr:uid="{A1BE425F-1586-4C52-898B-E31C93F939B0}"/>
    <cellStyle name="Währung 2 4 5 8 3 3" xfId="8010" xr:uid="{B222F6E8-66FF-4237-851B-BAA06E8A61AC}"/>
    <cellStyle name="Währung 2 4 5 8 3 3 2" xfId="50935" xr:uid="{704ED275-E185-4260-A906-2D3F81D2E4BD}"/>
    <cellStyle name="Währung 2 4 5 8 3 3 3" xfId="26154" xr:uid="{F729D021-E962-4C78-9334-9F8A14F04878}"/>
    <cellStyle name="Währung 2 4 5 8 3 4" xfId="14058" xr:uid="{F179BD04-6736-4783-A442-0289209078FF}"/>
    <cellStyle name="Währung 2 4 5 8 3 4 2" xfId="32202" xr:uid="{6F0DFF60-4502-419A-97FC-A56B4DB568FA}"/>
    <cellStyle name="Währung 2 4 5 8 3 5" xfId="38251" xr:uid="{A47041B5-8E67-4FAC-9809-5CBD01068856}"/>
    <cellStyle name="Währung 2 4 5 8 3 6" xfId="20106" xr:uid="{3C6EE417-A174-458B-AF7A-B24A9DF1D69A}"/>
    <cellStyle name="Währung 2 4 5 8 4" xfId="3978" xr:uid="{1E8EA456-070E-4BB7-BDF7-29B75FCD3437}"/>
    <cellStyle name="Währung 2 4 5 8 4 2" xfId="10026" xr:uid="{8C38AC1F-276B-4511-AAAB-5DAB9C781940}"/>
    <cellStyle name="Währung 2 4 5 8 4 2 2" xfId="47659" xr:uid="{BFBF51E9-9869-40BC-9C81-4228DA4A5D97}"/>
    <cellStyle name="Währung 2 4 5 8 4 2 3" xfId="28170" xr:uid="{B9D58DAB-77A3-451A-A55C-30D3E1B040CB}"/>
    <cellStyle name="Währung 2 4 5 8 4 3" xfId="16074" xr:uid="{A6FC0AEC-7956-4BC8-B215-90F5494BAD3B}"/>
    <cellStyle name="Währung 2 4 5 8 4 3 2" xfId="52951" xr:uid="{39476D3A-AD2E-4E30-8F3A-4A12E1F863AA}"/>
    <cellStyle name="Währung 2 4 5 8 4 3 3" xfId="34218" xr:uid="{73CCA487-ABF7-494D-979D-0FBA86F5372F}"/>
    <cellStyle name="Währung 2 4 5 8 4 4" xfId="40267" xr:uid="{F06F8DF1-130E-479D-9232-91B0FE07BC6A}"/>
    <cellStyle name="Währung 2 4 5 8 4 5" xfId="22122" xr:uid="{EE24CEAB-26B4-4994-A216-EEE8379C2AFB}"/>
    <cellStyle name="Währung 2 4 5 8 5" xfId="7002" xr:uid="{347DF3D8-5285-4DBC-A886-1B61A92820D6}"/>
    <cellStyle name="Währung 2 4 5 8 5 2" xfId="42535" xr:uid="{DE48B2C5-0566-42A3-B7AD-4B41C1E8FACD}"/>
    <cellStyle name="Währung 2 4 5 8 5 3" xfId="25146" xr:uid="{53866816-5507-4A23-9897-624AEA65DB14}"/>
    <cellStyle name="Währung 2 4 5 8 6" xfId="13050" xr:uid="{4DD18145-FCA6-4A17-B2CF-BE2EA79778CE}"/>
    <cellStyle name="Währung 2 4 5 8 6 2" xfId="44635" xr:uid="{46FE098D-C491-49BF-A9F7-C2821F7E5020}"/>
    <cellStyle name="Währung 2 4 5 8 6 3" xfId="31194" xr:uid="{870FF5E8-19FF-4A9A-869C-9E0FD656D55C}"/>
    <cellStyle name="Währung 2 4 5 8 7" xfId="49927" xr:uid="{36A09E4B-5B81-47D0-BB64-8C94C642E8A5}"/>
    <cellStyle name="Währung 2 4 5 8 8" xfId="37243" xr:uid="{E1D943C4-7076-4054-A4E4-DBD0A596422F}"/>
    <cellStyle name="Währung 2 4 5 8 9" xfId="19098" xr:uid="{A5AC9796-4829-4316-AFF3-B3A2B2E14218}"/>
    <cellStyle name="Währung 2 4 5 9" xfId="1038" xr:uid="{171BC802-4888-4728-AD6C-3FCC30AF578F}"/>
    <cellStyle name="Währung 2 4 5 9 2" xfId="3054" xr:uid="{C9625D67-672A-4ED3-9150-4BCE663BC26C}"/>
    <cellStyle name="Währung 2 4 5 9 2 2" xfId="6078" xr:uid="{2BC36345-B13A-41FD-B1D7-07AD3850AEBB}"/>
    <cellStyle name="Währung 2 4 5 9 2 2 2" xfId="12126" xr:uid="{7D269E54-2A25-4CA7-BB86-0D4A26CB94E5}"/>
    <cellStyle name="Währung 2 4 5 9 2 2 2 2" xfId="48751" xr:uid="{9CA73991-BF5E-4D2E-AB86-DDC0EDBDF75B}"/>
    <cellStyle name="Währung 2 4 5 9 2 2 2 3" xfId="30270" xr:uid="{C6D65DCC-2420-43BE-9BCB-2547AD4624FD}"/>
    <cellStyle name="Währung 2 4 5 9 2 2 3" xfId="18174" xr:uid="{82BB7038-3209-4140-B30F-129DEF6B2D4E}"/>
    <cellStyle name="Währung 2 4 5 9 2 2 3 2" xfId="54043" xr:uid="{7AAF2493-8333-4522-9282-3C33A67E026A}"/>
    <cellStyle name="Währung 2 4 5 9 2 2 3 3" xfId="36318" xr:uid="{CDFB1662-FF36-444D-9E9E-F0D92B38EB01}"/>
    <cellStyle name="Währung 2 4 5 9 2 2 4" xfId="41359" xr:uid="{D08769DA-CB8E-477F-9E00-0056876E4A05}"/>
    <cellStyle name="Währung 2 4 5 9 2 2 5" xfId="24222" xr:uid="{DDDCAFE7-748A-48EB-BF00-17F29BC7985F}"/>
    <cellStyle name="Währung 2 4 5 9 2 3" xfId="9102" xr:uid="{C46D14F2-DA2F-4C52-ADBB-92826EBB3F2A}"/>
    <cellStyle name="Währung 2 4 5 9 2 3 2" xfId="43627" xr:uid="{2EE62FAA-8C0C-48BF-A3EA-825E72389DC4}"/>
    <cellStyle name="Währung 2 4 5 9 2 3 3" xfId="27246" xr:uid="{6EF3523C-E271-41FE-B71F-38FB727FB561}"/>
    <cellStyle name="Währung 2 4 5 9 2 4" xfId="15150" xr:uid="{A2E6FC20-F039-496A-9025-9A55841F74C2}"/>
    <cellStyle name="Währung 2 4 5 9 2 4 2" xfId="46735" xr:uid="{4174EB71-E0D1-4044-904D-D201A60E8541}"/>
    <cellStyle name="Währung 2 4 5 9 2 4 3" xfId="33294" xr:uid="{29BB073E-175F-450C-85EB-FB5DE8B4717A}"/>
    <cellStyle name="Währung 2 4 5 9 2 5" xfId="52027" xr:uid="{8D149133-840D-4699-AD56-12AF6E20F483}"/>
    <cellStyle name="Währung 2 4 5 9 2 6" xfId="39343" xr:uid="{453732FD-3C06-4F0D-9B38-BB0F068EA1A0}"/>
    <cellStyle name="Währung 2 4 5 9 2 7" xfId="21198" xr:uid="{BA48FD0B-4779-47B4-88FB-132A8B310F5A}"/>
    <cellStyle name="Währung 2 4 5 9 3" xfId="2046" xr:uid="{1E59F189-BC1D-4C38-B532-293E52AEC3BD}"/>
    <cellStyle name="Währung 2 4 5 9 3 2" xfId="5070" xr:uid="{1DB62D96-4E5E-4CEA-86BA-11BACDE18B85}"/>
    <cellStyle name="Währung 2 4 5 9 3 2 2" xfId="11118" xr:uid="{9C84C108-4589-4420-96AD-07961219003B}"/>
    <cellStyle name="Währung 2 4 5 9 3 2 2 2" xfId="29262" xr:uid="{6E875651-2A90-46CE-A43A-24A49D0D812C}"/>
    <cellStyle name="Währung 2 4 5 9 3 2 3" xfId="17166" xr:uid="{9CB6FDDB-A33B-47C3-B557-186FCCEDC427}"/>
    <cellStyle name="Währung 2 4 5 9 3 2 3 2" xfId="35310" xr:uid="{0A5D53EB-7A8B-4672-ABAE-76721817F19B}"/>
    <cellStyle name="Währung 2 4 5 9 3 2 4" xfId="45727" xr:uid="{54C85710-0DC1-4428-917B-1B07C68E2C7E}"/>
    <cellStyle name="Währung 2 4 5 9 3 2 5" xfId="23214" xr:uid="{429F30E1-0D95-4CC7-AF68-2D1202F2E0A7}"/>
    <cellStyle name="Währung 2 4 5 9 3 3" xfId="8094" xr:uid="{7855386E-80D2-4BAF-87FF-FC7CE29D7EDE}"/>
    <cellStyle name="Währung 2 4 5 9 3 3 2" xfId="51019" xr:uid="{254702CC-FA7F-43BF-B3E4-35610221C18F}"/>
    <cellStyle name="Währung 2 4 5 9 3 3 3" xfId="26238" xr:uid="{3FDE869E-A122-4004-AAFA-3D940B889460}"/>
    <cellStyle name="Währung 2 4 5 9 3 4" xfId="14142" xr:uid="{D45E2106-634E-4D36-8ACD-D76D4124E20B}"/>
    <cellStyle name="Währung 2 4 5 9 3 4 2" xfId="32286" xr:uid="{AF8F7CD2-018F-450C-80DB-591FC83342A1}"/>
    <cellStyle name="Währung 2 4 5 9 3 5" xfId="38335" xr:uid="{F8579289-A743-4303-867E-C014B51E4E8F}"/>
    <cellStyle name="Währung 2 4 5 9 3 6" xfId="20190" xr:uid="{81665415-06CA-4F1A-821B-90C152FEB886}"/>
    <cellStyle name="Währung 2 4 5 9 4" xfId="4062" xr:uid="{4C996769-436B-4DA6-92E9-CCC463CF9F9F}"/>
    <cellStyle name="Währung 2 4 5 9 4 2" xfId="10110" xr:uid="{EF82C81D-F6AC-4485-8FDC-772103402EA5}"/>
    <cellStyle name="Währung 2 4 5 9 4 2 2" xfId="47743" xr:uid="{B7BCCFB8-57A5-4E0A-AFC4-2CD48C1EF0A1}"/>
    <cellStyle name="Währung 2 4 5 9 4 2 3" xfId="28254" xr:uid="{A42E8473-21B7-4612-AD0E-A9F38573F49F}"/>
    <cellStyle name="Währung 2 4 5 9 4 3" xfId="16158" xr:uid="{62A155DA-31E5-4129-A3D4-FA0CFC5812BA}"/>
    <cellStyle name="Währung 2 4 5 9 4 3 2" xfId="53035" xr:uid="{09339B89-B0A6-4358-BD2B-AFA217F99291}"/>
    <cellStyle name="Währung 2 4 5 9 4 3 3" xfId="34302" xr:uid="{30F40079-4DBA-458C-8912-64A17B3534F6}"/>
    <cellStyle name="Währung 2 4 5 9 4 4" xfId="40351" xr:uid="{421ED00A-05F4-47C4-8724-7EBD398BC354}"/>
    <cellStyle name="Währung 2 4 5 9 4 5" xfId="22206" xr:uid="{7D9522D1-CF2D-4D80-9EB7-21FC27C6B3E3}"/>
    <cellStyle name="Währung 2 4 5 9 5" xfId="7086" xr:uid="{A0B65502-7382-48B4-86BF-B0D1A1D50127}"/>
    <cellStyle name="Währung 2 4 5 9 5 2" xfId="42619" xr:uid="{A6E8436B-61D3-4DCF-AD8F-5EA4553312F9}"/>
    <cellStyle name="Währung 2 4 5 9 5 3" xfId="25230" xr:uid="{EBC3736B-2235-47FF-B7FD-1DD14BC079BF}"/>
    <cellStyle name="Währung 2 4 5 9 6" xfId="13134" xr:uid="{A95C8249-9DA9-44CD-8B4B-1E476DA44AC3}"/>
    <cellStyle name="Währung 2 4 5 9 6 2" xfId="44719" xr:uid="{BF7C14E3-9E53-4F2A-A8DF-78EA8094E10C}"/>
    <cellStyle name="Währung 2 4 5 9 6 3" xfId="31278" xr:uid="{31DE0EC8-E629-4F4E-BB4E-270038FF1383}"/>
    <cellStyle name="Währung 2 4 5 9 7" xfId="50011" xr:uid="{2255D0CF-AEA4-4A5D-9824-E5DEDF4F26EA}"/>
    <cellStyle name="Währung 2 4 5 9 8" xfId="37327" xr:uid="{3A1B669E-0AB2-4524-8C2C-9B7F37239F56}"/>
    <cellStyle name="Währung 2 4 5 9 9" xfId="19182" xr:uid="{BCB5EF61-CD81-4DEF-A5FC-4AEEA70A4118}"/>
    <cellStyle name="Währung 2 4 6" xfId="60" xr:uid="{D7A39E6E-C395-4E2B-9306-D16AB2C78E43}"/>
    <cellStyle name="Währung 2 4 6 10" xfId="2134" xr:uid="{4E641DFC-C29E-4D1F-AE65-B96741DDDC36}"/>
    <cellStyle name="Währung 2 4 6 10 2" xfId="5158" xr:uid="{F0F9D152-BBC4-4449-937B-E9BC839FDD2E}"/>
    <cellStyle name="Währung 2 4 6 10 2 2" xfId="11206" xr:uid="{1D0BAECE-4FB5-4044-9BB2-460393A214EC}"/>
    <cellStyle name="Währung 2 4 6 10 2 2 2" xfId="47831" xr:uid="{460768A9-3FBF-46CB-9D1A-B37642E22F2F}"/>
    <cellStyle name="Währung 2 4 6 10 2 2 3" xfId="29350" xr:uid="{1B61DA67-F197-408B-9A32-F7611DA97464}"/>
    <cellStyle name="Währung 2 4 6 10 2 3" xfId="17254" xr:uid="{7D8944D3-C30E-4061-A338-EB043A5B119C}"/>
    <cellStyle name="Währung 2 4 6 10 2 3 2" xfId="53123" xr:uid="{3FE321A7-D4EF-4F32-BD14-78152BDF256E}"/>
    <cellStyle name="Währung 2 4 6 10 2 3 3" xfId="35398" xr:uid="{363422C3-1C09-468E-8E2F-A20565628629}"/>
    <cellStyle name="Währung 2 4 6 10 2 4" xfId="40439" xr:uid="{CE0D766F-51A6-42EB-89AE-55224676FEB9}"/>
    <cellStyle name="Währung 2 4 6 10 2 5" xfId="23302" xr:uid="{6E9F97A5-DAE5-40B1-A16A-2F3D34A95341}"/>
    <cellStyle name="Währung 2 4 6 10 3" xfId="8182" xr:uid="{611701B1-7FFF-4ABF-924B-CC703A169F27}"/>
    <cellStyle name="Währung 2 4 6 10 3 2" xfId="42707" xr:uid="{7E264232-E709-4FDE-9EE1-4233912EEDD4}"/>
    <cellStyle name="Währung 2 4 6 10 3 3" xfId="26326" xr:uid="{3DC438AC-80F2-4828-915F-2A1C77140484}"/>
    <cellStyle name="Währung 2 4 6 10 4" xfId="14230" xr:uid="{9A05962F-0A95-454A-A5F1-536E609D1168}"/>
    <cellStyle name="Währung 2 4 6 10 4 2" xfId="45815" xr:uid="{5DC016EC-28B6-4BC5-A93F-E2865FE4C7EF}"/>
    <cellStyle name="Währung 2 4 6 10 4 3" xfId="32374" xr:uid="{EEBB1941-29B8-4422-A7F0-CC226742E2AD}"/>
    <cellStyle name="Währung 2 4 6 10 5" xfId="51107" xr:uid="{AC141ABC-5FD4-4965-877C-A0C1EF91DE6C}"/>
    <cellStyle name="Währung 2 4 6 10 6" xfId="38423" xr:uid="{0CE0D533-F5B4-4F1A-A679-5A580A881101}"/>
    <cellStyle name="Währung 2 4 6 10 7" xfId="20278" xr:uid="{DF9946FC-D1A6-45C4-B602-7A8D4DE19377}"/>
    <cellStyle name="Währung 2 4 6 11" xfId="1126" xr:uid="{5C977866-7099-48E7-99BC-9E50ABFD930C}"/>
    <cellStyle name="Währung 2 4 6 11 2" xfId="4150" xr:uid="{1F60EE20-C363-4581-8A51-B1F6EE39A321}"/>
    <cellStyle name="Währung 2 4 6 11 2 2" xfId="10198" xr:uid="{7C981D3F-4E91-46C6-9531-E102EFC3C326}"/>
    <cellStyle name="Währung 2 4 6 11 2 2 2" xfId="48839" xr:uid="{824A07F9-DFE9-4885-B693-3DBFCE7108BD}"/>
    <cellStyle name="Währung 2 4 6 11 2 2 3" xfId="28342" xr:uid="{BD5B6379-0FD5-463E-9233-9605A4324BC4}"/>
    <cellStyle name="Währung 2 4 6 11 2 3" xfId="16246" xr:uid="{605E88E9-5845-4EF4-9803-BDE995695B5A}"/>
    <cellStyle name="Währung 2 4 6 11 2 3 2" xfId="54131" xr:uid="{066E691A-825B-421F-BE2F-E6E9A3378FAC}"/>
    <cellStyle name="Währung 2 4 6 11 2 3 3" xfId="34390" xr:uid="{02520FCC-1901-421C-B2A9-F8F62AD9D746}"/>
    <cellStyle name="Währung 2 4 6 11 2 4" xfId="41447" xr:uid="{AEA2C75F-B500-4733-A801-BC5319826A31}"/>
    <cellStyle name="Währung 2 4 6 11 2 5" xfId="22294" xr:uid="{203F319E-61CC-4E5B-868C-DF054D9C610E}"/>
    <cellStyle name="Währung 2 4 6 11 3" xfId="7174" xr:uid="{DA55354D-F24B-4C55-B478-65FAC2305E5B}"/>
    <cellStyle name="Währung 2 4 6 11 3 2" xfId="43715" xr:uid="{3A2F4B93-4E88-4A88-9342-8871BE349F0E}"/>
    <cellStyle name="Währung 2 4 6 11 3 3" xfId="25318" xr:uid="{0165D6EF-6C18-44A8-AB16-9ECB4B10408E}"/>
    <cellStyle name="Währung 2 4 6 11 4" xfId="13222" xr:uid="{E49E29BE-43B9-442A-AB88-A8ACB13FD1E1}"/>
    <cellStyle name="Währung 2 4 6 11 4 2" xfId="44807" xr:uid="{32E882E6-F06E-47B3-9942-41B16CD7BCAC}"/>
    <cellStyle name="Währung 2 4 6 11 4 3" xfId="31366" xr:uid="{68CB1E77-8118-4E8B-A910-5199BCCB6E0D}"/>
    <cellStyle name="Währung 2 4 6 11 5" xfId="50099" xr:uid="{C2607AB6-D3BE-4800-9F43-127FA1A39907}"/>
    <cellStyle name="Währung 2 4 6 11 6" xfId="37415" xr:uid="{1ACB1AA9-17A0-46D4-A68A-6683AA1CA32D}"/>
    <cellStyle name="Währung 2 4 6 11 7" xfId="19270" xr:uid="{54FDAA4D-31A5-4008-A20F-A60DDAF4DB5B}"/>
    <cellStyle name="Währung 2 4 6 12" xfId="3142" xr:uid="{C7C74455-5F1A-4437-B1CE-87A6C7A37E0B}"/>
    <cellStyle name="Währung 2 4 6 12 2" xfId="9190" xr:uid="{D8398848-BEBD-4F38-B352-01C29B1633A9}"/>
    <cellStyle name="Währung 2 4 6 12 2 2" xfId="46823" xr:uid="{0AFECE78-BA28-437E-AA05-E8E0175D06E5}"/>
    <cellStyle name="Währung 2 4 6 12 2 3" xfId="27334" xr:uid="{B290FB51-E91A-409A-9243-27FA0EA3B7D3}"/>
    <cellStyle name="Währung 2 4 6 12 3" xfId="15238" xr:uid="{6220C08D-7224-41EA-88DF-079CB5D88605}"/>
    <cellStyle name="Währung 2 4 6 12 3 2" xfId="52115" xr:uid="{71A1ADEA-C5F1-493C-B63D-8619EBEBF15B}"/>
    <cellStyle name="Währung 2 4 6 12 3 3" xfId="33382" xr:uid="{BFD3C38C-15DD-44FE-BEB3-4583FD3871A6}"/>
    <cellStyle name="Währung 2 4 6 12 4" xfId="39431" xr:uid="{08611DCB-93EB-4096-B332-64BBF34D630C}"/>
    <cellStyle name="Währung 2 4 6 12 5" xfId="21286" xr:uid="{D94AC348-FFEE-4AB3-8B7D-D9CF4D29D409}"/>
    <cellStyle name="Währung 2 4 6 13" xfId="6166" xr:uid="{B4A75D2C-5144-4516-993D-4F9A286B810E}"/>
    <cellStyle name="Währung 2 4 6 13 2" xfId="48923" xr:uid="{6E36D8DD-8C09-4E98-A6F6-F60BD7CC80E0}"/>
    <cellStyle name="Währung 2 4 6 13 3" xfId="54215" xr:uid="{4B45D1FE-98F1-4EB0-AFDF-37BBADA9E614}"/>
    <cellStyle name="Währung 2 4 6 13 4" xfId="41531" xr:uid="{806D200A-5E4B-45C0-A90A-7F24DCC27114}"/>
    <cellStyle name="Währung 2 4 6 13 5" xfId="24310" xr:uid="{01741901-18AC-4CB3-8D12-394B3E27C515}"/>
    <cellStyle name="Währung 2 4 6 14" xfId="12214" xr:uid="{2D788F21-7812-4BAA-83D4-6E9583E11BAC}"/>
    <cellStyle name="Währung 2 4 6 14 2" xfId="41699" xr:uid="{3027E9A5-96F6-4E92-A72C-D3C91865ACC9}"/>
    <cellStyle name="Währung 2 4 6 14 3" xfId="30358" xr:uid="{81AFE6FA-60F5-4A55-9632-EEA045F2B7DD}"/>
    <cellStyle name="Währung 2 4 6 15" xfId="43799" xr:uid="{DA35C091-E2D6-4AFB-93B6-4F64DA2C1529}"/>
    <cellStyle name="Währung 2 4 6 16" xfId="49091" xr:uid="{DF26D2ED-AB7D-4E64-9279-81A7771AD53F}"/>
    <cellStyle name="Währung 2 4 6 17" xfId="54383" xr:uid="{EEA9A69B-05BD-488A-99C2-05B97F81F089}"/>
    <cellStyle name="Währung 2 4 6 18" xfId="36407" xr:uid="{5559B67F-A7E5-413F-953E-1373A408258D}"/>
    <cellStyle name="Währung 2 4 6 19" xfId="18262" xr:uid="{4551ED99-229B-468A-A66C-2E30D66FAC49}"/>
    <cellStyle name="Währung 2 4 6 2" xfId="140" xr:uid="{96F85467-C84B-4B73-AE33-B715E8247AA7}"/>
    <cellStyle name="Währung 2 4 6 2 10" xfId="1166" xr:uid="{9985D1CE-362B-408D-99B5-74E6A68AAA59}"/>
    <cellStyle name="Währung 2 4 6 2 10 2" xfId="4190" xr:uid="{A60BD504-6B40-4341-9067-C1379EA14EAC}"/>
    <cellStyle name="Währung 2 4 6 2 10 2 2" xfId="10238" xr:uid="{087FAF8D-3BEB-44A5-9977-D7C678E66D57}"/>
    <cellStyle name="Währung 2 4 6 2 10 2 2 2" xfId="48879" xr:uid="{A09256CB-4194-4976-AF4D-B80DFB316150}"/>
    <cellStyle name="Währung 2 4 6 2 10 2 2 3" xfId="28382" xr:uid="{FAD2F511-DAD7-4D08-B692-007D2BA6F58F}"/>
    <cellStyle name="Währung 2 4 6 2 10 2 3" xfId="16286" xr:uid="{C52AE918-6B72-4C50-8B45-CFB3FD60F35B}"/>
    <cellStyle name="Währung 2 4 6 2 10 2 3 2" xfId="54171" xr:uid="{340C1C8A-89E4-43F7-9CB4-33BD6A64E0D5}"/>
    <cellStyle name="Währung 2 4 6 2 10 2 3 3" xfId="34430" xr:uid="{E6577352-E351-4402-B084-185B192FF28A}"/>
    <cellStyle name="Währung 2 4 6 2 10 2 4" xfId="41487" xr:uid="{5DC72FB7-18BD-4EB9-BEC1-918B20BC151F}"/>
    <cellStyle name="Währung 2 4 6 2 10 2 5" xfId="22334" xr:uid="{E8A5E9BB-FB89-4D8F-94BE-49EF348830EC}"/>
    <cellStyle name="Währung 2 4 6 2 10 3" xfId="7214" xr:uid="{B6F71785-0E32-4581-A6EA-F3437D039261}"/>
    <cellStyle name="Währung 2 4 6 2 10 3 2" xfId="43755" xr:uid="{EF626EC6-AF9A-40D1-87CF-BF01CE2D261F}"/>
    <cellStyle name="Währung 2 4 6 2 10 3 3" xfId="25358" xr:uid="{7C26C8A4-2378-4EC0-9574-26BD50A50CB5}"/>
    <cellStyle name="Währung 2 4 6 2 10 4" xfId="13262" xr:uid="{574C9F24-54FD-46AD-9A32-A9F9AB905E8B}"/>
    <cellStyle name="Währung 2 4 6 2 10 4 2" xfId="44847" xr:uid="{879EF32D-B430-4E5B-8ED9-505A95607186}"/>
    <cellStyle name="Währung 2 4 6 2 10 4 3" xfId="31406" xr:uid="{5904066A-C9F6-4C1A-A028-929D8742A509}"/>
    <cellStyle name="Währung 2 4 6 2 10 5" xfId="50139" xr:uid="{ED10F721-34AA-4A9E-8D88-2E2E77FCE44E}"/>
    <cellStyle name="Währung 2 4 6 2 10 6" xfId="37455" xr:uid="{43CFC439-71E4-4702-911E-DFE0EC888044}"/>
    <cellStyle name="Währung 2 4 6 2 10 7" xfId="19310" xr:uid="{6A3A8D1A-DE06-421D-B4B1-A50D0C18B001}"/>
    <cellStyle name="Währung 2 4 6 2 11" xfId="3182" xr:uid="{8B7B60F0-87E6-4593-91E7-73315CFCAA94}"/>
    <cellStyle name="Währung 2 4 6 2 11 2" xfId="9230" xr:uid="{43E67EEC-19B9-4CC5-B5DD-11D59E0D5436}"/>
    <cellStyle name="Währung 2 4 6 2 11 2 2" xfId="46863" xr:uid="{19EE277F-79F7-4642-9B08-317B7DDCDC4D}"/>
    <cellStyle name="Währung 2 4 6 2 11 2 3" xfId="27374" xr:uid="{D8374D7B-DC44-45BD-AEC5-ED9CBC0CCCB5}"/>
    <cellStyle name="Währung 2 4 6 2 11 3" xfId="15278" xr:uid="{04F26022-8B81-44D6-8950-0D3BBCC7675B}"/>
    <cellStyle name="Währung 2 4 6 2 11 3 2" xfId="52155" xr:uid="{1FB10909-97BC-4B52-AE76-7647A7F2BA37}"/>
    <cellStyle name="Währung 2 4 6 2 11 3 3" xfId="33422" xr:uid="{83AB68A7-CFE2-4DDC-8615-3CD2177E2C96}"/>
    <cellStyle name="Währung 2 4 6 2 11 4" xfId="39471" xr:uid="{A34CDF41-E866-44FB-9B30-FABD6986F25A}"/>
    <cellStyle name="Währung 2 4 6 2 11 5" xfId="21326" xr:uid="{874EB9D4-5270-4E33-B2AB-D41B082B2FA7}"/>
    <cellStyle name="Währung 2 4 6 2 12" xfId="6206" xr:uid="{40C73046-A65B-440E-BE7E-F42BCAE233A8}"/>
    <cellStyle name="Währung 2 4 6 2 12 2" xfId="48963" xr:uid="{B22350C1-28AF-4C76-B5D9-F3BD70773BC8}"/>
    <cellStyle name="Währung 2 4 6 2 12 3" xfId="54255" xr:uid="{82FC3DB8-7F08-4E83-A750-EF2B5E7DDD57}"/>
    <cellStyle name="Währung 2 4 6 2 12 4" xfId="41571" xr:uid="{6CD1F49E-B024-453C-93E3-BF00C46975C4}"/>
    <cellStyle name="Währung 2 4 6 2 12 5" xfId="24350" xr:uid="{EA656DC6-62F2-4B18-98B7-BB04D298292F}"/>
    <cellStyle name="Währung 2 4 6 2 13" xfId="12254" xr:uid="{91796B52-793A-4C10-B21B-FD6E869495A4}"/>
    <cellStyle name="Währung 2 4 6 2 13 2" xfId="41739" xr:uid="{714D6177-11DC-4859-B953-A69BAEAC3678}"/>
    <cellStyle name="Währung 2 4 6 2 13 3" xfId="30398" xr:uid="{E76C0EA2-EA08-412D-87E0-030D17B051E6}"/>
    <cellStyle name="Währung 2 4 6 2 14" xfId="43839" xr:uid="{E155281C-315E-4FF2-B7CC-62B28C6CA762}"/>
    <cellStyle name="Währung 2 4 6 2 15" xfId="49131" xr:uid="{50EB631C-1973-48BD-B442-5D0C782B433E}"/>
    <cellStyle name="Währung 2 4 6 2 16" xfId="54423" xr:uid="{3311AF7F-D7F6-4564-BF3F-C1209A7E4BAD}"/>
    <cellStyle name="Währung 2 4 6 2 17" xfId="36447" xr:uid="{61528B2D-3FD7-4FA3-9824-6031D60C533D}"/>
    <cellStyle name="Währung 2 4 6 2 18" xfId="18302" xr:uid="{4927CAE9-6D7E-473A-8EEC-A686A3CB4579}"/>
    <cellStyle name="Währung 2 4 6 2 2" xfId="242" xr:uid="{9375EF27-DA0A-46CE-BDFB-F19D60591F6E}"/>
    <cellStyle name="Währung 2 4 6 2 2 10" xfId="49215" xr:uid="{77806A68-BA1B-451F-92BA-8B5B9FD8ED19}"/>
    <cellStyle name="Währung 2 4 6 2 2 11" xfId="54507" xr:uid="{7DB816D8-EC3A-4B33-B5C5-554C224E5F06}"/>
    <cellStyle name="Währung 2 4 6 2 2 12" xfId="36531" xr:uid="{B077B086-4CC8-4049-BBBE-D49FD709B6CE}"/>
    <cellStyle name="Währung 2 4 6 2 2 13" xfId="18386" xr:uid="{14E37343-1227-4C87-8AFE-3E3A72BC502E}"/>
    <cellStyle name="Währung 2 4 6 2 2 2" xfId="830" xr:uid="{66ABA30E-7E3F-4C08-8D2A-8986E9E0A525}"/>
    <cellStyle name="Währung 2 4 6 2 2 2 2" xfId="2846" xr:uid="{A89A9844-7429-4F38-93DD-5342F9786AA0}"/>
    <cellStyle name="Währung 2 4 6 2 2 2 2 2" xfId="5870" xr:uid="{517DAADA-227B-4454-96EA-26BB76D027C1}"/>
    <cellStyle name="Währung 2 4 6 2 2 2 2 2 2" xfId="11918" xr:uid="{CE89E14D-970F-423C-AE44-0C45C4FF1F3D}"/>
    <cellStyle name="Währung 2 4 6 2 2 2 2 2 2 2" xfId="48543" xr:uid="{8DFDFFD7-1D1B-4F09-BCAB-18EE9C1E3AE9}"/>
    <cellStyle name="Währung 2 4 6 2 2 2 2 2 2 3" xfId="30062" xr:uid="{65263F24-82D3-400B-810B-F8FCC46E5BBC}"/>
    <cellStyle name="Währung 2 4 6 2 2 2 2 2 3" xfId="17966" xr:uid="{698468C6-B53C-4321-A58F-A7F333CCE542}"/>
    <cellStyle name="Währung 2 4 6 2 2 2 2 2 3 2" xfId="53835" xr:uid="{3D8EE81C-BE54-4D71-862B-C1EC3DE1555D}"/>
    <cellStyle name="Währung 2 4 6 2 2 2 2 2 3 3" xfId="36110" xr:uid="{15AF7919-AB4B-42B5-B1A3-4A62E4809CDE}"/>
    <cellStyle name="Währung 2 4 6 2 2 2 2 2 4" xfId="41151" xr:uid="{256A48DE-4031-470E-9227-ECBA2E9955F2}"/>
    <cellStyle name="Währung 2 4 6 2 2 2 2 2 5" xfId="24014" xr:uid="{E45A446E-D3F2-4716-9714-531AE0CDD704}"/>
    <cellStyle name="Währung 2 4 6 2 2 2 2 3" xfId="8894" xr:uid="{466FD6AC-1DD7-4137-9F03-5C2CCD3969C5}"/>
    <cellStyle name="Währung 2 4 6 2 2 2 2 3 2" xfId="43419" xr:uid="{940776B5-1549-4B64-A012-2342D6F30E97}"/>
    <cellStyle name="Währung 2 4 6 2 2 2 2 3 3" xfId="27038" xr:uid="{BD3F2B81-A0C3-4EB6-9977-3C6CAB8BFED3}"/>
    <cellStyle name="Währung 2 4 6 2 2 2 2 4" xfId="14942" xr:uid="{75B49988-7503-4788-B24D-26E89CB79D2F}"/>
    <cellStyle name="Währung 2 4 6 2 2 2 2 4 2" xfId="46527" xr:uid="{558786ED-2503-4D77-9337-E3EDECA307DA}"/>
    <cellStyle name="Währung 2 4 6 2 2 2 2 4 3" xfId="33086" xr:uid="{1754D067-6402-4B9A-BCA5-839645A07F12}"/>
    <cellStyle name="Währung 2 4 6 2 2 2 2 5" xfId="51819" xr:uid="{765E9EFB-4E82-4CE9-9438-4C1F04D8714B}"/>
    <cellStyle name="Währung 2 4 6 2 2 2 2 6" xfId="39135" xr:uid="{AF2EF68D-A9BB-493A-91D5-83E86C1CA381}"/>
    <cellStyle name="Währung 2 4 6 2 2 2 2 7" xfId="20990" xr:uid="{8DEB6307-53C9-47FC-9B02-D6D6FE77D3E4}"/>
    <cellStyle name="Währung 2 4 6 2 2 2 3" xfId="1838" xr:uid="{4217BEB6-2380-4768-841F-102402FA0A5E}"/>
    <cellStyle name="Währung 2 4 6 2 2 2 3 2" xfId="4862" xr:uid="{65971D8D-7603-4D6B-8CEE-47A1431140EC}"/>
    <cellStyle name="Währung 2 4 6 2 2 2 3 2 2" xfId="10910" xr:uid="{94A02031-219A-48C2-AF00-603FEADB0532}"/>
    <cellStyle name="Währung 2 4 6 2 2 2 3 2 2 2" xfId="29054" xr:uid="{9006ED0E-BB7C-4304-9DB7-3C2B9644AF7C}"/>
    <cellStyle name="Währung 2 4 6 2 2 2 3 2 3" xfId="16958" xr:uid="{11DD64B8-5E0A-4B5C-AED1-A8696E2CFEE4}"/>
    <cellStyle name="Währung 2 4 6 2 2 2 3 2 3 2" xfId="35102" xr:uid="{3CA62667-3094-4558-8CC3-E87B43778225}"/>
    <cellStyle name="Währung 2 4 6 2 2 2 3 2 4" xfId="45519" xr:uid="{BBAB0504-8225-4C5B-958D-EDA259B029CB}"/>
    <cellStyle name="Währung 2 4 6 2 2 2 3 2 5" xfId="23006" xr:uid="{C7053C55-0F7B-449A-B0BE-B58778DFC44E}"/>
    <cellStyle name="Währung 2 4 6 2 2 2 3 3" xfId="7886" xr:uid="{6764CD12-C7FA-4A69-90EC-1229CDB58DF5}"/>
    <cellStyle name="Währung 2 4 6 2 2 2 3 3 2" xfId="50811" xr:uid="{A452D8CF-6318-43EA-B0BD-1EABC192D7A8}"/>
    <cellStyle name="Währung 2 4 6 2 2 2 3 3 3" xfId="26030" xr:uid="{E0AA1941-4B78-45F4-BC90-E890B1B8F699}"/>
    <cellStyle name="Währung 2 4 6 2 2 2 3 4" xfId="13934" xr:uid="{6726B60F-6BEE-49BF-B7CD-39D334773B56}"/>
    <cellStyle name="Währung 2 4 6 2 2 2 3 4 2" xfId="32078" xr:uid="{64062A21-5D3E-494F-A294-5A1F795E94B2}"/>
    <cellStyle name="Währung 2 4 6 2 2 2 3 5" xfId="38127" xr:uid="{5408EAA2-AF14-4A8A-BAF5-980AAFC62873}"/>
    <cellStyle name="Währung 2 4 6 2 2 2 3 6" xfId="19982" xr:uid="{D9243162-A0A7-49DF-9037-73EA975D5333}"/>
    <cellStyle name="Währung 2 4 6 2 2 2 4" xfId="3854" xr:uid="{D8F5EF75-F233-458A-A3D5-2CF5F9DFDD85}"/>
    <cellStyle name="Währung 2 4 6 2 2 2 4 2" xfId="9902" xr:uid="{9BDA085D-24FA-493D-A84D-5800D3D193A2}"/>
    <cellStyle name="Währung 2 4 6 2 2 2 4 2 2" xfId="47535" xr:uid="{EA0569E3-8F27-41C8-9513-0FEA5197E2F5}"/>
    <cellStyle name="Währung 2 4 6 2 2 2 4 2 3" xfId="28046" xr:uid="{DD2B1D97-1998-40FB-84EE-CDEA7899ADCC}"/>
    <cellStyle name="Währung 2 4 6 2 2 2 4 3" xfId="15950" xr:uid="{66C8B90A-3165-4D75-B1E9-FB2D9DA90725}"/>
    <cellStyle name="Währung 2 4 6 2 2 2 4 3 2" xfId="52827" xr:uid="{26F05BA1-AC90-4488-B64E-755F62011E2B}"/>
    <cellStyle name="Währung 2 4 6 2 2 2 4 3 3" xfId="34094" xr:uid="{891E8595-001C-4D89-81D0-AAB66C72BA4F}"/>
    <cellStyle name="Währung 2 4 6 2 2 2 4 4" xfId="40143" xr:uid="{0C9FF54E-20E8-494A-B9E9-05D3539F5F70}"/>
    <cellStyle name="Währung 2 4 6 2 2 2 4 5" xfId="21998" xr:uid="{CBD27207-4ADB-4851-A59D-5D796806352E}"/>
    <cellStyle name="Währung 2 4 6 2 2 2 5" xfId="6878" xr:uid="{E8154436-74E9-448A-A178-EDA7C286587A}"/>
    <cellStyle name="Währung 2 4 6 2 2 2 5 2" xfId="42411" xr:uid="{FBD791AB-AEFA-4283-9B40-A147ED9A8FC6}"/>
    <cellStyle name="Währung 2 4 6 2 2 2 5 3" xfId="25022" xr:uid="{E05BFBEF-E9C8-42F0-BBF2-6A77659560C3}"/>
    <cellStyle name="Währung 2 4 6 2 2 2 6" xfId="12926" xr:uid="{85F951BA-D9F1-436F-9641-9A56DEDC3F7C}"/>
    <cellStyle name="Währung 2 4 6 2 2 2 6 2" xfId="44511" xr:uid="{CAA107B8-C77D-469F-87B8-EE286319903A}"/>
    <cellStyle name="Währung 2 4 6 2 2 2 6 3" xfId="31070" xr:uid="{7A30CF63-3C7A-41AA-AE89-36654BB30A11}"/>
    <cellStyle name="Währung 2 4 6 2 2 2 7" xfId="49803" xr:uid="{FBD05A8E-1116-470C-A182-C4542D750537}"/>
    <cellStyle name="Währung 2 4 6 2 2 2 8" xfId="37119" xr:uid="{3E185583-7B89-4C01-8B1C-FBF97B580493}"/>
    <cellStyle name="Währung 2 4 6 2 2 2 9" xfId="18974" xr:uid="{DBDEB7E9-84B8-4E66-ABD2-1F7532ACADEF}"/>
    <cellStyle name="Währung 2 4 6 2 2 3" xfId="494" xr:uid="{69C9F0E9-5F14-45DE-A4F5-753C213D7D73}"/>
    <cellStyle name="Währung 2 4 6 2 2 3 2" xfId="2510" xr:uid="{016BF933-F995-41FE-9F3C-142B0206A8C6}"/>
    <cellStyle name="Währung 2 4 6 2 2 3 2 2" xfId="5534" xr:uid="{06A7B757-7695-4F51-BA0D-50160DCA1E3E}"/>
    <cellStyle name="Währung 2 4 6 2 2 3 2 2 2" xfId="11582" xr:uid="{21A0DDAD-6414-4686-8F96-671EE4DFC13E}"/>
    <cellStyle name="Währung 2 4 6 2 2 3 2 2 2 2" xfId="48207" xr:uid="{DCA0903E-38A0-4109-A1F1-E66573CC06C6}"/>
    <cellStyle name="Währung 2 4 6 2 2 3 2 2 2 3" xfId="29726" xr:uid="{10F10B1E-0BD0-477A-AA83-EAE4DBD0BE07}"/>
    <cellStyle name="Währung 2 4 6 2 2 3 2 2 3" xfId="17630" xr:uid="{3A95ABBE-4E10-4A1F-9B5B-BB6559B4EB5C}"/>
    <cellStyle name="Währung 2 4 6 2 2 3 2 2 3 2" xfId="53499" xr:uid="{F0A0FECB-0E0A-449C-B97A-7C78F86D79BD}"/>
    <cellStyle name="Währung 2 4 6 2 2 3 2 2 3 3" xfId="35774" xr:uid="{A76632A6-2F7C-4AA0-93C8-0CD5BED7624D}"/>
    <cellStyle name="Währung 2 4 6 2 2 3 2 2 4" xfId="40815" xr:uid="{C180DDD0-4697-47A7-AF35-14F0E23EE4F8}"/>
    <cellStyle name="Währung 2 4 6 2 2 3 2 2 5" xfId="23678" xr:uid="{4D5504FB-EF69-4FB7-8294-AFAD8DCE437E}"/>
    <cellStyle name="Währung 2 4 6 2 2 3 2 3" xfId="8558" xr:uid="{B0C99129-F0BE-444F-93E0-FE6ADCD2800C}"/>
    <cellStyle name="Währung 2 4 6 2 2 3 2 3 2" xfId="43083" xr:uid="{A45A863B-C8F4-499E-9AF3-DADB2FC3675E}"/>
    <cellStyle name="Währung 2 4 6 2 2 3 2 3 3" xfId="26702" xr:uid="{B2B22BE0-9DE0-491C-8751-0E4E7106F2EA}"/>
    <cellStyle name="Währung 2 4 6 2 2 3 2 4" xfId="14606" xr:uid="{7BC40A94-5A3C-4D5F-956C-1B1D1CBCC951}"/>
    <cellStyle name="Währung 2 4 6 2 2 3 2 4 2" xfId="46191" xr:uid="{8BEC8756-FEF3-4187-8433-895E64487C4D}"/>
    <cellStyle name="Währung 2 4 6 2 2 3 2 4 3" xfId="32750" xr:uid="{B5485889-C4A8-4E7C-9FE8-89EF26930E79}"/>
    <cellStyle name="Währung 2 4 6 2 2 3 2 5" xfId="51483" xr:uid="{29842B4D-1032-42C2-B96E-F45C35353182}"/>
    <cellStyle name="Währung 2 4 6 2 2 3 2 6" xfId="38799" xr:uid="{FA213C84-2A52-40F0-8F72-3718CF9ACD5C}"/>
    <cellStyle name="Währung 2 4 6 2 2 3 2 7" xfId="20654" xr:uid="{2DFD12BB-FE71-499B-B068-3FB1BDA77F01}"/>
    <cellStyle name="Währung 2 4 6 2 2 3 3" xfId="1502" xr:uid="{DF0E99D7-97A9-41E5-AC25-3CCF03C9EA61}"/>
    <cellStyle name="Währung 2 4 6 2 2 3 3 2" xfId="4526" xr:uid="{33C29EBD-7CE8-445D-968A-0E8116B03B3C}"/>
    <cellStyle name="Währung 2 4 6 2 2 3 3 2 2" xfId="10574" xr:uid="{C25EC5F3-5D8F-45E3-A72B-E7BA5C741797}"/>
    <cellStyle name="Währung 2 4 6 2 2 3 3 2 2 2" xfId="28718" xr:uid="{677AD1CC-E4AE-43A0-999A-D5C913355C3C}"/>
    <cellStyle name="Währung 2 4 6 2 2 3 3 2 3" xfId="16622" xr:uid="{09EDEA34-43EC-4388-A8AA-042433CE14ED}"/>
    <cellStyle name="Währung 2 4 6 2 2 3 3 2 3 2" xfId="34766" xr:uid="{95A8BB6A-CE45-462C-96E8-51C3C6FADEBE}"/>
    <cellStyle name="Währung 2 4 6 2 2 3 3 2 4" xfId="45183" xr:uid="{0B1A5AB4-E4B3-489D-B1FD-47FD3ABCC7B7}"/>
    <cellStyle name="Währung 2 4 6 2 2 3 3 2 5" xfId="22670" xr:uid="{937E43BC-B5AD-4B3C-9CF6-2810942CC20C}"/>
    <cellStyle name="Währung 2 4 6 2 2 3 3 3" xfId="7550" xr:uid="{6A12605D-FF11-43B8-941F-5DA572156553}"/>
    <cellStyle name="Währung 2 4 6 2 2 3 3 3 2" xfId="50475" xr:uid="{1B7774EA-3813-40C2-823D-225100C06AB8}"/>
    <cellStyle name="Währung 2 4 6 2 2 3 3 3 3" xfId="25694" xr:uid="{1FDCE1EE-7E60-4B09-859D-505AA8AE9913}"/>
    <cellStyle name="Währung 2 4 6 2 2 3 3 4" xfId="13598" xr:uid="{32CAD194-5538-4D58-A426-2088EC78BEF8}"/>
    <cellStyle name="Währung 2 4 6 2 2 3 3 4 2" xfId="31742" xr:uid="{E81A8C9C-AB13-4F8E-8E0D-3FCDE8691230}"/>
    <cellStyle name="Währung 2 4 6 2 2 3 3 5" xfId="37791" xr:uid="{C868FF0C-58A0-484D-9081-2B535FA425C3}"/>
    <cellStyle name="Währung 2 4 6 2 2 3 3 6" xfId="19646" xr:uid="{7AD3E416-7C72-4E53-9105-71C6C091DA60}"/>
    <cellStyle name="Währung 2 4 6 2 2 3 4" xfId="3518" xr:uid="{1D81B96D-8501-4327-83A2-5B31A4C3C7AE}"/>
    <cellStyle name="Währung 2 4 6 2 2 3 4 2" xfId="9566" xr:uid="{5E784BBE-42F9-4571-9086-18A71961A577}"/>
    <cellStyle name="Währung 2 4 6 2 2 3 4 2 2" xfId="47199" xr:uid="{741CBCA9-81F5-4564-8F38-F78D3199C428}"/>
    <cellStyle name="Währung 2 4 6 2 2 3 4 2 3" xfId="27710" xr:uid="{4E13F95C-F673-4C3B-9D93-46ABF3AD0D74}"/>
    <cellStyle name="Währung 2 4 6 2 2 3 4 3" xfId="15614" xr:uid="{913B8E19-A01A-4CB3-9A1B-1FBEED16CA2A}"/>
    <cellStyle name="Währung 2 4 6 2 2 3 4 3 2" xfId="52491" xr:uid="{5133E70B-B616-4910-88BA-0C2F8A468EBD}"/>
    <cellStyle name="Währung 2 4 6 2 2 3 4 3 3" xfId="33758" xr:uid="{CA1A88B1-307E-4BAF-BF6A-697E87548049}"/>
    <cellStyle name="Währung 2 4 6 2 2 3 4 4" xfId="39807" xr:uid="{B8C052AA-6D06-4940-A5A4-4A4825241EB8}"/>
    <cellStyle name="Währung 2 4 6 2 2 3 4 5" xfId="21662" xr:uid="{3F9C9953-EED7-4370-9F0F-919F8A86F48F}"/>
    <cellStyle name="Währung 2 4 6 2 2 3 5" xfId="6542" xr:uid="{F64539E4-9286-4BDA-8845-4D3129E33EB9}"/>
    <cellStyle name="Währung 2 4 6 2 2 3 5 2" xfId="42075" xr:uid="{6EC9DD9F-73EC-40AC-82DA-87E14C692137}"/>
    <cellStyle name="Währung 2 4 6 2 2 3 5 3" xfId="24686" xr:uid="{B68C3EB3-32D7-4CFD-894A-2B1120309B93}"/>
    <cellStyle name="Währung 2 4 6 2 2 3 6" xfId="12590" xr:uid="{E8BB97B3-64BB-41C5-92DB-14E85398178B}"/>
    <cellStyle name="Währung 2 4 6 2 2 3 6 2" xfId="44175" xr:uid="{9E3C4F6E-E8BA-46CA-AD4D-D889BA609283}"/>
    <cellStyle name="Währung 2 4 6 2 2 3 6 3" xfId="30734" xr:uid="{A557FC4D-D369-4F0B-9662-03166E5BD03D}"/>
    <cellStyle name="Währung 2 4 6 2 2 3 7" xfId="49467" xr:uid="{E2234D09-75B2-41A6-83DC-C3091D896779}"/>
    <cellStyle name="Währung 2 4 6 2 2 3 8" xfId="36783" xr:uid="{3401BFAF-F3B6-4248-B137-009D97464D14}"/>
    <cellStyle name="Währung 2 4 6 2 2 3 9" xfId="18638" xr:uid="{E91AEA64-2555-4210-91AC-64B206398B33}"/>
    <cellStyle name="Währung 2 4 6 2 2 4" xfId="2258" xr:uid="{273860DF-0748-47B2-AFED-EEC50D4AA1DC}"/>
    <cellStyle name="Währung 2 4 6 2 2 4 2" xfId="5282" xr:uid="{DE47610C-28A5-401A-8A68-41991F6F4C47}"/>
    <cellStyle name="Währung 2 4 6 2 2 4 2 2" xfId="11330" xr:uid="{0C28BC87-CFE7-4C31-9683-E693EDCD43CE}"/>
    <cellStyle name="Währung 2 4 6 2 2 4 2 2 2" xfId="47955" xr:uid="{D26166D5-B4EE-4D25-8AFF-34211EA34EBA}"/>
    <cellStyle name="Währung 2 4 6 2 2 4 2 2 3" xfId="29474" xr:uid="{0DDE72F1-A16C-4C1A-8EF0-FFDEE1191E8A}"/>
    <cellStyle name="Währung 2 4 6 2 2 4 2 3" xfId="17378" xr:uid="{D5567D00-5511-4683-8D39-666D001F486A}"/>
    <cellStyle name="Währung 2 4 6 2 2 4 2 3 2" xfId="53247" xr:uid="{73BEF44C-8D0A-43F6-89A6-658F66CF6C3A}"/>
    <cellStyle name="Währung 2 4 6 2 2 4 2 3 3" xfId="35522" xr:uid="{4E2A522C-C4D6-4E83-A1C2-387F7042EFF3}"/>
    <cellStyle name="Währung 2 4 6 2 2 4 2 4" xfId="40563" xr:uid="{CB125695-7A3A-4D67-9DD5-609FBAF2B7A1}"/>
    <cellStyle name="Währung 2 4 6 2 2 4 2 5" xfId="23426" xr:uid="{79B2B232-2EBE-49E1-901B-2D25114AA253}"/>
    <cellStyle name="Währung 2 4 6 2 2 4 3" xfId="8306" xr:uid="{DE54A2F7-5734-4608-9D69-54D7DD549414}"/>
    <cellStyle name="Währung 2 4 6 2 2 4 3 2" xfId="42831" xr:uid="{ACAC1FCE-8DCA-4CA4-9CE6-42C286579E1A}"/>
    <cellStyle name="Währung 2 4 6 2 2 4 3 3" xfId="26450" xr:uid="{186E304E-C873-4486-A87F-C03D84F04EF9}"/>
    <cellStyle name="Währung 2 4 6 2 2 4 4" xfId="14354" xr:uid="{94126B2B-1862-47CA-91CC-A6B2E56F3E6C}"/>
    <cellStyle name="Währung 2 4 6 2 2 4 4 2" xfId="45939" xr:uid="{DCB6915D-1780-44CA-A472-8B60BC057194}"/>
    <cellStyle name="Währung 2 4 6 2 2 4 4 3" xfId="32498" xr:uid="{383BD4DC-6021-41D0-B9FE-FAA832CA750E}"/>
    <cellStyle name="Währung 2 4 6 2 2 4 5" xfId="51231" xr:uid="{1EDFE55E-2F53-4B9F-BB51-9092E0A95E21}"/>
    <cellStyle name="Währung 2 4 6 2 2 4 6" xfId="38547" xr:uid="{2F90C3DA-0E34-4807-A44E-690BE1B641FE}"/>
    <cellStyle name="Währung 2 4 6 2 2 4 7" xfId="20402" xr:uid="{1510F406-5F93-45BD-80E7-3600795D2C5B}"/>
    <cellStyle name="Währung 2 4 6 2 2 5" xfId="1250" xr:uid="{FC0EE9D0-15B8-4D06-A54C-B18947C78616}"/>
    <cellStyle name="Währung 2 4 6 2 2 5 2" xfId="4274" xr:uid="{D4E9087B-54D2-4333-866A-37D48A57969B}"/>
    <cellStyle name="Währung 2 4 6 2 2 5 2 2" xfId="10322" xr:uid="{F458BC36-E472-4460-8580-34E724A0F174}"/>
    <cellStyle name="Währung 2 4 6 2 2 5 2 2 2" xfId="28466" xr:uid="{7EEFFD37-E86E-4617-822F-3FD60036BB3E}"/>
    <cellStyle name="Währung 2 4 6 2 2 5 2 3" xfId="16370" xr:uid="{DDD6CB09-E19F-4DAE-9ADC-AC0A87306C65}"/>
    <cellStyle name="Währung 2 4 6 2 2 5 2 3 2" xfId="34514" xr:uid="{EFB308DD-DD53-441A-9011-A3E87EF5D1F6}"/>
    <cellStyle name="Währung 2 4 6 2 2 5 2 4" xfId="44931" xr:uid="{44B063B4-E877-4F26-84F8-2212175D7654}"/>
    <cellStyle name="Währung 2 4 6 2 2 5 2 5" xfId="22418" xr:uid="{5C3F3CA0-F484-491C-9B12-2DFCFA6AE543}"/>
    <cellStyle name="Währung 2 4 6 2 2 5 3" xfId="7298" xr:uid="{F7351A34-50F5-41E8-BBBE-BC6481EA6412}"/>
    <cellStyle name="Währung 2 4 6 2 2 5 3 2" xfId="50223" xr:uid="{97DB10E5-A4EF-4AD6-A50E-5492B8778682}"/>
    <cellStyle name="Währung 2 4 6 2 2 5 3 3" xfId="25442" xr:uid="{EE4CB01F-9B50-4A59-B8D9-5EC41A451080}"/>
    <cellStyle name="Währung 2 4 6 2 2 5 4" xfId="13346" xr:uid="{B16408C5-0325-41C9-898B-79F08743C11F}"/>
    <cellStyle name="Währung 2 4 6 2 2 5 4 2" xfId="31490" xr:uid="{8C048D7D-96FB-49F6-BDF7-68BC828A91D7}"/>
    <cellStyle name="Währung 2 4 6 2 2 5 5" xfId="37539" xr:uid="{A2DF1608-46CC-4B35-99D4-7647FF5AAFC9}"/>
    <cellStyle name="Währung 2 4 6 2 2 5 6" xfId="19394" xr:uid="{B672DC3C-2406-47C8-80E5-56729440AB5B}"/>
    <cellStyle name="Währung 2 4 6 2 2 6" xfId="3266" xr:uid="{967A8CB5-B3B6-4CAA-873F-8501D6EC0324}"/>
    <cellStyle name="Währung 2 4 6 2 2 6 2" xfId="9314" xr:uid="{4C64DC31-6B48-4690-A6B9-38BC88EF215A}"/>
    <cellStyle name="Währung 2 4 6 2 2 6 2 2" xfId="46947" xr:uid="{68659F4F-0E34-42DE-8249-795A9768C73B}"/>
    <cellStyle name="Währung 2 4 6 2 2 6 2 3" xfId="27458" xr:uid="{71D1C9D5-8990-4E5B-9C9B-ED9B46C15F91}"/>
    <cellStyle name="Währung 2 4 6 2 2 6 3" xfId="15362" xr:uid="{6435EFBE-FD54-4D18-ABDD-7693490BF40C}"/>
    <cellStyle name="Währung 2 4 6 2 2 6 3 2" xfId="52239" xr:uid="{3D29B477-0392-450B-8E85-51AE0FE4D6DA}"/>
    <cellStyle name="Währung 2 4 6 2 2 6 3 3" xfId="33506" xr:uid="{9932EA40-5D08-4579-8CF8-5A649C0D7DCA}"/>
    <cellStyle name="Währung 2 4 6 2 2 6 4" xfId="39555" xr:uid="{B7F60DAD-BFE9-4F9A-93E7-BC29BC522AFB}"/>
    <cellStyle name="Währung 2 4 6 2 2 6 5" xfId="21410" xr:uid="{787AA932-6118-40F4-8CC0-05DA7551FA1F}"/>
    <cellStyle name="Währung 2 4 6 2 2 7" xfId="6290" xr:uid="{3D2C22D3-DEE1-4928-B8DF-E5FEF2B24376}"/>
    <cellStyle name="Währung 2 4 6 2 2 7 2" xfId="49047" xr:uid="{BE025447-F3A3-4D57-A4AF-9343C8287FEA}"/>
    <cellStyle name="Währung 2 4 6 2 2 7 3" xfId="54339" xr:uid="{C49AA3D0-8484-4905-A6A7-5BE51EFD3832}"/>
    <cellStyle name="Währung 2 4 6 2 2 7 4" xfId="41655" xr:uid="{650CC1B6-8E52-4086-8D8D-FA4650C24711}"/>
    <cellStyle name="Währung 2 4 6 2 2 7 5" xfId="24434" xr:uid="{68EF6A44-A3FC-45CB-9517-763261D6BF7C}"/>
    <cellStyle name="Währung 2 4 6 2 2 8" xfId="12338" xr:uid="{7A34790C-CCC7-47D9-A3AB-95D95F550680}"/>
    <cellStyle name="Währung 2 4 6 2 2 8 2" xfId="41823" xr:uid="{D3C21D18-595F-4E98-AE30-B17DA36C4EBE}"/>
    <cellStyle name="Währung 2 4 6 2 2 8 3" xfId="30482" xr:uid="{B1BF77F6-3C75-406A-A551-B461BE8A51DD}"/>
    <cellStyle name="Währung 2 4 6 2 2 9" xfId="43923" xr:uid="{CEFC2C10-664B-4623-A3AC-CE0D6A9C34E3}"/>
    <cellStyle name="Währung 2 4 6 2 3" xfId="326" xr:uid="{5C6178C4-AAB6-47B8-989D-4EB3CC741FF2}"/>
    <cellStyle name="Währung 2 4 6 2 3 10" xfId="36615" xr:uid="{81BDC6F1-60D6-4904-A16E-A86EAB31066E}"/>
    <cellStyle name="Währung 2 4 6 2 3 11" xfId="18470" xr:uid="{6C7940E8-0B57-4826-8ECD-C51BA5A6C417}"/>
    <cellStyle name="Währung 2 4 6 2 3 2" xfId="914" xr:uid="{A6BC29A3-9BC3-4657-917B-46F399A6B0CF}"/>
    <cellStyle name="Währung 2 4 6 2 3 2 2" xfId="2930" xr:uid="{D2A556DE-14F6-4930-8A72-80496BFA44C3}"/>
    <cellStyle name="Währung 2 4 6 2 3 2 2 2" xfId="5954" xr:uid="{08CEF658-D715-4ECD-90E6-3FE98E2C6363}"/>
    <cellStyle name="Währung 2 4 6 2 3 2 2 2 2" xfId="12002" xr:uid="{BCA2E94A-E488-4B91-A36A-62D9183A097D}"/>
    <cellStyle name="Währung 2 4 6 2 3 2 2 2 2 2" xfId="48627" xr:uid="{0229184E-6A79-42B4-91B7-7456C9396531}"/>
    <cellStyle name="Währung 2 4 6 2 3 2 2 2 2 3" xfId="30146" xr:uid="{FC295D13-38E6-48EF-93F3-E716E1B5DD0B}"/>
    <cellStyle name="Währung 2 4 6 2 3 2 2 2 3" xfId="18050" xr:uid="{A083318C-6A22-4F47-93B5-B40618A11E66}"/>
    <cellStyle name="Währung 2 4 6 2 3 2 2 2 3 2" xfId="53919" xr:uid="{9CBF9A78-4ADC-4EB4-B6C0-1B91A1470E93}"/>
    <cellStyle name="Währung 2 4 6 2 3 2 2 2 3 3" xfId="36194" xr:uid="{63E9427C-9427-4933-AC83-14B09C8D4323}"/>
    <cellStyle name="Währung 2 4 6 2 3 2 2 2 4" xfId="41235" xr:uid="{26CEB86A-D9C7-4B71-8951-684E47716362}"/>
    <cellStyle name="Währung 2 4 6 2 3 2 2 2 5" xfId="24098" xr:uid="{DB7345AE-A714-4529-9365-0BC9050A3CFB}"/>
    <cellStyle name="Währung 2 4 6 2 3 2 2 3" xfId="8978" xr:uid="{E30715EE-F749-425F-BABD-65F3C817074B}"/>
    <cellStyle name="Währung 2 4 6 2 3 2 2 3 2" xfId="43503" xr:uid="{2E1F25D8-FCAF-40B1-9F78-6DD2849FE8F0}"/>
    <cellStyle name="Währung 2 4 6 2 3 2 2 3 3" xfId="27122" xr:uid="{EA354C4D-E106-4C5F-920B-F10FC49F8FCF}"/>
    <cellStyle name="Währung 2 4 6 2 3 2 2 4" xfId="15026" xr:uid="{A43C9FE0-38AC-439E-AAAF-9A988E497F3C}"/>
    <cellStyle name="Währung 2 4 6 2 3 2 2 4 2" xfId="46611" xr:uid="{B1FEB208-5B94-46F7-960B-56A27D4A5757}"/>
    <cellStyle name="Währung 2 4 6 2 3 2 2 4 3" xfId="33170" xr:uid="{6EFB6650-043E-4CDC-85F3-D8102306F97C}"/>
    <cellStyle name="Währung 2 4 6 2 3 2 2 5" xfId="51903" xr:uid="{6A300F3B-A196-4081-AEA9-2BB4FBD8E582}"/>
    <cellStyle name="Währung 2 4 6 2 3 2 2 6" xfId="39219" xr:uid="{7D7C722B-59D0-4AA5-A291-1255040252DE}"/>
    <cellStyle name="Währung 2 4 6 2 3 2 2 7" xfId="21074" xr:uid="{67F75EB0-86A9-4ED3-BF77-5D47309AA056}"/>
    <cellStyle name="Währung 2 4 6 2 3 2 3" xfId="1922" xr:uid="{EBF92886-6C81-49D3-B41E-6F7D60429945}"/>
    <cellStyle name="Währung 2 4 6 2 3 2 3 2" xfId="4946" xr:uid="{9CB3E5B9-401F-4A23-A555-1358E01A7EFC}"/>
    <cellStyle name="Währung 2 4 6 2 3 2 3 2 2" xfId="10994" xr:uid="{7F12963F-3F8A-4E4D-B723-EB8E54CC1BE4}"/>
    <cellStyle name="Währung 2 4 6 2 3 2 3 2 2 2" xfId="29138" xr:uid="{31354D52-978B-43CF-B32C-2001F3732FA8}"/>
    <cellStyle name="Währung 2 4 6 2 3 2 3 2 3" xfId="17042" xr:uid="{3DD12CBF-36A2-4700-BC78-755B448BF55E}"/>
    <cellStyle name="Währung 2 4 6 2 3 2 3 2 3 2" xfId="35186" xr:uid="{1005351E-86D8-48FA-9DB2-BC0C7BBCCF62}"/>
    <cellStyle name="Währung 2 4 6 2 3 2 3 2 4" xfId="45603" xr:uid="{461C7CE5-DF7B-41C2-B468-034564F74306}"/>
    <cellStyle name="Währung 2 4 6 2 3 2 3 2 5" xfId="23090" xr:uid="{0A827DF8-271F-4056-935D-B4EE4C9CB45E}"/>
    <cellStyle name="Währung 2 4 6 2 3 2 3 3" xfId="7970" xr:uid="{5D1DA5CE-9CB9-44F1-A5F4-DC56D18F7A5F}"/>
    <cellStyle name="Währung 2 4 6 2 3 2 3 3 2" xfId="50895" xr:uid="{009DA84A-F720-4BE6-9B22-FDFD1AC28A5A}"/>
    <cellStyle name="Währung 2 4 6 2 3 2 3 3 3" xfId="26114" xr:uid="{F1C98FF8-BD5F-4564-9646-5B266588025E}"/>
    <cellStyle name="Währung 2 4 6 2 3 2 3 4" xfId="14018" xr:uid="{A12586C6-365B-4171-9A76-AD0D57794036}"/>
    <cellStyle name="Währung 2 4 6 2 3 2 3 4 2" xfId="32162" xr:uid="{595B1086-B939-47D7-83F4-202281B8B0DC}"/>
    <cellStyle name="Währung 2 4 6 2 3 2 3 5" xfId="38211" xr:uid="{102C55B5-3624-48BF-ADD7-65F8E13AC286}"/>
    <cellStyle name="Währung 2 4 6 2 3 2 3 6" xfId="20066" xr:uid="{B4EF4587-3F0E-4992-BC15-5AE1AD19E713}"/>
    <cellStyle name="Währung 2 4 6 2 3 2 4" xfId="3938" xr:uid="{B6F5BBD1-5651-4088-BC2B-AF78C2EFC899}"/>
    <cellStyle name="Währung 2 4 6 2 3 2 4 2" xfId="9986" xr:uid="{99B43BC4-567B-46AF-8EE1-FE53A8EC2B2A}"/>
    <cellStyle name="Währung 2 4 6 2 3 2 4 2 2" xfId="47619" xr:uid="{F9D8B7EB-0414-4873-A8BC-E0D82D328A13}"/>
    <cellStyle name="Währung 2 4 6 2 3 2 4 2 3" xfId="28130" xr:uid="{E211D68F-C8A2-4F5A-B662-3E33F28AE754}"/>
    <cellStyle name="Währung 2 4 6 2 3 2 4 3" xfId="16034" xr:uid="{2CEC0913-D276-4FA8-9511-40A49FECAF25}"/>
    <cellStyle name="Währung 2 4 6 2 3 2 4 3 2" xfId="52911" xr:uid="{37F4D2A9-EBA0-4B38-BDC3-494070631BAF}"/>
    <cellStyle name="Währung 2 4 6 2 3 2 4 3 3" xfId="34178" xr:uid="{B679A65E-0C9F-474B-BA3D-6F5732689ED0}"/>
    <cellStyle name="Währung 2 4 6 2 3 2 4 4" xfId="40227" xr:uid="{AE77F6B1-184C-4467-A4E1-D0DA730AC270}"/>
    <cellStyle name="Währung 2 4 6 2 3 2 4 5" xfId="22082" xr:uid="{90E025A2-92B7-41CE-8A5C-BA5C3DC1106B}"/>
    <cellStyle name="Währung 2 4 6 2 3 2 5" xfId="6962" xr:uid="{3A592682-C933-4385-A339-64335C9AA7D0}"/>
    <cellStyle name="Währung 2 4 6 2 3 2 5 2" xfId="42495" xr:uid="{CE752572-7ECA-41EC-9A64-173C44965AE9}"/>
    <cellStyle name="Währung 2 4 6 2 3 2 5 3" xfId="25106" xr:uid="{40C271EA-4A02-4180-8919-F34EAA57927F}"/>
    <cellStyle name="Währung 2 4 6 2 3 2 6" xfId="13010" xr:uid="{2D5F5C04-3333-45F4-8059-8F2E21853AC5}"/>
    <cellStyle name="Währung 2 4 6 2 3 2 6 2" xfId="44595" xr:uid="{CF1DED5A-2074-47CD-9F8B-9D73B4FA104F}"/>
    <cellStyle name="Währung 2 4 6 2 3 2 6 3" xfId="31154" xr:uid="{242BC0A5-6C1A-4833-A62E-E3193DDB5CA9}"/>
    <cellStyle name="Währung 2 4 6 2 3 2 7" xfId="49887" xr:uid="{6BE72542-B556-48D0-8A44-6B388AA02491}"/>
    <cellStyle name="Währung 2 4 6 2 3 2 8" xfId="37203" xr:uid="{56841547-A95B-429F-BDC5-BC1CC50FF5A5}"/>
    <cellStyle name="Währung 2 4 6 2 3 2 9" xfId="19058" xr:uid="{06574EF0-74DB-4DF7-98FA-9E7FE7FDF882}"/>
    <cellStyle name="Währung 2 4 6 2 3 3" xfId="578" xr:uid="{F3602850-79CB-45B9-9333-F592DDFEA483}"/>
    <cellStyle name="Währung 2 4 6 2 3 3 2" xfId="2594" xr:uid="{A2DB8368-4692-4D12-850B-E9D12C03E2C4}"/>
    <cellStyle name="Währung 2 4 6 2 3 3 2 2" xfId="5618" xr:uid="{8FE02B8A-4820-4A1B-8DF2-102C5EC22077}"/>
    <cellStyle name="Währung 2 4 6 2 3 3 2 2 2" xfId="11666" xr:uid="{9CE1666A-4921-4483-8F26-3206A100480C}"/>
    <cellStyle name="Währung 2 4 6 2 3 3 2 2 2 2" xfId="48291" xr:uid="{74A056F1-7D46-41A6-BAC4-5826C7DE0A1E}"/>
    <cellStyle name="Währung 2 4 6 2 3 3 2 2 2 3" xfId="29810" xr:uid="{1D7C2F7B-9C03-4015-8893-9BF59F7E1A12}"/>
    <cellStyle name="Währung 2 4 6 2 3 3 2 2 3" xfId="17714" xr:uid="{A49C9CF2-635C-4C05-8801-27667B836AC9}"/>
    <cellStyle name="Währung 2 4 6 2 3 3 2 2 3 2" xfId="53583" xr:uid="{83C7530B-CABB-4676-9BAB-D3871359FDE2}"/>
    <cellStyle name="Währung 2 4 6 2 3 3 2 2 3 3" xfId="35858" xr:uid="{797C8D12-45BB-43FA-AE69-CAA1FCFA4C95}"/>
    <cellStyle name="Währung 2 4 6 2 3 3 2 2 4" xfId="40899" xr:uid="{74CD691D-10EB-4B03-AE6C-1C0FC0534AE6}"/>
    <cellStyle name="Währung 2 4 6 2 3 3 2 2 5" xfId="23762" xr:uid="{CEBC7D68-F37B-4297-BC6E-69B4DAF56BF9}"/>
    <cellStyle name="Währung 2 4 6 2 3 3 2 3" xfId="8642" xr:uid="{B8958164-680C-4A7F-BFC4-C18257DBCA17}"/>
    <cellStyle name="Währung 2 4 6 2 3 3 2 3 2" xfId="43167" xr:uid="{8934119B-DDC1-4D72-8D6C-4984463BF689}"/>
    <cellStyle name="Währung 2 4 6 2 3 3 2 3 3" xfId="26786" xr:uid="{FD4B8B9B-5E4A-479B-A860-D60D290328B1}"/>
    <cellStyle name="Währung 2 4 6 2 3 3 2 4" xfId="14690" xr:uid="{BDD7A8D7-B76F-4659-887B-89C4A0B0D448}"/>
    <cellStyle name="Währung 2 4 6 2 3 3 2 4 2" xfId="46275" xr:uid="{9FA47FF5-A452-4639-9AA3-185CA6C336D0}"/>
    <cellStyle name="Währung 2 4 6 2 3 3 2 4 3" xfId="32834" xr:uid="{B44D559A-478B-4A26-AA95-50D386116D0F}"/>
    <cellStyle name="Währung 2 4 6 2 3 3 2 5" xfId="51567" xr:uid="{D9933130-734F-48EB-AAAA-8FEE3B1D92AC}"/>
    <cellStyle name="Währung 2 4 6 2 3 3 2 6" xfId="38883" xr:uid="{CF9A1C03-6F6C-4CD0-A0F1-968AA219A7E1}"/>
    <cellStyle name="Währung 2 4 6 2 3 3 2 7" xfId="20738" xr:uid="{03ED6830-0394-481C-8E03-CB74685C6F31}"/>
    <cellStyle name="Währung 2 4 6 2 3 3 3" xfId="1586" xr:uid="{E25BBF3B-E510-406A-A453-FBFB8727ACCF}"/>
    <cellStyle name="Währung 2 4 6 2 3 3 3 2" xfId="4610" xr:uid="{F40CB304-D400-4733-B32F-D93B86764EB5}"/>
    <cellStyle name="Währung 2 4 6 2 3 3 3 2 2" xfId="10658" xr:uid="{9391579B-7615-4F92-BDE8-93FCEDBF9437}"/>
    <cellStyle name="Währung 2 4 6 2 3 3 3 2 2 2" xfId="28802" xr:uid="{44055827-93B5-44E0-9350-71A9655E3349}"/>
    <cellStyle name="Währung 2 4 6 2 3 3 3 2 3" xfId="16706" xr:uid="{0C1FF51B-8298-4CBE-8CB2-A7A052F8A2B8}"/>
    <cellStyle name="Währung 2 4 6 2 3 3 3 2 3 2" xfId="34850" xr:uid="{C425C2D3-6224-45FC-A696-D681FDBFB8AA}"/>
    <cellStyle name="Währung 2 4 6 2 3 3 3 2 4" xfId="45267" xr:uid="{A0B6C9F0-6462-4803-9309-BDC1EF32A901}"/>
    <cellStyle name="Währung 2 4 6 2 3 3 3 2 5" xfId="22754" xr:uid="{B009843F-9A20-4B1F-9654-41EDCE32511F}"/>
    <cellStyle name="Währung 2 4 6 2 3 3 3 3" xfId="7634" xr:uid="{A2D677DA-5E8F-4F69-9D5D-190982B683F4}"/>
    <cellStyle name="Währung 2 4 6 2 3 3 3 3 2" xfId="50559" xr:uid="{92FF0FC2-1E02-4754-A74C-570680B60137}"/>
    <cellStyle name="Währung 2 4 6 2 3 3 3 3 3" xfId="25778" xr:uid="{19A7F566-7FCF-497F-878F-8B12030091E1}"/>
    <cellStyle name="Währung 2 4 6 2 3 3 3 4" xfId="13682" xr:uid="{8B16A158-20C7-473E-8649-2C71F75D2F55}"/>
    <cellStyle name="Währung 2 4 6 2 3 3 3 4 2" xfId="31826" xr:uid="{E67F982F-9CE4-465D-8F0F-17AB42D599F8}"/>
    <cellStyle name="Währung 2 4 6 2 3 3 3 5" xfId="37875" xr:uid="{7EC122E1-3582-4864-B04B-9635EA74B008}"/>
    <cellStyle name="Währung 2 4 6 2 3 3 3 6" xfId="19730" xr:uid="{87936C1F-2F5C-4EA6-8120-EE91E5BC5788}"/>
    <cellStyle name="Währung 2 4 6 2 3 3 4" xfId="3602" xr:uid="{4FED3233-9664-4D46-A3B2-8E664F5411F3}"/>
    <cellStyle name="Währung 2 4 6 2 3 3 4 2" xfId="9650" xr:uid="{6FEDB7B4-722F-4544-AEDD-60AD57630DF2}"/>
    <cellStyle name="Währung 2 4 6 2 3 3 4 2 2" xfId="47283" xr:uid="{83855671-1CFD-49E0-AF01-B559A83B3451}"/>
    <cellStyle name="Währung 2 4 6 2 3 3 4 2 3" xfId="27794" xr:uid="{D912CA95-566E-46E7-AD1E-FE5EE72B5BFC}"/>
    <cellStyle name="Währung 2 4 6 2 3 3 4 3" xfId="15698" xr:uid="{46BFA1A4-817D-40E3-9918-840BFE624E42}"/>
    <cellStyle name="Währung 2 4 6 2 3 3 4 3 2" xfId="52575" xr:uid="{AC68D026-8091-49C7-B9F8-242F473CB412}"/>
    <cellStyle name="Währung 2 4 6 2 3 3 4 3 3" xfId="33842" xr:uid="{DD0DA915-4099-4374-A6AC-11E6FF2EF7E5}"/>
    <cellStyle name="Währung 2 4 6 2 3 3 4 4" xfId="39891" xr:uid="{ADA6D53A-13F9-49E4-A1AC-19564293746D}"/>
    <cellStyle name="Währung 2 4 6 2 3 3 4 5" xfId="21746" xr:uid="{8AF9F402-C719-4DC4-B4AE-83DAD8863379}"/>
    <cellStyle name="Währung 2 4 6 2 3 3 5" xfId="6626" xr:uid="{D00DB0D9-E935-4AF1-A228-0B5BB92A022D}"/>
    <cellStyle name="Währung 2 4 6 2 3 3 5 2" xfId="42159" xr:uid="{952EF238-8A9B-4F82-A48C-896F523DEC5E}"/>
    <cellStyle name="Währung 2 4 6 2 3 3 5 3" xfId="24770" xr:uid="{9D573CCF-9FEC-4265-B516-55BD71C2F36E}"/>
    <cellStyle name="Währung 2 4 6 2 3 3 6" xfId="12674" xr:uid="{E049CE7A-9603-425E-A7E1-D57FF248C259}"/>
    <cellStyle name="Währung 2 4 6 2 3 3 6 2" xfId="44259" xr:uid="{BF978203-0B53-451A-92D4-4E23676D5150}"/>
    <cellStyle name="Währung 2 4 6 2 3 3 6 3" xfId="30818" xr:uid="{C6AE6D34-891F-49FA-8C1F-D7A09E5DFDC3}"/>
    <cellStyle name="Währung 2 4 6 2 3 3 7" xfId="49551" xr:uid="{CB8C52D7-3FE9-46A8-9D29-F70668365220}"/>
    <cellStyle name="Währung 2 4 6 2 3 3 8" xfId="36867" xr:uid="{CEFA0AF1-1999-46E7-9C6A-0C80381239D4}"/>
    <cellStyle name="Währung 2 4 6 2 3 3 9" xfId="18722" xr:uid="{7D9055DB-37DB-4023-9AF7-6885B457CBE9}"/>
    <cellStyle name="Währung 2 4 6 2 3 4" xfId="2342" xr:uid="{A653A965-7D7B-4F6C-BC1F-E89E9551E960}"/>
    <cellStyle name="Währung 2 4 6 2 3 4 2" xfId="5366" xr:uid="{365E09E7-71B1-40E3-821A-E35693BE04E7}"/>
    <cellStyle name="Währung 2 4 6 2 3 4 2 2" xfId="11414" xr:uid="{0C49A7D1-9588-4B28-8811-55FAD05C5EB2}"/>
    <cellStyle name="Währung 2 4 6 2 3 4 2 2 2" xfId="48039" xr:uid="{13C96523-28CB-49A2-8FE7-90B6F049672D}"/>
    <cellStyle name="Währung 2 4 6 2 3 4 2 2 3" xfId="29558" xr:uid="{B249FEF0-2255-46ED-B7DE-04C552B83345}"/>
    <cellStyle name="Währung 2 4 6 2 3 4 2 3" xfId="17462" xr:uid="{9D51A344-C945-45AC-B98F-5D6DBB5EC921}"/>
    <cellStyle name="Währung 2 4 6 2 3 4 2 3 2" xfId="53331" xr:uid="{BA46B5F2-1933-468D-82D2-9EB65D4BF21F}"/>
    <cellStyle name="Währung 2 4 6 2 3 4 2 3 3" xfId="35606" xr:uid="{EE996D2E-7EEA-4B88-829F-9BFC06784979}"/>
    <cellStyle name="Währung 2 4 6 2 3 4 2 4" xfId="40647" xr:uid="{6F2E8FC3-FCB1-4673-A0D5-AFEA02F22767}"/>
    <cellStyle name="Währung 2 4 6 2 3 4 2 5" xfId="23510" xr:uid="{131F2F44-26D2-4305-86BE-F588E6877206}"/>
    <cellStyle name="Währung 2 4 6 2 3 4 3" xfId="8390" xr:uid="{0E383A10-2EAD-4CB6-AEB1-A22E3CAF9E0A}"/>
    <cellStyle name="Währung 2 4 6 2 3 4 3 2" xfId="42915" xr:uid="{C495752B-3AEF-4EBD-955E-20C48B0CFE73}"/>
    <cellStyle name="Währung 2 4 6 2 3 4 3 3" xfId="26534" xr:uid="{B7E05552-CB36-472D-B553-C36BAE479E20}"/>
    <cellStyle name="Währung 2 4 6 2 3 4 4" xfId="14438" xr:uid="{F4E97D9C-192B-4B03-A0DF-85871632D22C}"/>
    <cellStyle name="Währung 2 4 6 2 3 4 4 2" xfId="46023" xr:uid="{5179EDBC-C3F5-4E16-BFE4-6F0B28F8CC37}"/>
    <cellStyle name="Währung 2 4 6 2 3 4 4 3" xfId="32582" xr:uid="{9284731D-406A-4BB0-8BCC-8CF1A3389A8B}"/>
    <cellStyle name="Währung 2 4 6 2 3 4 5" xfId="51315" xr:uid="{F1072416-C25F-4EB4-BB33-E6F0163AE3E5}"/>
    <cellStyle name="Währung 2 4 6 2 3 4 6" xfId="38631" xr:uid="{7E8AECC4-6BCC-4509-92F9-F0D0896013D1}"/>
    <cellStyle name="Währung 2 4 6 2 3 4 7" xfId="20486" xr:uid="{8ABB5CA6-878B-4DEC-8D18-C659A9AA8E9B}"/>
    <cellStyle name="Währung 2 4 6 2 3 5" xfId="1334" xr:uid="{E4B96B39-AE9E-4E1C-93F1-43791B757511}"/>
    <cellStyle name="Währung 2 4 6 2 3 5 2" xfId="4358" xr:uid="{47C40E10-EA4B-48A0-B6EF-998061962804}"/>
    <cellStyle name="Währung 2 4 6 2 3 5 2 2" xfId="10406" xr:uid="{F8D5E3EA-94F0-45F0-9092-8478531DEC18}"/>
    <cellStyle name="Währung 2 4 6 2 3 5 2 2 2" xfId="28550" xr:uid="{7B317F96-8D16-4391-80F7-C0613A0A815E}"/>
    <cellStyle name="Währung 2 4 6 2 3 5 2 3" xfId="16454" xr:uid="{EDDFA03B-9C4B-495B-930C-9305B80E6443}"/>
    <cellStyle name="Währung 2 4 6 2 3 5 2 3 2" xfId="34598" xr:uid="{456B0FB2-8BF7-470E-B3DB-3832FE36626D}"/>
    <cellStyle name="Währung 2 4 6 2 3 5 2 4" xfId="45015" xr:uid="{88ABD9D4-3C0F-4945-9A89-E8A34EA5B969}"/>
    <cellStyle name="Währung 2 4 6 2 3 5 2 5" xfId="22502" xr:uid="{374E46C7-0040-4941-A03E-B9C52B17FD56}"/>
    <cellStyle name="Währung 2 4 6 2 3 5 3" xfId="7382" xr:uid="{08919E9E-295E-4B38-BDDC-1AC9B6697FC8}"/>
    <cellStyle name="Währung 2 4 6 2 3 5 3 2" xfId="50307" xr:uid="{FC4EE47C-6EEC-4959-97F5-E452BACFF95F}"/>
    <cellStyle name="Währung 2 4 6 2 3 5 3 3" xfId="25526" xr:uid="{B65E9451-6035-4F36-AAE5-273B4C82C848}"/>
    <cellStyle name="Währung 2 4 6 2 3 5 4" xfId="13430" xr:uid="{CC261F6C-BE2A-4CDE-95A4-1FA447EFB2DA}"/>
    <cellStyle name="Währung 2 4 6 2 3 5 4 2" xfId="31574" xr:uid="{1A70FA39-4401-4FA5-B47C-1EBC3E20747C}"/>
    <cellStyle name="Währung 2 4 6 2 3 5 5" xfId="37623" xr:uid="{6F3875B0-E865-4408-94E4-6B758B877591}"/>
    <cellStyle name="Währung 2 4 6 2 3 5 6" xfId="19478" xr:uid="{6D9E8FF2-1D13-4E07-862A-96A2AE89D543}"/>
    <cellStyle name="Währung 2 4 6 2 3 6" xfId="3350" xr:uid="{333A72BD-6577-4B82-9CBC-044BBA682374}"/>
    <cellStyle name="Währung 2 4 6 2 3 6 2" xfId="9398" xr:uid="{9F5F9199-4F59-4C08-91CF-AF5BD6E3D3E0}"/>
    <cellStyle name="Währung 2 4 6 2 3 6 2 2" xfId="47031" xr:uid="{D4AA8101-D3E3-4D7D-94DF-00F98E9D6152}"/>
    <cellStyle name="Währung 2 4 6 2 3 6 2 3" xfId="27542" xr:uid="{6A02C516-A1AE-4350-B45C-19E90D6D9BCE}"/>
    <cellStyle name="Währung 2 4 6 2 3 6 3" xfId="15446" xr:uid="{FCC2555D-D932-436D-9CF0-269095CCC056}"/>
    <cellStyle name="Währung 2 4 6 2 3 6 3 2" xfId="52323" xr:uid="{0F8221AB-5837-48D2-9252-A207FE0483A3}"/>
    <cellStyle name="Währung 2 4 6 2 3 6 3 3" xfId="33590" xr:uid="{A864149D-8FA6-4721-9539-3C2C4D41D999}"/>
    <cellStyle name="Währung 2 4 6 2 3 6 4" xfId="39639" xr:uid="{ECB9478D-6A0B-440A-A8E5-CFBF82FB6F6D}"/>
    <cellStyle name="Währung 2 4 6 2 3 6 5" xfId="21494" xr:uid="{03214FDE-170E-42A1-AD43-E2DDE782D529}"/>
    <cellStyle name="Währung 2 4 6 2 3 7" xfId="6374" xr:uid="{5DF559C0-E951-4AAF-A831-C24BE7C2ED93}"/>
    <cellStyle name="Währung 2 4 6 2 3 7 2" xfId="41907" xr:uid="{BC24CF67-98B9-4322-B194-70295F0CE951}"/>
    <cellStyle name="Währung 2 4 6 2 3 7 3" xfId="24518" xr:uid="{82B73972-F0C1-455B-B8A1-EFAC3C20BC03}"/>
    <cellStyle name="Währung 2 4 6 2 3 8" xfId="12422" xr:uid="{CA4C78A0-43F3-447B-ABF1-060645E04813}"/>
    <cellStyle name="Währung 2 4 6 2 3 8 2" xfId="44007" xr:uid="{8D9F8F5C-33A8-4A0F-94BB-2CCD82B913EA}"/>
    <cellStyle name="Währung 2 4 6 2 3 8 3" xfId="30566" xr:uid="{5F8CE764-08A1-4E06-83C4-E02BA3CD2845}"/>
    <cellStyle name="Währung 2 4 6 2 3 9" xfId="49299" xr:uid="{20B8351D-D799-407B-BE8E-F6E5D4903F6F}"/>
    <cellStyle name="Währung 2 4 6 2 4" xfId="662" xr:uid="{AAF6BAA3-90C2-42FE-9940-EF1B1499F676}"/>
    <cellStyle name="Währung 2 4 6 2 4 2" xfId="2678" xr:uid="{75DCD1F2-9D7C-451B-B7E3-47A430AE0A73}"/>
    <cellStyle name="Währung 2 4 6 2 4 2 2" xfId="5702" xr:uid="{1A9D36E5-AB68-4D24-BC2E-DF362826E84F}"/>
    <cellStyle name="Währung 2 4 6 2 4 2 2 2" xfId="11750" xr:uid="{E9E3791F-796E-4EF9-BE4D-FB0D45255C47}"/>
    <cellStyle name="Währung 2 4 6 2 4 2 2 2 2" xfId="48375" xr:uid="{8FFDBF2C-2CF9-4F4A-A06F-CBDD9047766E}"/>
    <cellStyle name="Währung 2 4 6 2 4 2 2 2 3" xfId="29894" xr:uid="{D49C719C-AD91-4171-953B-96A92627FA73}"/>
    <cellStyle name="Währung 2 4 6 2 4 2 2 3" xfId="17798" xr:uid="{1A7FF41C-FDEE-4005-BF2F-582C9849F4E8}"/>
    <cellStyle name="Währung 2 4 6 2 4 2 2 3 2" xfId="53667" xr:uid="{D6CE93DC-4FD0-49CE-A676-39698F44180C}"/>
    <cellStyle name="Währung 2 4 6 2 4 2 2 3 3" xfId="35942" xr:uid="{DDB42B55-7C5F-4857-A406-EF793CAA6F83}"/>
    <cellStyle name="Währung 2 4 6 2 4 2 2 4" xfId="40983" xr:uid="{0F43C8AD-8A86-40B8-8FFC-958D04ADB18D}"/>
    <cellStyle name="Währung 2 4 6 2 4 2 2 5" xfId="23846" xr:uid="{24A79FC2-6AD3-4487-A9AC-D29953F12EB7}"/>
    <cellStyle name="Währung 2 4 6 2 4 2 3" xfId="8726" xr:uid="{A3E6FF5F-8418-48CB-8418-9A5AA17029B5}"/>
    <cellStyle name="Währung 2 4 6 2 4 2 3 2" xfId="43251" xr:uid="{9162AB74-A1C4-4B43-BF34-3BBC5BFC176A}"/>
    <cellStyle name="Währung 2 4 6 2 4 2 3 3" xfId="26870" xr:uid="{C127A83B-6C01-4E90-8E91-8E8436ACC070}"/>
    <cellStyle name="Währung 2 4 6 2 4 2 4" xfId="14774" xr:uid="{13E7659D-B0BD-45FD-BD3C-8BED5D1A94B0}"/>
    <cellStyle name="Währung 2 4 6 2 4 2 4 2" xfId="46359" xr:uid="{993682E1-5862-4626-B4F7-7D0A16551E10}"/>
    <cellStyle name="Währung 2 4 6 2 4 2 4 3" xfId="32918" xr:uid="{8682B89E-89DD-4FC0-B39F-017CE6C5B831}"/>
    <cellStyle name="Währung 2 4 6 2 4 2 5" xfId="51651" xr:uid="{4A7E0B98-1EA3-44BC-B29B-61805BF9ED26}"/>
    <cellStyle name="Währung 2 4 6 2 4 2 6" xfId="38967" xr:uid="{FAF3DEA5-20B6-46FE-81C1-EED333C30F38}"/>
    <cellStyle name="Währung 2 4 6 2 4 2 7" xfId="20822" xr:uid="{F2A39D50-C730-46B2-9F3C-0296B7899A80}"/>
    <cellStyle name="Währung 2 4 6 2 4 3" xfId="1670" xr:uid="{22679EA4-AD58-4D39-BE13-D1F2D681884D}"/>
    <cellStyle name="Währung 2 4 6 2 4 3 2" xfId="4694" xr:uid="{C447B85F-1A50-4C8E-93D1-784E5BB5AE10}"/>
    <cellStyle name="Währung 2 4 6 2 4 3 2 2" xfId="10742" xr:uid="{A1EEA5AC-A09A-4D44-93E7-A23E58607722}"/>
    <cellStyle name="Währung 2 4 6 2 4 3 2 2 2" xfId="28886" xr:uid="{A3ACFEAD-0023-4C21-89CF-110F0BD168E8}"/>
    <cellStyle name="Währung 2 4 6 2 4 3 2 3" xfId="16790" xr:uid="{E8E650B6-B087-48DD-990F-4D3563BCAE44}"/>
    <cellStyle name="Währung 2 4 6 2 4 3 2 3 2" xfId="34934" xr:uid="{253BD897-769A-43F2-A37C-1F764C31A4B1}"/>
    <cellStyle name="Währung 2 4 6 2 4 3 2 4" xfId="45351" xr:uid="{BE660288-D6F2-4987-8892-E2EB1D4CAB84}"/>
    <cellStyle name="Währung 2 4 6 2 4 3 2 5" xfId="22838" xr:uid="{8F8E4F29-F4E1-49B0-877A-BEE52B210C31}"/>
    <cellStyle name="Währung 2 4 6 2 4 3 3" xfId="7718" xr:uid="{7BC188B2-C79C-49AA-9C8B-088C1AD6FADD}"/>
    <cellStyle name="Währung 2 4 6 2 4 3 3 2" xfId="50643" xr:uid="{CF6D09A2-3234-40B5-BAEC-938BEAC80699}"/>
    <cellStyle name="Währung 2 4 6 2 4 3 3 3" xfId="25862" xr:uid="{ED65103C-AF7F-4568-B1B1-8604C6A4D588}"/>
    <cellStyle name="Währung 2 4 6 2 4 3 4" xfId="13766" xr:uid="{8AC5747D-1089-491C-84DA-6A289295BC3A}"/>
    <cellStyle name="Währung 2 4 6 2 4 3 4 2" xfId="31910" xr:uid="{2AA1420E-CC9D-4271-8EAD-04BA35D63A22}"/>
    <cellStyle name="Währung 2 4 6 2 4 3 5" xfId="37959" xr:uid="{E249BC08-09AF-4851-8CDB-05897A1915F9}"/>
    <cellStyle name="Währung 2 4 6 2 4 3 6" xfId="19814" xr:uid="{88E651D5-61C0-4876-B071-77425C42D712}"/>
    <cellStyle name="Währung 2 4 6 2 4 4" xfId="3686" xr:uid="{276560EC-D6B3-4B01-B0E7-9ECFF3EBF90A}"/>
    <cellStyle name="Währung 2 4 6 2 4 4 2" xfId="9734" xr:uid="{C3599E8B-8D8B-4D1B-A75D-B55A6E51165F}"/>
    <cellStyle name="Währung 2 4 6 2 4 4 2 2" xfId="47367" xr:uid="{C471FF29-2C75-4D03-99D2-92216FB12ADB}"/>
    <cellStyle name="Währung 2 4 6 2 4 4 2 3" xfId="27878" xr:uid="{3E30CD43-2530-455B-AF3C-138487798862}"/>
    <cellStyle name="Währung 2 4 6 2 4 4 3" xfId="15782" xr:uid="{02562CAA-D8A8-48DE-8DE4-BE3FA957694E}"/>
    <cellStyle name="Währung 2 4 6 2 4 4 3 2" xfId="52659" xr:uid="{4476F57D-DCEA-47A8-9AB6-DFC180657FA6}"/>
    <cellStyle name="Währung 2 4 6 2 4 4 3 3" xfId="33926" xr:uid="{F6C2760F-D535-4F40-A0BF-2D8BA261B1A1}"/>
    <cellStyle name="Währung 2 4 6 2 4 4 4" xfId="39975" xr:uid="{08A854E1-206A-4C81-95A2-9A8B88D12CB1}"/>
    <cellStyle name="Währung 2 4 6 2 4 4 5" xfId="21830" xr:uid="{846B7176-283B-498F-A22F-F4C7B063DB1C}"/>
    <cellStyle name="Währung 2 4 6 2 4 5" xfId="6710" xr:uid="{F2F1059A-B5E9-44BF-92B0-00DA0F8CA5E7}"/>
    <cellStyle name="Währung 2 4 6 2 4 5 2" xfId="42243" xr:uid="{112FE7C1-73AC-447B-A781-924EC226E31E}"/>
    <cellStyle name="Währung 2 4 6 2 4 5 3" xfId="24854" xr:uid="{C4C4FE46-CFC3-4E0A-995B-F26862A08A5A}"/>
    <cellStyle name="Währung 2 4 6 2 4 6" xfId="12758" xr:uid="{02D6FF1F-7D33-481D-B161-2AFB56B57D41}"/>
    <cellStyle name="Währung 2 4 6 2 4 6 2" xfId="44343" xr:uid="{FC50C767-FC08-44CB-9660-DEDE2216A2E2}"/>
    <cellStyle name="Währung 2 4 6 2 4 6 3" xfId="30902" xr:uid="{2697D6FD-2558-4457-80B0-CCDDF628CAAC}"/>
    <cellStyle name="Währung 2 4 6 2 4 7" xfId="49635" xr:uid="{CA1EF86D-A216-4522-BD40-7E4E7E3BB9FD}"/>
    <cellStyle name="Währung 2 4 6 2 4 8" xfId="36951" xr:uid="{E3E57D32-4D05-45B2-A905-3B59D8EEDA6D}"/>
    <cellStyle name="Währung 2 4 6 2 4 9" xfId="18806" xr:uid="{DF3417D1-E27D-4131-9869-7BF4D191F322}"/>
    <cellStyle name="Währung 2 4 6 2 5" xfId="746" xr:uid="{C0E4B0CD-795B-4388-BC07-5029C12D3708}"/>
    <cellStyle name="Währung 2 4 6 2 5 2" xfId="2762" xr:uid="{B2C2C532-9FF6-4B2F-8D65-A96E4C9ACC12}"/>
    <cellStyle name="Währung 2 4 6 2 5 2 2" xfId="5786" xr:uid="{4FF33D1E-405B-410D-918E-BCFCCF870C38}"/>
    <cellStyle name="Währung 2 4 6 2 5 2 2 2" xfId="11834" xr:uid="{D61E104F-BB33-4C80-BEFB-9D9C27C0F9A4}"/>
    <cellStyle name="Währung 2 4 6 2 5 2 2 2 2" xfId="48459" xr:uid="{4BC49359-12A2-4173-B54E-C5E227BA7242}"/>
    <cellStyle name="Währung 2 4 6 2 5 2 2 2 3" xfId="29978" xr:uid="{14F408C8-318E-4530-AC69-5E5FE06E16D0}"/>
    <cellStyle name="Währung 2 4 6 2 5 2 2 3" xfId="17882" xr:uid="{03EDE4CE-0B0C-492B-A5BA-244A7E80FC9C}"/>
    <cellStyle name="Währung 2 4 6 2 5 2 2 3 2" xfId="53751" xr:uid="{E666EA8F-60BB-4F95-9DFC-1FE824D7ECC5}"/>
    <cellStyle name="Währung 2 4 6 2 5 2 2 3 3" xfId="36026" xr:uid="{BB413898-8700-4C35-B943-CBCE882E97B9}"/>
    <cellStyle name="Währung 2 4 6 2 5 2 2 4" xfId="41067" xr:uid="{F16BE853-3E91-4D39-BF0B-E73191DA117F}"/>
    <cellStyle name="Währung 2 4 6 2 5 2 2 5" xfId="23930" xr:uid="{BD7CEC22-ECE4-44B1-B2A0-FAA8B7BFF3A1}"/>
    <cellStyle name="Währung 2 4 6 2 5 2 3" xfId="8810" xr:uid="{404AD5F6-5B39-4C6A-A2F4-C1243F1209F5}"/>
    <cellStyle name="Währung 2 4 6 2 5 2 3 2" xfId="43335" xr:uid="{6959E9BE-EBC1-4815-89AC-D9C7D2BE13B8}"/>
    <cellStyle name="Währung 2 4 6 2 5 2 3 3" xfId="26954" xr:uid="{8C0AE596-6979-40EC-A9D8-70FECF5A54CE}"/>
    <cellStyle name="Währung 2 4 6 2 5 2 4" xfId="14858" xr:uid="{421367FA-6673-40EF-9073-46E898D6B239}"/>
    <cellStyle name="Währung 2 4 6 2 5 2 4 2" xfId="46443" xr:uid="{C43FFC1C-2046-4DA7-BB28-A996B8ACC904}"/>
    <cellStyle name="Währung 2 4 6 2 5 2 4 3" xfId="33002" xr:uid="{887D551A-C343-4FDC-9C43-93C60D596D7F}"/>
    <cellStyle name="Währung 2 4 6 2 5 2 5" xfId="51735" xr:uid="{4561A45F-BE7A-4D8D-8435-4C6DED87AD9F}"/>
    <cellStyle name="Währung 2 4 6 2 5 2 6" xfId="39051" xr:uid="{B6FCA137-BC9F-4E6B-BB72-DB1DF8D79C29}"/>
    <cellStyle name="Währung 2 4 6 2 5 2 7" xfId="20906" xr:uid="{4B03F2AC-F139-4F02-B67A-90018BE9E59A}"/>
    <cellStyle name="Währung 2 4 6 2 5 3" xfId="1754" xr:uid="{7B267F90-31BE-4C09-BE21-546D032E9D4D}"/>
    <cellStyle name="Währung 2 4 6 2 5 3 2" xfId="4778" xr:uid="{F2B6C355-EE9A-4760-9DE9-0300465F731F}"/>
    <cellStyle name="Währung 2 4 6 2 5 3 2 2" xfId="10826" xr:uid="{7F6486CF-1F54-4A2F-8202-13B93DFBE920}"/>
    <cellStyle name="Währung 2 4 6 2 5 3 2 2 2" xfId="28970" xr:uid="{F99052A0-72E1-46DF-BF25-188F3ED9F701}"/>
    <cellStyle name="Währung 2 4 6 2 5 3 2 3" xfId="16874" xr:uid="{51EE84AA-9A24-4615-9D35-D5B239069E1C}"/>
    <cellStyle name="Währung 2 4 6 2 5 3 2 3 2" xfId="35018" xr:uid="{507EBFE0-C3C2-4318-9E05-A7C825931F16}"/>
    <cellStyle name="Währung 2 4 6 2 5 3 2 4" xfId="45435" xr:uid="{3ECD6B08-6E45-454E-A470-8246477BE644}"/>
    <cellStyle name="Währung 2 4 6 2 5 3 2 5" xfId="22922" xr:uid="{9E1AFB3A-7ABC-4A89-AD8A-7AA440FA6FA9}"/>
    <cellStyle name="Währung 2 4 6 2 5 3 3" xfId="7802" xr:uid="{E2D15D84-5F87-43BA-AAC0-B963ACE93D5E}"/>
    <cellStyle name="Währung 2 4 6 2 5 3 3 2" xfId="50727" xr:uid="{550ED244-0170-4948-8976-ECB5916B0E41}"/>
    <cellStyle name="Währung 2 4 6 2 5 3 3 3" xfId="25946" xr:uid="{F51A9845-8A82-4A3D-A625-138F6F006532}"/>
    <cellStyle name="Währung 2 4 6 2 5 3 4" xfId="13850" xr:uid="{9F5E041E-F7AF-4BFC-BA08-B75461545F20}"/>
    <cellStyle name="Währung 2 4 6 2 5 3 4 2" xfId="31994" xr:uid="{5BACFC01-C2BD-4A20-BAB0-16F8A26C21A7}"/>
    <cellStyle name="Währung 2 4 6 2 5 3 5" xfId="38043" xr:uid="{1973B859-39F0-4876-80B2-CB0E161B6641}"/>
    <cellStyle name="Währung 2 4 6 2 5 3 6" xfId="19898" xr:uid="{C3C63635-86DE-4586-A82C-26CB47E95AEB}"/>
    <cellStyle name="Währung 2 4 6 2 5 4" xfId="3770" xr:uid="{036D0233-ACB6-43D8-9E74-BEC5AD629897}"/>
    <cellStyle name="Währung 2 4 6 2 5 4 2" xfId="9818" xr:uid="{451BCA1F-2E3E-4FFC-A12B-18128A0FD1A5}"/>
    <cellStyle name="Währung 2 4 6 2 5 4 2 2" xfId="47451" xr:uid="{61C1B10C-E141-4A38-AA12-EFD7B3E0B9C2}"/>
    <cellStyle name="Währung 2 4 6 2 5 4 2 3" xfId="27962" xr:uid="{C9C7D112-8416-4BBD-864D-0ED6B8EF87A3}"/>
    <cellStyle name="Währung 2 4 6 2 5 4 3" xfId="15866" xr:uid="{ADB42882-A4D9-4DA6-A279-B32DFB4313CC}"/>
    <cellStyle name="Währung 2 4 6 2 5 4 3 2" xfId="52743" xr:uid="{1B0488BE-FAD5-48A5-88F1-A332C5A85B9F}"/>
    <cellStyle name="Währung 2 4 6 2 5 4 3 3" xfId="34010" xr:uid="{A3D9A0FC-4174-407F-88F4-C655C08D3919}"/>
    <cellStyle name="Währung 2 4 6 2 5 4 4" xfId="40059" xr:uid="{C1262F34-8E30-44C5-8702-ECE66D6DBBEF}"/>
    <cellStyle name="Währung 2 4 6 2 5 4 5" xfId="21914" xr:uid="{04D2827B-9C26-4E4A-BA49-33E2AD33FA01}"/>
    <cellStyle name="Währung 2 4 6 2 5 5" xfId="6794" xr:uid="{C54B1FBC-72CA-48E1-8CD9-A861E8AA5525}"/>
    <cellStyle name="Währung 2 4 6 2 5 5 2" xfId="42327" xr:uid="{17B0F865-BE94-48DC-BF67-13B8AA78A866}"/>
    <cellStyle name="Währung 2 4 6 2 5 5 3" xfId="24938" xr:uid="{9794954C-E2EB-4A27-BC3D-434DD9153E33}"/>
    <cellStyle name="Währung 2 4 6 2 5 6" xfId="12842" xr:uid="{203E0663-C87F-4B4D-8B39-B7224709686C}"/>
    <cellStyle name="Währung 2 4 6 2 5 6 2" xfId="44427" xr:uid="{7A337536-20B7-41DB-B26C-91FDAF8B88E4}"/>
    <cellStyle name="Währung 2 4 6 2 5 6 3" xfId="30986" xr:uid="{4FB9CB15-DEB0-45CC-BCA5-947D5BFE0935}"/>
    <cellStyle name="Währung 2 4 6 2 5 7" xfId="49719" xr:uid="{F20E43C1-42A7-412C-A3D3-0C34EA02E401}"/>
    <cellStyle name="Währung 2 4 6 2 5 8" xfId="37035" xr:uid="{87440579-302F-42FC-BCA4-4DB0E03FA1B3}"/>
    <cellStyle name="Währung 2 4 6 2 5 9" xfId="18890" xr:uid="{B1771DC8-3E82-40C0-944B-A74FD96D83ED}"/>
    <cellStyle name="Währung 2 4 6 2 6" xfId="998" xr:uid="{6F99CB79-8359-4968-8375-479869D4E576}"/>
    <cellStyle name="Währung 2 4 6 2 6 2" xfId="3014" xr:uid="{A55A827F-D91F-44FF-A487-66E6A7604F50}"/>
    <cellStyle name="Währung 2 4 6 2 6 2 2" xfId="6038" xr:uid="{6FBF7BDC-E504-4F51-A746-F636AD91D5A6}"/>
    <cellStyle name="Währung 2 4 6 2 6 2 2 2" xfId="12086" xr:uid="{6411A6D9-9513-4351-854C-10EB1DD8501F}"/>
    <cellStyle name="Währung 2 4 6 2 6 2 2 2 2" xfId="48711" xr:uid="{8253659D-0340-4980-AFBC-01A187C585EE}"/>
    <cellStyle name="Währung 2 4 6 2 6 2 2 2 3" xfId="30230" xr:uid="{13F129F1-62DC-47F4-8D31-F64A74A9F30D}"/>
    <cellStyle name="Währung 2 4 6 2 6 2 2 3" xfId="18134" xr:uid="{4AC65555-146A-4711-A6B0-5F0EFDA306DD}"/>
    <cellStyle name="Währung 2 4 6 2 6 2 2 3 2" xfId="54003" xr:uid="{A211DD03-740E-41DA-9489-2E437D7BD2B0}"/>
    <cellStyle name="Währung 2 4 6 2 6 2 2 3 3" xfId="36278" xr:uid="{2B97308F-E4CB-46F0-8A45-21DFA30B6173}"/>
    <cellStyle name="Währung 2 4 6 2 6 2 2 4" xfId="41319" xr:uid="{DADABB95-0122-4B74-BA20-4D28F26FA720}"/>
    <cellStyle name="Währung 2 4 6 2 6 2 2 5" xfId="24182" xr:uid="{B2C43654-1632-40E4-BCE7-954345C342D0}"/>
    <cellStyle name="Währung 2 4 6 2 6 2 3" xfId="9062" xr:uid="{CE0A62E7-5DD9-48C2-8B1C-6B9EDD1BA596}"/>
    <cellStyle name="Währung 2 4 6 2 6 2 3 2" xfId="43587" xr:uid="{C35612CF-CC9B-4C63-9F99-52C5E1FB8D8E}"/>
    <cellStyle name="Währung 2 4 6 2 6 2 3 3" xfId="27206" xr:uid="{439B90D2-AF28-4390-9C8C-C05E177CDA77}"/>
    <cellStyle name="Währung 2 4 6 2 6 2 4" xfId="15110" xr:uid="{04D99FAE-C7BC-4976-A1F9-B6A95FFC6EAC}"/>
    <cellStyle name="Währung 2 4 6 2 6 2 4 2" xfId="46695" xr:uid="{0D70EA8B-37EB-49B9-950F-7D81AC301684}"/>
    <cellStyle name="Währung 2 4 6 2 6 2 4 3" xfId="33254" xr:uid="{9B3D04A2-0CDE-49FF-95D7-228293973534}"/>
    <cellStyle name="Währung 2 4 6 2 6 2 5" xfId="51987" xr:uid="{DE6D6468-F672-42A5-9CF3-854303686567}"/>
    <cellStyle name="Währung 2 4 6 2 6 2 6" xfId="39303" xr:uid="{CBAF347E-5BC5-45C5-91DE-458BB351F84F}"/>
    <cellStyle name="Währung 2 4 6 2 6 2 7" xfId="21158" xr:uid="{647E11FA-7047-46B8-8DDB-71E5BAABF038}"/>
    <cellStyle name="Währung 2 4 6 2 6 3" xfId="2006" xr:uid="{DBB8DB2A-31F4-47F2-80F4-DABA89DF477A}"/>
    <cellStyle name="Währung 2 4 6 2 6 3 2" xfId="5030" xr:uid="{F3A90B6D-3691-4DD3-9BCA-43CF24470550}"/>
    <cellStyle name="Währung 2 4 6 2 6 3 2 2" xfId="11078" xr:uid="{EA15B6E3-03F5-41C5-99A2-6D666D83EA38}"/>
    <cellStyle name="Währung 2 4 6 2 6 3 2 2 2" xfId="29222" xr:uid="{69D2BB81-89D9-4190-96E4-CAA915D42B08}"/>
    <cellStyle name="Währung 2 4 6 2 6 3 2 3" xfId="17126" xr:uid="{1E0E49D7-CEF3-4C81-9F8C-02D958CCD2E3}"/>
    <cellStyle name="Währung 2 4 6 2 6 3 2 3 2" xfId="35270" xr:uid="{FD4484EF-CA42-4C91-95BD-3226F1A509FB}"/>
    <cellStyle name="Währung 2 4 6 2 6 3 2 4" xfId="45687" xr:uid="{DCE787FB-34C4-42D2-9D69-BADA48BFDA80}"/>
    <cellStyle name="Währung 2 4 6 2 6 3 2 5" xfId="23174" xr:uid="{0790258D-A3FA-4B7F-ABAD-5F8E310C3B4A}"/>
    <cellStyle name="Währung 2 4 6 2 6 3 3" xfId="8054" xr:uid="{F66AD927-0120-4132-81DD-3E39D824FC4F}"/>
    <cellStyle name="Währung 2 4 6 2 6 3 3 2" xfId="50979" xr:uid="{C10E7500-10B6-4C29-AA7A-C2463D192DBA}"/>
    <cellStyle name="Währung 2 4 6 2 6 3 3 3" xfId="26198" xr:uid="{C31AC573-401A-4DA2-A152-0D516F963654}"/>
    <cellStyle name="Währung 2 4 6 2 6 3 4" xfId="14102" xr:uid="{43D5B7A7-B45C-45C7-81A0-71DCFF2252E9}"/>
    <cellStyle name="Währung 2 4 6 2 6 3 4 2" xfId="32246" xr:uid="{BF67B408-C9B9-4791-B346-0B31860F1254}"/>
    <cellStyle name="Währung 2 4 6 2 6 3 5" xfId="38295" xr:uid="{145B3AF2-6A78-4414-B0A5-1D343A50958E}"/>
    <cellStyle name="Währung 2 4 6 2 6 3 6" xfId="20150" xr:uid="{4D72532B-FDEC-4D24-902B-1F35448F4109}"/>
    <cellStyle name="Währung 2 4 6 2 6 4" xfId="4022" xr:uid="{925C3402-3583-4570-A2F9-0BAD59BA520E}"/>
    <cellStyle name="Währung 2 4 6 2 6 4 2" xfId="10070" xr:uid="{C7E3549C-90C4-492F-99DC-9658343D0603}"/>
    <cellStyle name="Währung 2 4 6 2 6 4 2 2" xfId="47703" xr:uid="{AAFDBB2E-1151-4570-98BC-5177BA76AEDC}"/>
    <cellStyle name="Währung 2 4 6 2 6 4 2 3" xfId="28214" xr:uid="{E1A29902-3223-49CC-88A6-55B563F19C99}"/>
    <cellStyle name="Währung 2 4 6 2 6 4 3" xfId="16118" xr:uid="{141AAF35-34EF-4D55-A033-092917CED232}"/>
    <cellStyle name="Währung 2 4 6 2 6 4 3 2" xfId="52995" xr:uid="{BD556692-A433-4FFF-9C28-3C185727AC3D}"/>
    <cellStyle name="Währung 2 4 6 2 6 4 3 3" xfId="34262" xr:uid="{D97FA663-E7EA-4A56-9AA9-BE55646F8D80}"/>
    <cellStyle name="Währung 2 4 6 2 6 4 4" xfId="40311" xr:uid="{B61820F1-ED04-4E54-9539-19226A5D8977}"/>
    <cellStyle name="Währung 2 4 6 2 6 4 5" xfId="22166" xr:uid="{9908ABBE-AC69-41E1-8478-E67BD922EB54}"/>
    <cellStyle name="Währung 2 4 6 2 6 5" xfId="7046" xr:uid="{06234A6E-E51F-47F7-BBDA-564878822DD1}"/>
    <cellStyle name="Währung 2 4 6 2 6 5 2" xfId="42579" xr:uid="{5616471A-F10C-4545-BDC3-38898B7220B0}"/>
    <cellStyle name="Währung 2 4 6 2 6 5 3" xfId="25190" xr:uid="{5E8C73E2-4C30-4716-BFE9-6DACDBF073DE}"/>
    <cellStyle name="Währung 2 4 6 2 6 6" xfId="13094" xr:uid="{C4BDB79C-E60E-474C-914E-86358FE890C4}"/>
    <cellStyle name="Währung 2 4 6 2 6 6 2" xfId="44679" xr:uid="{975F35A0-AC7C-4D14-A4C5-4B10D66E82FA}"/>
    <cellStyle name="Währung 2 4 6 2 6 6 3" xfId="31238" xr:uid="{56C32CE7-279D-4988-B8B0-BE7FD3D1913A}"/>
    <cellStyle name="Währung 2 4 6 2 6 7" xfId="49971" xr:uid="{5E4CA537-87B4-4873-B689-0E201A56BE3E}"/>
    <cellStyle name="Währung 2 4 6 2 6 8" xfId="37287" xr:uid="{463A4BB5-4E51-4F8D-8C16-0DBBCF96C290}"/>
    <cellStyle name="Währung 2 4 6 2 6 9" xfId="19142" xr:uid="{79B7E280-9143-4F79-A3C0-ED101160E8E4}"/>
    <cellStyle name="Währung 2 4 6 2 7" xfId="1082" xr:uid="{39E0DB6A-671F-4AEB-9FD7-D8BB777D7F2B}"/>
    <cellStyle name="Währung 2 4 6 2 7 2" xfId="3098" xr:uid="{96805D09-81D2-4430-86F2-CE9D492A4945}"/>
    <cellStyle name="Währung 2 4 6 2 7 2 2" xfId="6122" xr:uid="{835F067F-631C-443F-9F46-9E60A4FC757E}"/>
    <cellStyle name="Währung 2 4 6 2 7 2 2 2" xfId="12170" xr:uid="{B405F648-7D23-4858-8E9C-C0EAB88959C9}"/>
    <cellStyle name="Währung 2 4 6 2 7 2 2 2 2" xfId="48795" xr:uid="{7EF2A768-F5A7-49DB-AF28-651A343CCD55}"/>
    <cellStyle name="Währung 2 4 6 2 7 2 2 2 3" xfId="30314" xr:uid="{B9182513-A73D-454D-A2BF-CD0BE4CCCEBF}"/>
    <cellStyle name="Währung 2 4 6 2 7 2 2 3" xfId="18218" xr:uid="{C18FF8C3-918A-4B59-B1D1-1626AA0C2ED9}"/>
    <cellStyle name="Währung 2 4 6 2 7 2 2 3 2" xfId="54087" xr:uid="{164AB8BA-D85D-4A77-A121-30A227394DC9}"/>
    <cellStyle name="Währung 2 4 6 2 7 2 2 3 3" xfId="36362" xr:uid="{1AB05C79-4372-4DF3-A1D3-8D8693BF00F8}"/>
    <cellStyle name="Währung 2 4 6 2 7 2 2 4" xfId="41403" xr:uid="{00FDB49C-0DB5-4EA4-8E90-204E9C61B767}"/>
    <cellStyle name="Währung 2 4 6 2 7 2 2 5" xfId="24266" xr:uid="{E6D3D3D2-4899-40D4-9F27-7CF0A01360BD}"/>
    <cellStyle name="Währung 2 4 6 2 7 2 3" xfId="9146" xr:uid="{2DE7E92E-3AB3-480D-8E20-3E34E7ACEC6F}"/>
    <cellStyle name="Währung 2 4 6 2 7 2 3 2" xfId="43671" xr:uid="{C689E60A-CBEF-426A-AF14-2D82C0C9448E}"/>
    <cellStyle name="Währung 2 4 6 2 7 2 3 3" xfId="27290" xr:uid="{20789BC5-1EDF-42F8-98BD-C7929A260BAA}"/>
    <cellStyle name="Währung 2 4 6 2 7 2 4" xfId="15194" xr:uid="{9A50E74D-426F-4B6E-B896-DC8265D33BCD}"/>
    <cellStyle name="Währung 2 4 6 2 7 2 4 2" xfId="46779" xr:uid="{BE269D8C-8FF0-4B3F-9F87-EC5B414BB396}"/>
    <cellStyle name="Währung 2 4 6 2 7 2 4 3" xfId="33338" xr:uid="{12BD9DFD-622D-4A71-BAFE-CD7879B014E5}"/>
    <cellStyle name="Währung 2 4 6 2 7 2 5" xfId="52071" xr:uid="{C0907BD9-EC7C-472C-9658-8DDA977F039A}"/>
    <cellStyle name="Währung 2 4 6 2 7 2 6" xfId="39387" xr:uid="{95A2956D-47CF-4CC0-A475-CBDF68427679}"/>
    <cellStyle name="Währung 2 4 6 2 7 2 7" xfId="21242" xr:uid="{8FF52BC0-BD97-42FD-B904-66130B4B6D7E}"/>
    <cellStyle name="Währung 2 4 6 2 7 3" xfId="2090" xr:uid="{E62C7270-1A1A-4C4D-B4A2-7C57A38928FD}"/>
    <cellStyle name="Währung 2 4 6 2 7 3 2" xfId="5114" xr:uid="{ABABBE16-FAFE-4F8B-95D6-7D13971E8F2B}"/>
    <cellStyle name="Währung 2 4 6 2 7 3 2 2" xfId="11162" xr:uid="{E5107235-5F9B-46EB-B2AF-5E86E627CD26}"/>
    <cellStyle name="Währung 2 4 6 2 7 3 2 2 2" xfId="29306" xr:uid="{F267452A-BEDD-4869-88C7-D5B75F7CCED8}"/>
    <cellStyle name="Währung 2 4 6 2 7 3 2 3" xfId="17210" xr:uid="{DB181392-A2B8-4DD7-8134-738B93DA532F}"/>
    <cellStyle name="Währung 2 4 6 2 7 3 2 3 2" xfId="35354" xr:uid="{EB5A3E34-6332-4918-A747-E93B09698135}"/>
    <cellStyle name="Währung 2 4 6 2 7 3 2 4" xfId="45771" xr:uid="{02E41ED5-5F22-472B-8377-6FCFB0CE9F63}"/>
    <cellStyle name="Währung 2 4 6 2 7 3 2 5" xfId="23258" xr:uid="{DDD0BDCB-49FF-4977-8C89-B21DB7AF0F1D}"/>
    <cellStyle name="Währung 2 4 6 2 7 3 3" xfId="8138" xr:uid="{CF6B3AD3-716F-48D4-A176-57B566704376}"/>
    <cellStyle name="Währung 2 4 6 2 7 3 3 2" xfId="51063" xr:uid="{2412F701-9599-405A-BDF3-DC654CC8B4D1}"/>
    <cellStyle name="Währung 2 4 6 2 7 3 3 3" xfId="26282" xr:uid="{10D6A416-E242-4056-91D3-05C59BDAEEC1}"/>
    <cellStyle name="Währung 2 4 6 2 7 3 4" xfId="14186" xr:uid="{A490A02F-60E3-4FA1-80BB-C7CED4D4C2F8}"/>
    <cellStyle name="Währung 2 4 6 2 7 3 4 2" xfId="32330" xr:uid="{37A84230-841E-4F23-BE5A-40DE9585D0C3}"/>
    <cellStyle name="Währung 2 4 6 2 7 3 5" xfId="38379" xr:uid="{39F62C09-A540-4A02-8E4F-B75CC05EA192}"/>
    <cellStyle name="Währung 2 4 6 2 7 3 6" xfId="20234" xr:uid="{C945A533-4937-4FB5-86FF-A577A47A9E37}"/>
    <cellStyle name="Währung 2 4 6 2 7 4" xfId="4106" xr:uid="{113E4353-B461-48C9-95B7-4E83E80A97B5}"/>
    <cellStyle name="Währung 2 4 6 2 7 4 2" xfId="10154" xr:uid="{04382D06-B0E3-4031-90D1-E1E95A1C298E}"/>
    <cellStyle name="Währung 2 4 6 2 7 4 2 2" xfId="47787" xr:uid="{627178F5-4FAF-4E6F-A19A-E34EA01AA903}"/>
    <cellStyle name="Währung 2 4 6 2 7 4 2 3" xfId="28298" xr:uid="{78947294-8505-49A4-B4AF-D94910D3D476}"/>
    <cellStyle name="Währung 2 4 6 2 7 4 3" xfId="16202" xr:uid="{C5DD9783-1D17-42D3-BA50-F0A16305CD28}"/>
    <cellStyle name="Währung 2 4 6 2 7 4 3 2" xfId="53079" xr:uid="{60D7F60F-B0C2-4284-9B55-06DACB190EB5}"/>
    <cellStyle name="Währung 2 4 6 2 7 4 3 3" xfId="34346" xr:uid="{1D6B554F-88F1-4577-BE84-D4B3B6319D82}"/>
    <cellStyle name="Währung 2 4 6 2 7 4 4" xfId="40395" xr:uid="{4097D649-63B1-494F-A563-A79837E8399C}"/>
    <cellStyle name="Währung 2 4 6 2 7 4 5" xfId="22250" xr:uid="{F7A280C7-5EE9-435A-B677-55619CD06222}"/>
    <cellStyle name="Währung 2 4 6 2 7 5" xfId="7130" xr:uid="{B73DAAF8-87F3-41EC-9A97-818AB1585546}"/>
    <cellStyle name="Währung 2 4 6 2 7 5 2" xfId="42663" xr:uid="{229B976B-4D15-4909-9CB8-17183352BA13}"/>
    <cellStyle name="Währung 2 4 6 2 7 5 3" xfId="25274" xr:uid="{0F5974C1-6E50-4098-B6A2-9932B8DEE93E}"/>
    <cellStyle name="Währung 2 4 6 2 7 6" xfId="13178" xr:uid="{39D20ED9-2A80-4F7C-98FC-B370F9F0D70C}"/>
    <cellStyle name="Währung 2 4 6 2 7 6 2" xfId="44763" xr:uid="{4E1D9BD1-444D-471F-8989-EC0FA0D396E7}"/>
    <cellStyle name="Währung 2 4 6 2 7 6 3" xfId="31322" xr:uid="{567EF960-6083-4E16-993E-0096E4460730}"/>
    <cellStyle name="Währung 2 4 6 2 7 7" xfId="50055" xr:uid="{1E0DF870-313B-41AC-96B6-C96132414359}"/>
    <cellStyle name="Währung 2 4 6 2 7 8" xfId="37371" xr:uid="{20734963-272A-4A20-95B6-8D85D20352C3}"/>
    <cellStyle name="Währung 2 4 6 2 7 9" xfId="19226" xr:uid="{86F3BAFB-B336-40DC-93DB-36F21FC1BB88}"/>
    <cellStyle name="Währung 2 4 6 2 8" xfId="410" xr:uid="{62522D02-A20D-4E06-968F-CF32923B9DE3}"/>
    <cellStyle name="Währung 2 4 6 2 8 2" xfId="2426" xr:uid="{911BAC76-50F6-4897-96BA-A9A83E6AAD77}"/>
    <cellStyle name="Währung 2 4 6 2 8 2 2" xfId="5450" xr:uid="{F51F9B0A-8CC7-41AC-A62C-1720BF1D26C5}"/>
    <cellStyle name="Währung 2 4 6 2 8 2 2 2" xfId="11498" xr:uid="{ED92CCEC-F867-4311-A3EA-A57395EAFE65}"/>
    <cellStyle name="Währung 2 4 6 2 8 2 2 2 2" xfId="48123" xr:uid="{AF2ADC0D-DD1E-418D-88E9-D307F09AE4B3}"/>
    <cellStyle name="Währung 2 4 6 2 8 2 2 2 3" xfId="29642" xr:uid="{C3208837-B9DB-4149-B57F-D372411C0F9B}"/>
    <cellStyle name="Währung 2 4 6 2 8 2 2 3" xfId="17546" xr:uid="{31FE4D12-78EA-44F7-A43C-40C57A66FA5A}"/>
    <cellStyle name="Währung 2 4 6 2 8 2 2 3 2" xfId="53415" xr:uid="{0899BCFD-6DA6-4745-AD7A-AAE8106E8523}"/>
    <cellStyle name="Währung 2 4 6 2 8 2 2 3 3" xfId="35690" xr:uid="{6B189719-9184-4D84-81DF-DA96037B0DF2}"/>
    <cellStyle name="Währung 2 4 6 2 8 2 2 4" xfId="40731" xr:uid="{8A305009-1B5A-4E71-A784-AAE52BB46780}"/>
    <cellStyle name="Währung 2 4 6 2 8 2 2 5" xfId="23594" xr:uid="{6C2AE6C8-4989-48F6-807D-6F0FD9FBBA97}"/>
    <cellStyle name="Währung 2 4 6 2 8 2 3" xfId="8474" xr:uid="{A34DF1FF-8F2B-4723-92A3-56EF4415A9BD}"/>
    <cellStyle name="Währung 2 4 6 2 8 2 3 2" xfId="42999" xr:uid="{99946FEC-DAFF-4B03-8B6E-80450372583C}"/>
    <cellStyle name="Währung 2 4 6 2 8 2 3 3" xfId="26618" xr:uid="{57614CDD-34F0-4F18-A6DA-B17F44F85F58}"/>
    <cellStyle name="Währung 2 4 6 2 8 2 4" xfId="14522" xr:uid="{CF9C36F2-0822-4A84-855A-BFB4789A9FE7}"/>
    <cellStyle name="Währung 2 4 6 2 8 2 4 2" xfId="46107" xr:uid="{3611E490-9EB5-4582-B713-54B4C1EB0F34}"/>
    <cellStyle name="Währung 2 4 6 2 8 2 4 3" xfId="32666" xr:uid="{3DA76D2B-C503-4D02-89A4-1BB44E959B71}"/>
    <cellStyle name="Währung 2 4 6 2 8 2 5" xfId="51399" xr:uid="{9421347E-F824-4D20-B1F6-4B252B30F910}"/>
    <cellStyle name="Währung 2 4 6 2 8 2 6" xfId="38715" xr:uid="{409B1813-79E1-4BFA-97C5-010AD7C5E581}"/>
    <cellStyle name="Währung 2 4 6 2 8 2 7" xfId="20570" xr:uid="{60DC3804-FE09-4BB6-AC06-2D0F03B101FE}"/>
    <cellStyle name="Währung 2 4 6 2 8 3" xfId="1418" xr:uid="{F6E8C734-906E-4A61-89F1-2872671BC156}"/>
    <cellStyle name="Währung 2 4 6 2 8 3 2" xfId="4442" xr:uid="{AD7428D6-43E2-4F4B-A44F-331339FA39EE}"/>
    <cellStyle name="Währung 2 4 6 2 8 3 2 2" xfId="10490" xr:uid="{30719900-4CA0-4D5C-850B-C00963A48F91}"/>
    <cellStyle name="Währung 2 4 6 2 8 3 2 2 2" xfId="28634" xr:uid="{873C336A-D791-4FA7-9280-FCF283EEF69F}"/>
    <cellStyle name="Währung 2 4 6 2 8 3 2 3" xfId="16538" xr:uid="{E8249A93-477F-4521-8183-B7E210A0C297}"/>
    <cellStyle name="Währung 2 4 6 2 8 3 2 3 2" xfId="34682" xr:uid="{F27AEAF7-5C0D-418F-B227-6662433DAFDD}"/>
    <cellStyle name="Währung 2 4 6 2 8 3 2 4" xfId="45099" xr:uid="{046075EA-353A-48BD-A31D-1AB9964474F9}"/>
    <cellStyle name="Währung 2 4 6 2 8 3 2 5" xfId="22586" xr:uid="{BE3D258F-6F2B-4424-947A-6FDF49EABE3E}"/>
    <cellStyle name="Währung 2 4 6 2 8 3 3" xfId="7466" xr:uid="{EEA5D3E7-6D11-450F-90F0-53FA0E48F53C}"/>
    <cellStyle name="Währung 2 4 6 2 8 3 3 2" xfId="50391" xr:uid="{3FBD86E4-DC3D-4A50-AD74-0234FB959498}"/>
    <cellStyle name="Währung 2 4 6 2 8 3 3 3" xfId="25610" xr:uid="{85B5CBDE-91C3-43B5-8232-C3D71695DF4F}"/>
    <cellStyle name="Währung 2 4 6 2 8 3 4" xfId="13514" xr:uid="{17D2B087-84C1-4AFE-917A-A39541C9076A}"/>
    <cellStyle name="Währung 2 4 6 2 8 3 4 2" xfId="31658" xr:uid="{67D42AC4-E664-4FB5-B232-83585891AE98}"/>
    <cellStyle name="Währung 2 4 6 2 8 3 5" xfId="37707" xr:uid="{67A1F301-A8CA-4567-92B2-C64AB4F0F6C6}"/>
    <cellStyle name="Währung 2 4 6 2 8 3 6" xfId="19562" xr:uid="{95BAC6B3-4221-488F-BA2C-03BC3148E32A}"/>
    <cellStyle name="Währung 2 4 6 2 8 4" xfId="3434" xr:uid="{ACF268D2-9AC6-419F-BD79-6D475ACB228E}"/>
    <cellStyle name="Währung 2 4 6 2 8 4 2" xfId="9482" xr:uid="{AA0AC66B-5E96-4AA2-B620-04E39F71BA7B}"/>
    <cellStyle name="Währung 2 4 6 2 8 4 2 2" xfId="47115" xr:uid="{18752C8E-9555-42E6-A8A3-41ABA7A193D2}"/>
    <cellStyle name="Währung 2 4 6 2 8 4 2 3" xfId="27626" xr:uid="{4F144BF4-FF67-46C7-B92C-88DF85795474}"/>
    <cellStyle name="Währung 2 4 6 2 8 4 3" xfId="15530" xr:uid="{B303CBBD-60B4-48FA-828F-C95BE4727CAB}"/>
    <cellStyle name="Währung 2 4 6 2 8 4 3 2" xfId="52407" xr:uid="{D9978382-FE14-4503-B2B1-CB2EE54C7BCF}"/>
    <cellStyle name="Währung 2 4 6 2 8 4 3 3" xfId="33674" xr:uid="{413FC357-D98E-44EF-8667-00065375F0E5}"/>
    <cellStyle name="Währung 2 4 6 2 8 4 4" xfId="39723" xr:uid="{08E1120A-D37A-4CCF-B4E3-097ACA0C7AB9}"/>
    <cellStyle name="Währung 2 4 6 2 8 4 5" xfId="21578" xr:uid="{1207EC01-EC33-4F01-A5F7-E5E7CA38208A}"/>
    <cellStyle name="Währung 2 4 6 2 8 5" xfId="6458" xr:uid="{57426667-9F3D-42CE-BF70-253DDB30A179}"/>
    <cellStyle name="Währung 2 4 6 2 8 5 2" xfId="41991" xr:uid="{CC3DDE58-3205-4318-805A-BED194867B37}"/>
    <cellStyle name="Währung 2 4 6 2 8 5 3" xfId="24602" xr:uid="{4FB135C5-FF91-4D5C-8B46-6A545D297540}"/>
    <cellStyle name="Währung 2 4 6 2 8 6" xfId="12506" xr:uid="{DEBA5D5E-CBB6-410D-BFF3-65DE9DBB0517}"/>
    <cellStyle name="Währung 2 4 6 2 8 6 2" xfId="44091" xr:uid="{65131FFA-2934-4732-A3D8-7AB8F46FBAC1}"/>
    <cellStyle name="Währung 2 4 6 2 8 6 3" xfId="30650" xr:uid="{AA8210F0-1A0B-4F01-B4F9-C0AC73A55AD8}"/>
    <cellStyle name="Währung 2 4 6 2 8 7" xfId="49383" xr:uid="{FDD3A3F9-4668-4A81-8557-B6DCE53D3D5B}"/>
    <cellStyle name="Währung 2 4 6 2 8 8" xfId="36699" xr:uid="{689576E1-2471-4A52-A648-7F4AB64DCEA7}"/>
    <cellStyle name="Währung 2 4 6 2 8 9" xfId="18554" xr:uid="{18BED540-FC6B-4456-A48B-E3FB310A7788}"/>
    <cellStyle name="Währung 2 4 6 2 9" xfId="2174" xr:uid="{B8F4E09A-E40A-4167-915F-FA2237E494AE}"/>
    <cellStyle name="Währung 2 4 6 2 9 2" xfId="5198" xr:uid="{77559A59-4959-498D-BE24-93D9F9411567}"/>
    <cellStyle name="Währung 2 4 6 2 9 2 2" xfId="11246" xr:uid="{66D60087-F98A-47D0-9D9A-5D5E932FBAA9}"/>
    <cellStyle name="Währung 2 4 6 2 9 2 2 2" xfId="47871" xr:uid="{3BF0E3D6-3817-4F8C-81F3-C66E2F0132D6}"/>
    <cellStyle name="Währung 2 4 6 2 9 2 2 3" xfId="29390" xr:uid="{CFDA3F3F-9D57-4474-8733-4F4A7261FD6F}"/>
    <cellStyle name="Währung 2 4 6 2 9 2 3" xfId="17294" xr:uid="{F7E673EE-580F-4FFB-A350-58FED0989C54}"/>
    <cellStyle name="Währung 2 4 6 2 9 2 3 2" xfId="53163" xr:uid="{4FF7F995-3167-4B88-8472-77A798D86C48}"/>
    <cellStyle name="Währung 2 4 6 2 9 2 3 3" xfId="35438" xr:uid="{6F607B62-291F-4A45-87E4-C7E56081B04A}"/>
    <cellStyle name="Währung 2 4 6 2 9 2 4" xfId="40479" xr:uid="{754C76FC-F02F-4C4D-A3EC-F26A83D33442}"/>
    <cellStyle name="Währung 2 4 6 2 9 2 5" xfId="23342" xr:uid="{EAE49D7C-7EEB-4D6D-8EF1-175A950D2AC0}"/>
    <cellStyle name="Währung 2 4 6 2 9 3" xfId="8222" xr:uid="{0A37CB6F-3EFB-4406-BD28-6FE4F0C00696}"/>
    <cellStyle name="Währung 2 4 6 2 9 3 2" xfId="42747" xr:uid="{C5F3E797-4A8F-4C41-A882-3AB7E91F2D90}"/>
    <cellStyle name="Währung 2 4 6 2 9 3 3" xfId="26366" xr:uid="{E7660519-1822-4D28-ADB7-4774B8E904A9}"/>
    <cellStyle name="Währung 2 4 6 2 9 4" xfId="14270" xr:uid="{904459F7-60BE-4277-B9CE-A91F4E2DD8B5}"/>
    <cellStyle name="Währung 2 4 6 2 9 4 2" xfId="45855" xr:uid="{5E7BC651-C733-4EA7-ABC6-408F718247D4}"/>
    <cellStyle name="Währung 2 4 6 2 9 4 3" xfId="32414" xr:uid="{E358CF87-EE0F-4E14-9496-EC96109197EC}"/>
    <cellStyle name="Währung 2 4 6 2 9 5" xfId="51147" xr:uid="{B39A28C7-F8FF-4FB1-B1BA-7BB624469E7E}"/>
    <cellStyle name="Währung 2 4 6 2 9 6" xfId="38463" xr:uid="{86974D61-2113-47DC-B874-CC2D5E8FE636}"/>
    <cellStyle name="Währung 2 4 6 2 9 7" xfId="20318" xr:uid="{A5415F7B-9BD9-4716-A503-3FDBF09137AE}"/>
    <cellStyle name="Währung 2 4 6 3" xfId="202" xr:uid="{58AE2860-C306-4583-A1C1-ED4CA2F1F852}"/>
    <cellStyle name="Währung 2 4 6 3 10" xfId="49175" xr:uid="{784B2A88-62B0-458E-9908-F214F30AE7B0}"/>
    <cellStyle name="Währung 2 4 6 3 11" xfId="54467" xr:uid="{E6D225BC-56B6-40DC-994F-5094512A2FD6}"/>
    <cellStyle name="Währung 2 4 6 3 12" xfId="36491" xr:uid="{9A6B594C-B327-4D66-B77F-B6BC9B29C0C1}"/>
    <cellStyle name="Währung 2 4 6 3 13" xfId="18346" xr:uid="{6F42C4C5-0CA3-4F4E-ABCA-2A1E50796F2C}"/>
    <cellStyle name="Währung 2 4 6 3 2" xfId="790" xr:uid="{342159C3-EF50-4851-92DE-63DF04EDDE59}"/>
    <cellStyle name="Währung 2 4 6 3 2 2" xfId="2806" xr:uid="{949C0CF6-20EF-4D6B-BE41-BB95D04F8930}"/>
    <cellStyle name="Währung 2 4 6 3 2 2 2" xfId="5830" xr:uid="{75AFFB6F-B7C2-4949-AF5E-F3B7071B80F4}"/>
    <cellStyle name="Währung 2 4 6 3 2 2 2 2" xfId="11878" xr:uid="{40F459AB-CC07-45B7-BF10-FEA6CCF20A7F}"/>
    <cellStyle name="Währung 2 4 6 3 2 2 2 2 2" xfId="48503" xr:uid="{E29A32EB-CF3D-48F7-A13D-CE0A0F01D89F}"/>
    <cellStyle name="Währung 2 4 6 3 2 2 2 2 3" xfId="30022" xr:uid="{9B3099B7-875B-48AE-A24B-980542A131EE}"/>
    <cellStyle name="Währung 2 4 6 3 2 2 2 3" xfId="17926" xr:uid="{936227DB-3729-4406-B0D6-D70FDDBD20C2}"/>
    <cellStyle name="Währung 2 4 6 3 2 2 2 3 2" xfId="53795" xr:uid="{7AF2FAA6-7945-4670-87E3-E19F4258D7F3}"/>
    <cellStyle name="Währung 2 4 6 3 2 2 2 3 3" xfId="36070" xr:uid="{E67429DF-8E6F-4BC1-9CF0-3433A8383ED0}"/>
    <cellStyle name="Währung 2 4 6 3 2 2 2 4" xfId="41111" xr:uid="{09D1571E-B370-41E9-921C-F4421E61BE94}"/>
    <cellStyle name="Währung 2 4 6 3 2 2 2 5" xfId="23974" xr:uid="{BB69F1A7-06E3-4983-8E89-6FD39F98FACF}"/>
    <cellStyle name="Währung 2 4 6 3 2 2 3" xfId="8854" xr:uid="{2F8F669E-67A0-48BF-BFB6-2748D81815D4}"/>
    <cellStyle name="Währung 2 4 6 3 2 2 3 2" xfId="43379" xr:uid="{FB99B130-2DCB-4A75-B3BC-C5E3AAC7CFF7}"/>
    <cellStyle name="Währung 2 4 6 3 2 2 3 3" xfId="26998" xr:uid="{EB3114E7-A0C9-403A-A31D-D1B6D7C8F517}"/>
    <cellStyle name="Währung 2 4 6 3 2 2 4" xfId="14902" xr:uid="{31305052-E04E-4F01-9E47-000E0E5CDA0F}"/>
    <cellStyle name="Währung 2 4 6 3 2 2 4 2" xfId="46487" xr:uid="{B19655B4-6430-4292-A4B8-815277AA253B}"/>
    <cellStyle name="Währung 2 4 6 3 2 2 4 3" xfId="33046" xr:uid="{DA03CCF0-F1F3-434C-AD35-32E8E65BA984}"/>
    <cellStyle name="Währung 2 4 6 3 2 2 5" xfId="51779" xr:uid="{D9732893-48AE-4775-A2A0-E336A24BAC23}"/>
    <cellStyle name="Währung 2 4 6 3 2 2 6" xfId="39095" xr:uid="{7305AE41-A112-4F36-8F68-0D6F41B7ED52}"/>
    <cellStyle name="Währung 2 4 6 3 2 2 7" xfId="20950" xr:uid="{1411FD0E-CDCF-4154-8F67-87791984A84F}"/>
    <cellStyle name="Währung 2 4 6 3 2 3" xfId="1798" xr:uid="{8B6311B8-4C7D-452B-ABB6-2525911FEF0C}"/>
    <cellStyle name="Währung 2 4 6 3 2 3 2" xfId="4822" xr:uid="{B95C4FE8-24B0-487C-80F7-A775A60A3517}"/>
    <cellStyle name="Währung 2 4 6 3 2 3 2 2" xfId="10870" xr:uid="{F1E8A730-E102-4387-80DA-926A572C430C}"/>
    <cellStyle name="Währung 2 4 6 3 2 3 2 2 2" xfId="29014" xr:uid="{74D01117-1D67-4BAC-8FE6-6001F434E2DF}"/>
    <cellStyle name="Währung 2 4 6 3 2 3 2 3" xfId="16918" xr:uid="{00DDA810-7791-460F-A7B8-528082BA6167}"/>
    <cellStyle name="Währung 2 4 6 3 2 3 2 3 2" xfId="35062" xr:uid="{53A16C61-5939-44F6-975F-A41E55CC7F22}"/>
    <cellStyle name="Währung 2 4 6 3 2 3 2 4" xfId="45479" xr:uid="{571A2298-A7AD-4EE8-B1C6-E5EFFC871B8A}"/>
    <cellStyle name="Währung 2 4 6 3 2 3 2 5" xfId="22966" xr:uid="{163227D7-F22A-4447-8C82-77D2D3253A4B}"/>
    <cellStyle name="Währung 2 4 6 3 2 3 3" xfId="7846" xr:uid="{61037024-7054-4B95-8751-3A87873199A0}"/>
    <cellStyle name="Währung 2 4 6 3 2 3 3 2" xfId="50771" xr:uid="{2ECE371B-0EC0-4E1C-9874-85F0FDAC1507}"/>
    <cellStyle name="Währung 2 4 6 3 2 3 3 3" xfId="25990" xr:uid="{3980FD1F-C04E-4BE0-9CA8-315B6D5D9DDE}"/>
    <cellStyle name="Währung 2 4 6 3 2 3 4" xfId="13894" xr:uid="{CD7CB320-7DBF-4C51-9E9B-9555E66CABE3}"/>
    <cellStyle name="Währung 2 4 6 3 2 3 4 2" xfId="32038" xr:uid="{E3CDB35C-4488-43F9-9577-93D0D0B8679A}"/>
    <cellStyle name="Währung 2 4 6 3 2 3 5" xfId="38087" xr:uid="{A17EA9A0-1DF7-42C0-99CF-3786B78FFE3F}"/>
    <cellStyle name="Währung 2 4 6 3 2 3 6" xfId="19942" xr:uid="{1586E2FF-1243-4B71-B509-05415665F00C}"/>
    <cellStyle name="Währung 2 4 6 3 2 4" xfId="3814" xr:uid="{C4327D5E-D21F-4B9C-9B17-8527C211CCAA}"/>
    <cellStyle name="Währung 2 4 6 3 2 4 2" xfId="9862" xr:uid="{6893F8C1-877A-4FE0-BBB0-9E27C9215F7F}"/>
    <cellStyle name="Währung 2 4 6 3 2 4 2 2" xfId="47495" xr:uid="{8BDB6425-212A-4003-860D-B21BF43D84D6}"/>
    <cellStyle name="Währung 2 4 6 3 2 4 2 3" xfId="28006" xr:uid="{EEAA0820-5544-4ABA-93CD-C603645B0C06}"/>
    <cellStyle name="Währung 2 4 6 3 2 4 3" xfId="15910" xr:uid="{2B696E99-50F0-4C22-BE3D-24953390BAE5}"/>
    <cellStyle name="Währung 2 4 6 3 2 4 3 2" xfId="52787" xr:uid="{795E5CD7-2617-4670-A78C-260A89AD5948}"/>
    <cellStyle name="Währung 2 4 6 3 2 4 3 3" xfId="34054" xr:uid="{64571178-9768-454D-9D8A-FA5DEC7F6FF6}"/>
    <cellStyle name="Währung 2 4 6 3 2 4 4" xfId="40103" xr:uid="{708B9173-B7E5-4ABD-ADEC-82EAE0AB3623}"/>
    <cellStyle name="Währung 2 4 6 3 2 4 5" xfId="21958" xr:uid="{16264CB5-FA10-4DC0-975F-D29FB8A24592}"/>
    <cellStyle name="Währung 2 4 6 3 2 5" xfId="6838" xr:uid="{DACE915B-D548-449B-8F0D-70897D5E3AB2}"/>
    <cellStyle name="Währung 2 4 6 3 2 5 2" xfId="42371" xr:uid="{F1240AF9-525A-4B0A-8B8C-20622364C4DE}"/>
    <cellStyle name="Währung 2 4 6 3 2 5 3" xfId="24982" xr:uid="{458FC755-8AF9-4592-A455-A4E0CDDD26BF}"/>
    <cellStyle name="Währung 2 4 6 3 2 6" xfId="12886" xr:uid="{375C906D-5CB9-46FC-AF85-8F6EE2F18182}"/>
    <cellStyle name="Währung 2 4 6 3 2 6 2" xfId="44471" xr:uid="{61A7B702-47EA-49D7-BE60-A9877C460F59}"/>
    <cellStyle name="Währung 2 4 6 3 2 6 3" xfId="31030" xr:uid="{356B42C1-0B9D-4495-AFEE-90877A5432FF}"/>
    <cellStyle name="Währung 2 4 6 3 2 7" xfId="49763" xr:uid="{226A4C1D-0E4E-4D05-9C96-823A16EE1CD3}"/>
    <cellStyle name="Währung 2 4 6 3 2 8" xfId="37079" xr:uid="{464657C5-BFFE-4843-A8D1-19CE9139FC38}"/>
    <cellStyle name="Währung 2 4 6 3 2 9" xfId="18934" xr:uid="{19574794-1BED-43B3-9852-A1593B998E07}"/>
    <cellStyle name="Währung 2 4 6 3 3" xfId="454" xr:uid="{9F902121-E830-4A77-A0B8-F7751E095C0F}"/>
    <cellStyle name="Währung 2 4 6 3 3 2" xfId="2470" xr:uid="{6E0413B3-45C3-4924-822E-2454584DDDCE}"/>
    <cellStyle name="Währung 2 4 6 3 3 2 2" xfId="5494" xr:uid="{1EB46B2D-EE7E-47FA-9020-DAC905EF77AB}"/>
    <cellStyle name="Währung 2 4 6 3 3 2 2 2" xfId="11542" xr:uid="{CB5F4342-7E20-4352-AEB4-68351864BE78}"/>
    <cellStyle name="Währung 2 4 6 3 3 2 2 2 2" xfId="48167" xr:uid="{688ADEB3-C4C1-4A63-A733-F2230DE44E54}"/>
    <cellStyle name="Währung 2 4 6 3 3 2 2 2 3" xfId="29686" xr:uid="{A91E3E43-BCD5-4550-8675-DAF588A3D4D9}"/>
    <cellStyle name="Währung 2 4 6 3 3 2 2 3" xfId="17590" xr:uid="{8A764AB8-095C-4025-9C21-B6A3F9AEAD3B}"/>
    <cellStyle name="Währung 2 4 6 3 3 2 2 3 2" xfId="53459" xr:uid="{6103063C-1DA3-465B-AD19-DB666FAEB8E6}"/>
    <cellStyle name="Währung 2 4 6 3 3 2 2 3 3" xfId="35734" xr:uid="{AD101B5D-A75F-46FC-BC90-9BAB676C1346}"/>
    <cellStyle name="Währung 2 4 6 3 3 2 2 4" xfId="40775" xr:uid="{516E08BE-F2F3-472B-8099-19668852E149}"/>
    <cellStyle name="Währung 2 4 6 3 3 2 2 5" xfId="23638" xr:uid="{7F3B79EC-27BF-41C0-AB10-2B81A066570E}"/>
    <cellStyle name="Währung 2 4 6 3 3 2 3" xfId="8518" xr:uid="{FD5EA410-5833-435B-A2C8-4AB457848498}"/>
    <cellStyle name="Währung 2 4 6 3 3 2 3 2" xfId="43043" xr:uid="{386CCE3F-2CDF-4BED-9CEF-396F429F234B}"/>
    <cellStyle name="Währung 2 4 6 3 3 2 3 3" xfId="26662" xr:uid="{7FD95A53-9C77-48F8-B56C-AC4B4350E69E}"/>
    <cellStyle name="Währung 2 4 6 3 3 2 4" xfId="14566" xr:uid="{D63A61E3-3E2D-4808-A69D-CCC63A829A13}"/>
    <cellStyle name="Währung 2 4 6 3 3 2 4 2" xfId="46151" xr:uid="{8448E8B7-FF66-4EA1-91E2-8CF8A87F422F}"/>
    <cellStyle name="Währung 2 4 6 3 3 2 4 3" xfId="32710" xr:uid="{922D37B9-844E-4B89-A4C2-8A242A58A4F8}"/>
    <cellStyle name="Währung 2 4 6 3 3 2 5" xfId="51443" xr:uid="{C1F13C91-C42E-4D4B-9777-47974BFE3825}"/>
    <cellStyle name="Währung 2 4 6 3 3 2 6" xfId="38759" xr:uid="{90A2B772-4EAF-4492-896B-C2A6339FA595}"/>
    <cellStyle name="Währung 2 4 6 3 3 2 7" xfId="20614" xr:uid="{0EDFA862-2057-4479-A03E-5F4707C2477B}"/>
    <cellStyle name="Währung 2 4 6 3 3 3" xfId="1462" xr:uid="{CDB1B851-B525-474D-8D53-42A0B27A3EA9}"/>
    <cellStyle name="Währung 2 4 6 3 3 3 2" xfId="4486" xr:uid="{832947E5-31F0-4F0D-A806-E01C56569A6B}"/>
    <cellStyle name="Währung 2 4 6 3 3 3 2 2" xfId="10534" xr:uid="{1D04094B-5177-4600-A78F-B83754A3A6DC}"/>
    <cellStyle name="Währung 2 4 6 3 3 3 2 2 2" xfId="28678" xr:uid="{9258C46C-DF94-419B-A954-434142229DAB}"/>
    <cellStyle name="Währung 2 4 6 3 3 3 2 3" xfId="16582" xr:uid="{4874EAE7-D488-477A-A127-28B8E8540D98}"/>
    <cellStyle name="Währung 2 4 6 3 3 3 2 3 2" xfId="34726" xr:uid="{71B9DB15-6F60-4F0C-A6CD-784AE89894DE}"/>
    <cellStyle name="Währung 2 4 6 3 3 3 2 4" xfId="45143" xr:uid="{A13EC934-2B99-48A9-8BE3-25E6C94F04FA}"/>
    <cellStyle name="Währung 2 4 6 3 3 3 2 5" xfId="22630" xr:uid="{DDE0B20D-6F54-45E9-890D-ABA281854D45}"/>
    <cellStyle name="Währung 2 4 6 3 3 3 3" xfId="7510" xr:uid="{6D0B4A5A-935A-4DFF-B85D-8FFAAD360C93}"/>
    <cellStyle name="Währung 2 4 6 3 3 3 3 2" xfId="50435" xr:uid="{2259711A-7487-4838-AAA4-76BD0D42EB7F}"/>
    <cellStyle name="Währung 2 4 6 3 3 3 3 3" xfId="25654" xr:uid="{21DA3B3F-25BD-46AB-BFAF-E0A82A17ADA1}"/>
    <cellStyle name="Währung 2 4 6 3 3 3 4" xfId="13558" xr:uid="{94E1A34E-9294-4ADB-8A46-AAA434B824BB}"/>
    <cellStyle name="Währung 2 4 6 3 3 3 4 2" xfId="31702" xr:uid="{75276DAE-209E-4509-85E5-8E339735CEB1}"/>
    <cellStyle name="Währung 2 4 6 3 3 3 5" xfId="37751" xr:uid="{A46ED14B-B7A9-44DF-BFA5-E1AD9A739FD3}"/>
    <cellStyle name="Währung 2 4 6 3 3 3 6" xfId="19606" xr:uid="{9F15B1A8-448F-4771-8D2D-F342FA890182}"/>
    <cellStyle name="Währung 2 4 6 3 3 4" xfId="3478" xr:uid="{649577F3-9DAC-4E7A-899F-C0570457713B}"/>
    <cellStyle name="Währung 2 4 6 3 3 4 2" xfId="9526" xr:uid="{B8F48C1B-5775-405B-9ED9-2575D834D878}"/>
    <cellStyle name="Währung 2 4 6 3 3 4 2 2" xfId="47159" xr:uid="{C9D9D032-7854-454D-BD13-15E66EEC56A3}"/>
    <cellStyle name="Währung 2 4 6 3 3 4 2 3" xfId="27670" xr:uid="{393964F0-BE68-4C76-9BE9-4D33EC2FE508}"/>
    <cellStyle name="Währung 2 4 6 3 3 4 3" xfId="15574" xr:uid="{7C47C668-CB00-44CB-851E-DEB6F4B55FC1}"/>
    <cellStyle name="Währung 2 4 6 3 3 4 3 2" xfId="52451" xr:uid="{948EC3BA-18FB-456B-8077-8546BA3AFA4F}"/>
    <cellStyle name="Währung 2 4 6 3 3 4 3 3" xfId="33718" xr:uid="{DB87AA71-E277-491F-9310-380C1918CE08}"/>
    <cellStyle name="Währung 2 4 6 3 3 4 4" xfId="39767" xr:uid="{2E5AA4D7-BF6F-4FD4-8F7A-2B52FF62FA7D}"/>
    <cellStyle name="Währung 2 4 6 3 3 4 5" xfId="21622" xr:uid="{66F21B1E-3450-4164-811F-0D9851B6E6E5}"/>
    <cellStyle name="Währung 2 4 6 3 3 5" xfId="6502" xr:uid="{3108DCCE-7EF0-4D98-B148-3D777F22968C}"/>
    <cellStyle name="Währung 2 4 6 3 3 5 2" xfId="42035" xr:uid="{AA7B39D2-037A-4187-B8C5-2EB55ADD5822}"/>
    <cellStyle name="Währung 2 4 6 3 3 5 3" xfId="24646" xr:uid="{44F25749-1742-4C37-9436-87BAAD1C5111}"/>
    <cellStyle name="Währung 2 4 6 3 3 6" xfId="12550" xr:uid="{7679CEC1-04B1-47D3-A73D-A9C3F9DA622E}"/>
    <cellStyle name="Währung 2 4 6 3 3 6 2" xfId="44135" xr:uid="{40B3BF81-92F7-4892-BA83-1DFA64529E6A}"/>
    <cellStyle name="Währung 2 4 6 3 3 6 3" xfId="30694" xr:uid="{6303F4AA-AE3E-4B66-85EE-6A6F1A1F53A8}"/>
    <cellStyle name="Währung 2 4 6 3 3 7" xfId="49427" xr:uid="{BAEE67BA-76F1-43DB-BC7E-71AA8FA21EAF}"/>
    <cellStyle name="Währung 2 4 6 3 3 8" xfId="36743" xr:uid="{CE2B7699-C744-4E23-836B-77B4A8FD9AD8}"/>
    <cellStyle name="Währung 2 4 6 3 3 9" xfId="18598" xr:uid="{CA60E42F-D4AB-4613-B2E7-147452F56CC5}"/>
    <cellStyle name="Währung 2 4 6 3 4" xfId="2218" xr:uid="{6271E9D3-0487-4CAD-BEBE-7BA6B9B42511}"/>
    <cellStyle name="Währung 2 4 6 3 4 2" xfId="5242" xr:uid="{2D11F687-4975-4BE1-80B8-11988B8D64F4}"/>
    <cellStyle name="Währung 2 4 6 3 4 2 2" xfId="11290" xr:uid="{FBE1F727-1A77-4565-87D7-9B4216853B7C}"/>
    <cellStyle name="Währung 2 4 6 3 4 2 2 2" xfId="47915" xr:uid="{6F50F796-090A-43B1-B85C-1C9836E2EBD9}"/>
    <cellStyle name="Währung 2 4 6 3 4 2 2 3" xfId="29434" xr:uid="{9CE2D2DA-114A-4BBC-A661-073569ED8807}"/>
    <cellStyle name="Währung 2 4 6 3 4 2 3" xfId="17338" xr:uid="{00C28F77-95C9-4FF6-9151-049241C11EDA}"/>
    <cellStyle name="Währung 2 4 6 3 4 2 3 2" xfId="53207" xr:uid="{D55C3D9B-CFAA-4A0B-9A4F-529F5590CDE9}"/>
    <cellStyle name="Währung 2 4 6 3 4 2 3 3" xfId="35482" xr:uid="{E4D53AF4-E86E-4DC3-B911-2C13D5C247A0}"/>
    <cellStyle name="Währung 2 4 6 3 4 2 4" xfId="40523" xr:uid="{382FC5BD-0A94-451F-931D-DA28370B4952}"/>
    <cellStyle name="Währung 2 4 6 3 4 2 5" xfId="23386" xr:uid="{69C2FEE6-2408-4744-BAC9-A53D734342E9}"/>
    <cellStyle name="Währung 2 4 6 3 4 3" xfId="8266" xr:uid="{16D59780-7C94-4D9D-8D8B-E2B18430FEC4}"/>
    <cellStyle name="Währung 2 4 6 3 4 3 2" xfId="42791" xr:uid="{94F44982-B475-4D82-A532-A0054868AFDE}"/>
    <cellStyle name="Währung 2 4 6 3 4 3 3" xfId="26410" xr:uid="{14A9F820-AC96-4DAF-BEBD-09BA523869A5}"/>
    <cellStyle name="Währung 2 4 6 3 4 4" xfId="14314" xr:uid="{2CB614D1-59EA-4F57-865F-D9E6156237CA}"/>
    <cellStyle name="Währung 2 4 6 3 4 4 2" xfId="45899" xr:uid="{8D154805-F24B-410C-A33C-110CDEE0D0F8}"/>
    <cellStyle name="Währung 2 4 6 3 4 4 3" xfId="32458" xr:uid="{2EEE2230-D33A-468F-A5E1-A9078A771749}"/>
    <cellStyle name="Währung 2 4 6 3 4 5" xfId="51191" xr:uid="{4A1328DA-E545-4A1D-882D-2E5CD35F21D8}"/>
    <cellStyle name="Währung 2 4 6 3 4 6" xfId="38507" xr:uid="{85E21024-6A8E-4715-8DFF-30E7500EA4FB}"/>
    <cellStyle name="Währung 2 4 6 3 4 7" xfId="20362" xr:uid="{80848CD7-12B3-418F-B960-CEEA943D524D}"/>
    <cellStyle name="Währung 2 4 6 3 5" xfId="1210" xr:uid="{6F3FDDA7-7F83-4733-A55C-0E98B6D7A17F}"/>
    <cellStyle name="Währung 2 4 6 3 5 2" xfId="4234" xr:uid="{D6130772-7DEC-4F2F-A1D9-F82134ED5896}"/>
    <cellStyle name="Währung 2 4 6 3 5 2 2" xfId="10282" xr:uid="{89F87B2F-16E1-4D54-96B0-8CDC5A5FDFF8}"/>
    <cellStyle name="Währung 2 4 6 3 5 2 2 2" xfId="28426" xr:uid="{0FB9F3A0-67C6-4114-A5EF-5C47428235C0}"/>
    <cellStyle name="Währung 2 4 6 3 5 2 3" xfId="16330" xr:uid="{763F6DAF-994B-4FA6-8070-317844356D91}"/>
    <cellStyle name="Währung 2 4 6 3 5 2 3 2" xfId="34474" xr:uid="{89C472FE-DFF7-490B-BC1B-663654D4F7F2}"/>
    <cellStyle name="Währung 2 4 6 3 5 2 4" xfId="44891" xr:uid="{5D216D81-94DE-4F96-8E1F-32476CE56C02}"/>
    <cellStyle name="Währung 2 4 6 3 5 2 5" xfId="22378" xr:uid="{5E20A1F1-5C71-4515-AF07-3C9744BFB450}"/>
    <cellStyle name="Währung 2 4 6 3 5 3" xfId="7258" xr:uid="{6059BA53-3A6B-447B-9C50-DEBD1A5D1C22}"/>
    <cellStyle name="Währung 2 4 6 3 5 3 2" xfId="50183" xr:uid="{5629007D-6AFC-4227-878D-BE6CED2DC2BA}"/>
    <cellStyle name="Währung 2 4 6 3 5 3 3" xfId="25402" xr:uid="{5870A2DA-CAC3-431C-87B9-1130131CF38B}"/>
    <cellStyle name="Währung 2 4 6 3 5 4" xfId="13306" xr:uid="{1DC67E31-16C0-4AD9-8367-E86773429782}"/>
    <cellStyle name="Währung 2 4 6 3 5 4 2" xfId="31450" xr:uid="{4D9B32E9-BCCE-407A-955A-038F407E41F1}"/>
    <cellStyle name="Währung 2 4 6 3 5 5" xfId="37499" xr:uid="{4C4F8AAC-2750-4FD5-BFE3-851D152D4FB8}"/>
    <cellStyle name="Währung 2 4 6 3 5 6" xfId="19354" xr:uid="{757669EC-03D2-4BF8-9DF7-B5339785E48D}"/>
    <cellStyle name="Währung 2 4 6 3 6" xfId="3226" xr:uid="{6EC28FA8-31CD-4A92-9511-F04002F9D686}"/>
    <cellStyle name="Währung 2 4 6 3 6 2" xfId="9274" xr:uid="{D738DF39-F117-426B-B0AC-E56A01A1B16B}"/>
    <cellStyle name="Währung 2 4 6 3 6 2 2" xfId="46907" xr:uid="{B393E929-5208-40E5-932B-499615D20BD2}"/>
    <cellStyle name="Währung 2 4 6 3 6 2 3" xfId="27418" xr:uid="{3F220341-2611-4CD7-AD39-C7F1228DA14F}"/>
    <cellStyle name="Währung 2 4 6 3 6 3" xfId="15322" xr:uid="{E8178688-4694-4EA0-BCC4-B139810C3C73}"/>
    <cellStyle name="Währung 2 4 6 3 6 3 2" xfId="52199" xr:uid="{3F352060-2BC8-44CC-8C51-17D0787A59E5}"/>
    <cellStyle name="Währung 2 4 6 3 6 3 3" xfId="33466" xr:uid="{61FC400C-ABB5-44DF-9E27-B80AB5DC0394}"/>
    <cellStyle name="Währung 2 4 6 3 6 4" xfId="39515" xr:uid="{AD0A55A0-A10B-4B4A-AF24-21A63FE472F9}"/>
    <cellStyle name="Währung 2 4 6 3 6 5" xfId="21370" xr:uid="{53B83687-EFEA-4C5A-95FD-DFC24BB4EBD6}"/>
    <cellStyle name="Währung 2 4 6 3 7" xfId="6250" xr:uid="{05F044BB-DB87-4D8B-8F5A-208942A17732}"/>
    <cellStyle name="Währung 2 4 6 3 7 2" xfId="49007" xr:uid="{6D6408A0-2B42-443C-97D5-A595B13CDAFA}"/>
    <cellStyle name="Währung 2 4 6 3 7 3" xfId="54299" xr:uid="{5CF2012E-259F-4944-B3C6-B3340B97ABC7}"/>
    <cellStyle name="Währung 2 4 6 3 7 4" xfId="41615" xr:uid="{DF684B84-7242-4265-A5F2-DAD8FD614F13}"/>
    <cellStyle name="Währung 2 4 6 3 7 5" xfId="24394" xr:uid="{B318B1D1-E609-4BE1-9249-198E62723DAA}"/>
    <cellStyle name="Währung 2 4 6 3 8" xfId="12298" xr:uid="{25771910-74D3-49EE-B3C8-BFBE18143365}"/>
    <cellStyle name="Währung 2 4 6 3 8 2" xfId="41783" xr:uid="{2D6800CC-4CC4-4C94-A51C-F2A8B4C602A2}"/>
    <cellStyle name="Währung 2 4 6 3 8 3" xfId="30442" xr:uid="{261C2DEE-A10A-4BC8-A058-FE0165E7E7BE}"/>
    <cellStyle name="Währung 2 4 6 3 9" xfId="43883" xr:uid="{4FB4C77B-F09A-4D68-A55A-1C6605FEB61C}"/>
    <cellStyle name="Währung 2 4 6 4" xfId="286" xr:uid="{C6E087C7-6488-4A82-974F-BD291F95CE4B}"/>
    <cellStyle name="Währung 2 4 6 4 10" xfId="36575" xr:uid="{4A11B9BF-FF12-439F-8743-7FCF07075713}"/>
    <cellStyle name="Währung 2 4 6 4 11" xfId="18430" xr:uid="{4EFA7739-7181-472B-AA37-4849D6A46B71}"/>
    <cellStyle name="Währung 2 4 6 4 2" xfId="874" xr:uid="{89653CB7-930E-4F4E-97D8-D38680E66E9C}"/>
    <cellStyle name="Währung 2 4 6 4 2 2" xfId="2890" xr:uid="{C63904A9-35D7-4A17-A9E7-C49A8F8E053B}"/>
    <cellStyle name="Währung 2 4 6 4 2 2 2" xfId="5914" xr:uid="{8582517F-1872-4236-8DF4-BC540BB39DE0}"/>
    <cellStyle name="Währung 2 4 6 4 2 2 2 2" xfId="11962" xr:uid="{BA03C86D-F561-4043-A358-6796F2992C0D}"/>
    <cellStyle name="Währung 2 4 6 4 2 2 2 2 2" xfId="48587" xr:uid="{03EB64FC-1BC2-4781-9276-7A45294EF4E8}"/>
    <cellStyle name="Währung 2 4 6 4 2 2 2 2 3" xfId="30106" xr:uid="{78976284-15FE-44DA-BFEE-AB2A6755EB51}"/>
    <cellStyle name="Währung 2 4 6 4 2 2 2 3" xfId="18010" xr:uid="{09D28059-9B25-4E3A-AA55-3F06167BC3DE}"/>
    <cellStyle name="Währung 2 4 6 4 2 2 2 3 2" xfId="53879" xr:uid="{A9C9DEAC-A70F-4D9C-99B4-DDDA88728060}"/>
    <cellStyle name="Währung 2 4 6 4 2 2 2 3 3" xfId="36154" xr:uid="{90E600DA-6AD2-4AB2-B951-7D566DB8E9B6}"/>
    <cellStyle name="Währung 2 4 6 4 2 2 2 4" xfId="41195" xr:uid="{EE336352-0A63-48E2-8987-A14546CE8129}"/>
    <cellStyle name="Währung 2 4 6 4 2 2 2 5" xfId="24058" xr:uid="{EF04DE6C-31FE-43B2-9CEA-6D7AEC172568}"/>
    <cellStyle name="Währung 2 4 6 4 2 2 3" xfId="8938" xr:uid="{992279FA-A2B3-4916-90B1-41ECE99BF02D}"/>
    <cellStyle name="Währung 2 4 6 4 2 2 3 2" xfId="43463" xr:uid="{0D2B613C-7A07-4B51-94D2-439145BD1241}"/>
    <cellStyle name="Währung 2 4 6 4 2 2 3 3" xfId="27082" xr:uid="{222172F7-619F-4EE6-BD2A-4A3CC231BAB6}"/>
    <cellStyle name="Währung 2 4 6 4 2 2 4" xfId="14986" xr:uid="{BCFC7A7D-A29F-4BF8-9D00-E8B75609F1F2}"/>
    <cellStyle name="Währung 2 4 6 4 2 2 4 2" xfId="46571" xr:uid="{5ECD5114-C6F6-478C-9214-9D25361C0E72}"/>
    <cellStyle name="Währung 2 4 6 4 2 2 4 3" xfId="33130" xr:uid="{70520478-DADE-49D8-AFEF-19D4300FDC5A}"/>
    <cellStyle name="Währung 2 4 6 4 2 2 5" xfId="51863" xr:uid="{B37CCEEC-79B8-49B4-8387-BFA41A2DAD08}"/>
    <cellStyle name="Währung 2 4 6 4 2 2 6" xfId="39179" xr:uid="{01912993-8638-4371-AA47-E3A0AB9960F1}"/>
    <cellStyle name="Währung 2 4 6 4 2 2 7" xfId="21034" xr:uid="{829D4DF1-4D5D-4B93-BEC7-8F9E768E86A2}"/>
    <cellStyle name="Währung 2 4 6 4 2 3" xfId="1882" xr:uid="{2FADE356-2D72-4964-A033-F05972CD9217}"/>
    <cellStyle name="Währung 2 4 6 4 2 3 2" xfId="4906" xr:uid="{3D347B2C-BD84-4F17-8F9F-77D4EAFA5C8B}"/>
    <cellStyle name="Währung 2 4 6 4 2 3 2 2" xfId="10954" xr:uid="{233F6430-3766-4B11-B7AB-A6B71CD7449B}"/>
    <cellStyle name="Währung 2 4 6 4 2 3 2 2 2" xfId="29098" xr:uid="{0DEE6A88-4A64-45A7-8ED2-BCB662B87559}"/>
    <cellStyle name="Währung 2 4 6 4 2 3 2 3" xfId="17002" xr:uid="{764508C2-5398-4296-9196-7598F64AC3EF}"/>
    <cellStyle name="Währung 2 4 6 4 2 3 2 3 2" xfId="35146" xr:uid="{BA11FA09-F7CD-4B24-976B-F5B386EDEDBA}"/>
    <cellStyle name="Währung 2 4 6 4 2 3 2 4" xfId="45563" xr:uid="{D7DA2CEB-1174-4B5F-92FE-2DD36C7332A8}"/>
    <cellStyle name="Währung 2 4 6 4 2 3 2 5" xfId="23050" xr:uid="{7118DAFD-DC87-483F-95A6-B806AF1A1533}"/>
    <cellStyle name="Währung 2 4 6 4 2 3 3" xfId="7930" xr:uid="{181F6163-D3B1-464D-873B-004E30B52BF4}"/>
    <cellStyle name="Währung 2 4 6 4 2 3 3 2" xfId="50855" xr:uid="{D65AA4E1-32DB-4D09-BFB1-A0C79A98FF46}"/>
    <cellStyle name="Währung 2 4 6 4 2 3 3 3" xfId="26074" xr:uid="{92884D2A-2DC6-4A95-B384-5F1D0EC99E2D}"/>
    <cellStyle name="Währung 2 4 6 4 2 3 4" xfId="13978" xr:uid="{E9D3E6B0-C4AD-43B2-A823-C970656612F9}"/>
    <cellStyle name="Währung 2 4 6 4 2 3 4 2" xfId="32122" xr:uid="{285F9B6D-9918-47C9-AD6F-165B0FD6B1B2}"/>
    <cellStyle name="Währung 2 4 6 4 2 3 5" xfId="38171" xr:uid="{45B158C4-894F-418D-8AFC-0D97C08ED84F}"/>
    <cellStyle name="Währung 2 4 6 4 2 3 6" xfId="20026" xr:uid="{5C791029-3EB9-422F-A5F0-6DF8BCFBBA54}"/>
    <cellStyle name="Währung 2 4 6 4 2 4" xfId="3898" xr:uid="{3F47D860-AC0A-4301-9897-E65DB0746540}"/>
    <cellStyle name="Währung 2 4 6 4 2 4 2" xfId="9946" xr:uid="{57C1C5AC-82FE-4D80-8FB4-AD227B72DED7}"/>
    <cellStyle name="Währung 2 4 6 4 2 4 2 2" xfId="47579" xr:uid="{C0489F9A-4C66-4461-B27E-71415262AA86}"/>
    <cellStyle name="Währung 2 4 6 4 2 4 2 3" xfId="28090" xr:uid="{36518390-C033-4675-B8F7-EC6284E32A38}"/>
    <cellStyle name="Währung 2 4 6 4 2 4 3" xfId="15994" xr:uid="{B85FEA29-3B9F-44FD-BCEF-D3749E627012}"/>
    <cellStyle name="Währung 2 4 6 4 2 4 3 2" xfId="52871" xr:uid="{F23E6754-947B-45F0-AC00-282683684753}"/>
    <cellStyle name="Währung 2 4 6 4 2 4 3 3" xfId="34138" xr:uid="{4BAA1831-DF18-4EC4-BEC5-B4BA2BCC3BA3}"/>
    <cellStyle name="Währung 2 4 6 4 2 4 4" xfId="40187" xr:uid="{20DA4546-BDAA-4291-B1D5-FC26FBB0D284}"/>
    <cellStyle name="Währung 2 4 6 4 2 4 5" xfId="22042" xr:uid="{373D26F9-1868-4733-B4DA-43CD6FF05144}"/>
    <cellStyle name="Währung 2 4 6 4 2 5" xfId="6922" xr:uid="{E4F80F62-A0DF-465D-AE7A-60F1DB4CC5B3}"/>
    <cellStyle name="Währung 2 4 6 4 2 5 2" xfId="42455" xr:uid="{71FB1F01-69A9-4265-B69E-397105E3B836}"/>
    <cellStyle name="Währung 2 4 6 4 2 5 3" xfId="25066" xr:uid="{4DD9F4D1-8929-433F-9984-8EB40A6400EF}"/>
    <cellStyle name="Währung 2 4 6 4 2 6" xfId="12970" xr:uid="{032F64EB-2BB6-4203-BE51-84A1C3D8C777}"/>
    <cellStyle name="Währung 2 4 6 4 2 6 2" xfId="44555" xr:uid="{D4805CA3-5D49-40BC-8F49-42C8AD291B37}"/>
    <cellStyle name="Währung 2 4 6 4 2 6 3" xfId="31114" xr:uid="{67275171-31A4-447D-8711-A4A9125C1807}"/>
    <cellStyle name="Währung 2 4 6 4 2 7" xfId="49847" xr:uid="{E3C1CAEF-E678-49A0-B4D8-31881EB97A8E}"/>
    <cellStyle name="Währung 2 4 6 4 2 8" xfId="37163" xr:uid="{8DC9EF01-78F0-49C6-9E89-64D34DEDEF5D}"/>
    <cellStyle name="Währung 2 4 6 4 2 9" xfId="19018" xr:uid="{A87787EE-3730-431D-B20D-8CDB3D030262}"/>
    <cellStyle name="Währung 2 4 6 4 3" xfId="538" xr:uid="{838F43E4-F204-456B-A7E0-32CEA841DF25}"/>
    <cellStyle name="Währung 2 4 6 4 3 2" xfId="2554" xr:uid="{391CB02D-BF7E-4E39-A769-F4D8E5E0BD9F}"/>
    <cellStyle name="Währung 2 4 6 4 3 2 2" xfId="5578" xr:uid="{437EB09F-36A1-4874-A509-02DF748F0648}"/>
    <cellStyle name="Währung 2 4 6 4 3 2 2 2" xfId="11626" xr:uid="{BBA2B7A0-6C72-45A2-A171-3F0925D04445}"/>
    <cellStyle name="Währung 2 4 6 4 3 2 2 2 2" xfId="48251" xr:uid="{EBBB791C-9E89-4341-89AC-12A09653ACDC}"/>
    <cellStyle name="Währung 2 4 6 4 3 2 2 2 3" xfId="29770" xr:uid="{7B77E1C5-7C63-4B51-91EF-556B588FA67B}"/>
    <cellStyle name="Währung 2 4 6 4 3 2 2 3" xfId="17674" xr:uid="{026254C3-97C5-49F3-9BA7-31A14FF6462E}"/>
    <cellStyle name="Währung 2 4 6 4 3 2 2 3 2" xfId="53543" xr:uid="{78BDEBBA-6FE7-4389-94CD-D9E3901BB6D6}"/>
    <cellStyle name="Währung 2 4 6 4 3 2 2 3 3" xfId="35818" xr:uid="{2D548D00-9BCF-4944-B4D3-9BCE77C069E0}"/>
    <cellStyle name="Währung 2 4 6 4 3 2 2 4" xfId="40859" xr:uid="{FD6EAE26-E40A-4810-B3C5-E5B01943BBEC}"/>
    <cellStyle name="Währung 2 4 6 4 3 2 2 5" xfId="23722" xr:uid="{FD85B3E0-C068-440D-B422-1FDD44618CE2}"/>
    <cellStyle name="Währung 2 4 6 4 3 2 3" xfId="8602" xr:uid="{90C5056B-FD6C-4AEB-940E-8DE53D098A63}"/>
    <cellStyle name="Währung 2 4 6 4 3 2 3 2" xfId="43127" xr:uid="{D1C52FE4-804F-4E04-A588-292747EDFE6A}"/>
    <cellStyle name="Währung 2 4 6 4 3 2 3 3" xfId="26746" xr:uid="{CEECF013-E5A2-4244-BA4A-0CADD7C96908}"/>
    <cellStyle name="Währung 2 4 6 4 3 2 4" xfId="14650" xr:uid="{C34907CB-FA35-4531-A244-F4016C170C27}"/>
    <cellStyle name="Währung 2 4 6 4 3 2 4 2" xfId="46235" xr:uid="{5DDB6868-5C30-45D2-BD0F-89648CC63DB0}"/>
    <cellStyle name="Währung 2 4 6 4 3 2 4 3" xfId="32794" xr:uid="{39519592-F4F9-45CA-B94B-AEFAAA6D2A88}"/>
    <cellStyle name="Währung 2 4 6 4 3 2 5" xfId="51527" xr:uid="{7AC518D1-ACCD-4683-A0E3-42C09A906A27}"/>
    <cellStyle name="Währung 2 4 6 4 3 2 6" xfId="38843" xr:uid="{C4341D6A-0DBF-4C89-ADC2-CFD3CD14DF83}"/>
    <cellStyle name="Währung 2 4 6 4 3 2 7" xfId="20698" xr:uid="{8F9DA4CA-6FF1-4DAE-BF33-B4682245880F}"/>
    <cellStyle name="Währung 2 4 6 4 3 3" xfId="1546" xr:uid="{AE810E59-5ED8-4FD2-8CEE-C0173B80F7BA}"/>
    <cellStyle name="Währung 2 4 6 4 3 3 2" xfId="4570" xr:uid="{5C94D64D-0527-408D-B8DC-EDF414896273}"/>
    <cellStyle name="Währung 2 4 6 4 3 3 2 2" xfId="10618" xr:uid="{9E2E949E-D1B1-402C-8031-CC5CF2FEB5A6}"/>
    <cellStyle name="Währung 2 4 6 4 3 3 2 2 2" xfId="28762" xr:uid="{A38C0D5E-BA25-4508-BD65-E3F63B815A15}"/>
    <cellStyle name="Währung 2 4 6 4 3 3 2 3" xfId="16666" xr:uid="{35E44669-BC7B-4E5C-B15E-ADBB318AB32C}"/>
    <cellStyle name="Währung 2 4 6 4 3 3 2 3 2" xfId="34810" xr:uid="{D0743136-9768-45F5-B30A-8B933E772EC8}"/>
    <cellStyle name="Währung 2 4 6 4 3 3 2 4" xfId="45227" xr:uid="{4954B1AA-63DD-486D-9FEF-0E3F2CCC9317}"/>
    <cellStyle name="Währung 2 4 6 4 3 3 2 5" xfId="22714" xr:uid="{1DB49078-2435-4710-950B-5B06EEBDF18E}"/>
    <cellStyle name="Währung 2 4 6 4 3 3 3" xfId="7594" xr:uid="{5BA55C62-9EF6-4E0B-B315-D18734C84F9E}"/>
    <cellStyle name="Währung 2 4 6 4 3 3 3 2" xfId="50519" xr:uid="{A1FA8309-501E-4107-B0FF-108F017DA38E}"/>
    <cellStyle name="Währung 2 4 6 4 3 3 3 3" xfId="25738" xr:uid="{D2411AF8-0E33-44C6-80E1-2F56D7350E7A}"/>
    <cellStyle name="Währung 2 4 6 4 3 3 4" xfId="13642" xr:uid="{1778BA3F-2618-4B12-8517-A448C40E4D15}"/>
    <cellStyle name="Währung 2 4 6 4 3 3 4 2" xfId="31786" xr:uid="{023A9EA7-AD20-4D85-910A-4E0A8C0CA4AE}"/>
    <cellStyle name="Währung 2 4 6 4 3 3 5" xfId="37835" xr:uid="{DA28FBB0-B989-4817-AD58-40BA2F33AA26}"/>
    <cellStyle name="Währung 2 4 6 4 3 3 6" xfId="19690" xr:uid="{C2909315-81C0-4EC1-B79D-DA547D6C63DB}"/>
    <cellStyle name="Währung 2 4 6 4 3 4" xfId="3562" xr:uid="{9C4E36A1-2B46-40BE-A7A0-3B4EA8285295}"/>
    <cellStyle name="Währung 2 4 6 4 3 4 2" xfId="9610" xr:uid="{B100F836-9306-4FB2-95BE-AE3B151416B8}"/>
    <cellStyle name="Währung 2 4 6 4 3 4 2 2" xfId="47243" xr:uid="{0C637909-47F6-41C5-9128-1E2623E67CD6}"/>
    <cellStyle name="Währung 2 4 6 4 3 4 2 3" xfId="27754" xr:uid="{3F666087-1685-4EF7-BA1F-AFC3258ADB15}"/>
    <cellStyle name="Währung 2 4 6 4 3 4 3" xfId="15658" xr:uid="{CE550A89-BB7B-4874-A847-1A7140CD35D8}"/>
    <cellStyle name="Währung 2 4 6 4 3 4 3 2" xfId="52535" xr:uid="{BC9E380E-A431-49E4-9B5A-068FEEE7748D}"/>
    <cellStyle name="Währung 2 4 6 4 3 4 3 3" xfId="33802" xr:uid="{9EC2719A-BDDC-4A5C-A33C-792FC15AA927}"/>
    <cellStyle name="Währung 2 4 6 4 3 4 4" xfId="39851" xr:uid="{02800676-2468-40BF-BE4B-D587F66D3094}"/>
    <cellStyle name="Währung 2 4 6 4 3 4 5" xfId="21706" xr:uid="{5210D151-12C3-4204-BF91-28249EE98D42}"/>
    <cellStyle name="Währung 2 4 6 4 3 5" xfId="6586" xr:uid="{67049C56-69CB-428B-84D8-882FF009CC4D}"/>
    <cellStyle name="Währung 2 4 6 4 3 5 2" xfId="42119" xr:uid="{B1505377-EFB1-472C-9544-849A731CD6DA}"/>
    <cellStyle name="Währung 2 4 6 4 3 5 3" xfId="24730" xr:uid="{41130709-2B30-406F-98A1-121E4D4841EB}"/>
    <cellStyle name="Währung 2 4 6 4 3 6" xfId="12634" xr:uid="{733535BE-A83B-4F07-94D4-57A07B6F3317}"/>
    <cellStyle name="Währung 2 4 6 4 3 6 2" xfId="44219" xr:uid="{387B1DC0-8F1A-4BA7-94FF-7AC6B8FB9601}"/>
    <cellStyle name="Währung 2 4 6 4 3 6 3" xfId="30778" xr:uid="{826470A5-5239-4A32-B618-CEC6D8429ED0}"/>
    <cellStyle name="Währung 2 4 6 4 3 7" xfId="49511" xr:uid="{4C065135-CC76-4F95-A296-98C80CBE0147}"/>
    <cellStyle name="Währung 2 4 6 4 3 8" xfId="36827" xr:uid="{BC0FF76C-25B6-45CF-8FB4-D97EFD1174F4}"/>
    <cellStyle name="Währung 2 4 6 4 3 9" xfId="18682" xr:uid="{C8D760AE-BECF-4E26-9062-8BCC62D2BB9A}"/>
    <cellStyle name="Währung 2 4 6 4 4" xfId="2302" xr:uid="{77A8F803-49AC-47CC-A51C-267E11C020ED}"/>
    <cellStyle name="Währung 2 4 6 4 4 2" xfId="5326" xr:uid="{CC200371-514D-4C99-9738-194E90DC24E7}"/>
    <cellStyle name="Währung 2 4 6 4 4 2 2" xfId="11374" xr:uid="{5FE13157-146D-41D6-95E7-DA0D585AC316}"/>
    <cellStyle name="Währung 2 4 6 4 4 2 2 2" xfId="47999" xr:uid="{38730E31-05D4-4E07-AFBC-237AF5F10160}"/>
    <cellStyle name="Währung 2 4 6 4 4 2 2 3" xfId="29518" xr:uid="{8B5FEDDB-1051-4D0F-A7B6-5DEBF7130E13}"/>
    <cellStyle name="Währung 2 4 6 4 4 2 3" xfId="17422" xr:uid="{46586F83-4D06-4788-9A4D-982499322A1D}"/>
    <cellStyle name="Währung 2 4 6 4 4 2 3 2" xfId="53291" xr:uid="{B62B0569-EE33-4DD4-9CE0-8CCEAE8B36F9}"/>
    <cellStyle name="Währung 2 4 6 4 4 2 3 3" xfId="35566" xr:uid="{157C815C-AD88-487C-BB1D-024C042CA14E}"/>
    <cellStyle name="Währung 2 4 6 4 4 2 4" xfId="40607" xr:uid="{3B706E32-A02F-48E5-A234-008B36E6C9A8}"/>
    <cellStyle name="Währung 2 4 6 4 4 2 5" xfId="23470" xr:uid="{E8EFE1A0-D62A-4DA7-9076-F01E8ACC7220}"/>
    <cellStyle name="Währung 2 4 6 4 4 3" xfId="8350" xr:uid="{7BAA1281-1F9F-4C20-A79E-D2693F40252A}"/>
    <cellStyle name="Währung 2 4 6 4 4 3 2" xfId="42875" xr:uid="{4B915FBE-CF8A-4331-A252-AC696C66D01F}"/>
    <cellStyle name="Währung 2 4 6 4 4 3 3" xfId="26494" xr:uid="{C7F5A242-676D-49D0-9E62-60F82B33D819}"/>
    <cellStyle name="Währung 2 4 6 4 4 4" xfId="14398" xr:uid="{CB06359F-D884-423F-878D-891046A69076}"/>
    <cellStyle name="Währung 2 4 6 4 4 4 2" xfId="45983" xr:uid="{8B784DFA-279F-4EAE-9274-6B5EC8EC6EF9}"/>
    <cellStyle name="Währung 2 4 6 4 4 4 3" xfId="32542" xr:uid="{A670FE0F-4490-49E3-BA81-258EC7344A88}"/>
    <cellStyle name="Währung 2 4 6 4 4 5" xfId="51275" xr:uid="{BFC89CCF-EB62-4137-91B5-2FAE00E11AA8}"/>
    <cellStyle name="Währung 2 4 6 4 4 6" xfId="38591" xr:uid="{9F2A24C5-2EDC-40F2-988D-060521C7D539}"/>
    <cellStyle name="Währung 2 4 6 4 4 7" xfId="20446" xr:uid="{C221D127-0671-47DF-8E85-0B93C5BC41BF}"/>
    <cellStyle name="Währung 2 4 6 4 5" xfId="1294" xr:uid="{9C2C8585-4536-4311-B087-87B0A35CF30C}"/>
    <cellStyle name="Währung 2 4 6 4 5 2" xfId="4318" xr:uid="{DFC33BFD-CB41-4D09-948C-1227E8D6BA0E}"/>
    <cellStyle name="Währung 2 4 6 4 5 2 2" xfId="10366" xr:uid="{39784A06-4DD7-48CF-98F0-064E6DD019AA}"/>
    <cellStyle name="Währung 2 4 6 4 5 2 2 2" xfId="28510" xr:uid="{FE837551-9640-405C-9176-D055AD75A596}"/>
    <cellStyle name="Währung 2 4 6 4 5 2 3" xfId="16414" xr:uid="{03562E13-5F2B-4455-8FCF-2C57AD9C5B66}"/>
    <cellStyle name="Währung 2 4 6 4 5 2 3 2" xfId="34558" xr:uid="{CE62076B-308B-42D9-B39E-A75F86792326}"/>
    <cellStyle name="Währung 2 4 6 4 5 2 4" xfId="44975" xr:uid="{2E211704-A615-422E-8C07-438497B1A27C}"/>
    <cellStyle name="Währung 2 4 6 4 5 2 5" xfId="22462" xr:uid="{68A14B9E-1296-410E-9EF4-02BD3E74672A}"/>
    <cellStyle name="Währung 2 4 6 4 5 3" xfId="7342" xr:uid="{65274536-F753-4CB8-86DE-23BC60D40DE2}"/>
    <cellStyle name="Währung 2 4 6 4 5 3 2" xfId="50267" xr:uid="{C9DEF20A-7247-463E-9597-6036F7A666B1}"/>
    <cellStyle name="Währung 2 4 6 4 5 3 3" xfId="25486" xr:uid="{100AC0CB-59D8-461C-A57B-09C1CECD4DFB}"/>
    <cellStyle name="Währung 2 4 6 4 5 4" xfId="13390" xr:uid="{621F45F8-03B1-48F6-9AF7-35E446A6BA2B}"/>
    <cellStyle name="Währung 2 4 6 4 5 4 2" xfId="31534" xr:uid="{9C115340-A7D5-48ED-AD17-C872E75C0988}"/>
    <cellStyle name="Währung 2 4 6 4 5 5" xfId="37583" xr:uid="{33E16FBF-0A1B-49C3-8EDA-83A9D0D00BD5}"/>
    <cellStyle name="Währung 2 4 6 4 5 6" xfId="19438" xr:uid="{70D59623-FCBD-4B1B-ABC9-0985FE0A81BD}"/>
    <cellStyle name="Währung 2 4 6 4 6" xfId="3310" xr:uid="{98D6853E-D2E1-4239-85A6-5CA8A93237AD}"/>
    <cellStyle name="Währung 2 4 6 4 6 2" xfId="9358" xr:uid="{9322C7B2-F86D-4DA1-85F6-D29367718A9F}"/>
    <cellStyle name="Währung 2 4 6 4 6 2 2" xfId="46991" xr:uid="{0325B9BE-8E95-48D9-8351-196E0C86BF82}"/>
    <cellStyle name="Währung 2 4 6 4 6 2 3" xfId="27502" xr:uid="{2ADAC32B-5A11-49FF-8846-80E47B14BF69}"/>
    <cellStyle name="Währung 2 4 6 4 6 3" xfId="15406" xr:uid="{29FE2D0C-D718-4912-BC1B-964DE339C7B1}"/>
    <cellStyle name="Währung 2 4 6 4 6 3 2" xfId="52283" xr:uid="{BEACFA4F-6F65-40A5-8DDC-76C3FF36CD8B}"/>
    <cellStyle name="Währung 2 4 6 4 6 3 3" xfId="33550" xr:uid="{5F8AD145-E402-4E31-B1D9-6E9799BE9AC9}"/>
    <cellStyle name="Währung 2 4 6 4 6 4" xfId="39599" xr:uid="{A8FA989F-F3D0-450A-A5D8-3CD0D6B368CE}"/>
    <cellStyle name="Währung 2 4 6 4 6 5" xfId="21454" xr:uid="{EC07BFDE-E589-47DB-8F45-8F56CD24C037}"/>
    <cellStyle name="Währung 2 4 6 4 7" xfId="6334" xr:uid="{771A2EFB-7DF6-4742-9BE7-20C4F5293833}"/>
    <cellStyle name="Währung 2 4 6 4 7 2" xfId="41867" xr:uid="{E8238465-AF22-4707-8C5D-F3D7B4A5AC03}"/>
    <cellStyle name="Währung 2 4 6 4 7 3" xfId="24478" xr:uid="{08E4DB59-84F5-4AC9-8798-8194B0C4B5CD}"/>
    <cellStyle name="Währung 2 4 6 4 8" xfId="12382" xr:uid="{9A53EF02-7C7E-46B2-9206-9D72B889E284}"/>
    <cellStyle name="Währung 2 4 6 4 8 2" xfId="43967" xr:uid="{BF703460-B931-461A-A29C-5B5EFF9E6021}"/>
    <cellStyle name="Währung 2 4 6 4 8 3" xfId="30526" xr:uid="{DB106297-E29D-43EB-818E-D70BF6D44202}"/>
    <cellStyle name="Währung 2 4 6 4 9" xfId="49259" xr:uid="{A1550669-6ED4-466D-AC52-D950985C47FE}"/>
    <cellStyle name="Währung 2 4 6 5" xfId="622" xr:uid="{2A987EF6-4FB7-448D-A59E-2495DAED7576}"/>
    <cellStyle name="Währung 2 4 6 5 2" xfId="2638" xr:uid="{97DA60B7-B268-47E9-AF69-A9ED5AFA3FA9}"/>
    <cellStyle name="Währung 2 4 6 5 2 2" xfId="5662" xr:uid="{0ED54074-098D-4FB1-8327-DD5F625EAE8E}"/>
    <cellStyle name="Währung 2 4 6 5 2 2 2" xfId="11710" xr:uid="{D479DCF4-4374-4CB0-AEB1-FAEEF1219325}"/>
    <cellStyle name="Währung 2 4 6 5 2 2 2 2" xfId="48335" xr:uid="{3EDB70C6-8DAC-4812-804B-4F9F63364D0D}"/>
    <cellStyle name="Währung 2 4 6 5 2 2 2 3" xfId="29854" xr:uid="{7B739244-63FD-4CA6-BE78-2D355ACF4530}"/>
    <cellStyle name="Währung 2 4 6 5 2 2 3" xfId="17758" xr:uid="{42E9C929-62FF-4C79-84AB-D218CD73B8A8}"/>
    <cellStyle name="Währung 2 4 6 5 2 2 3 2" xfId="53627" xr:uid="{5D18620D-4910-472A-AD3B-F4B73242D026}"/>
    <cellStyle name="Währung 2 4 6 5 2 2 3 3" xfId="35902" xr:uid="{21C5880A-D99E-438E-A6B8-8EEBD305F29F}"/>
    <cellStyle name="Währung 2 4 6 5 2 2 4" xfId="40943" xr:uid="{B7100896-08B1-40C0-B30D-8A1BA9CF3038}"/>
    <cellStyle name="Währung 2 4 6 5 2 2 5" xfId="23806" xr:uid="{FF16453D-F5DC-47AA-8DF9-5C9BD3EF468A}"/>
    <cellStyle name="Währung 2 4 6 5 2 3" xfId="8686" xr:uid="{3BD6A7FA-864D-455E-B660-A289AD2EFAC0}"/>
    <cellStyle name="Währung 2 4 6 5 2 3 2" xfId="43211" xr:uid="{F366CE0D-EA07-402E-A4CF-FD3349E6D9D7}"/>
    <cellStyle name="Währung 2 4 6 5 2 3 3" xfId="26830" xr:uid="{B6477E01-A742-4CC9-A6F9-232D5DC83F63}"/>
    <cellStyle name="Währung 2 4 6 5 2 4" xfId="14734" xr:uid="{0BAA8186-9B2F-474D-A49A-128C43E379EB}"/>
    <cellStyle name="Währung 2 4 6 5 2 4 2" xfId="46319" xr:uid="{C3756B0A-4023-4136-B28F-11954794236D}"/>
    <cellStyle name="Währung 2 4 6 5 2 4 3" xfId="32878" xr:uid="{08FCDBF7-1EF9-4A64-A75D-31DE222C291A}"/>
    <cellStyle name="Währung 2 4 6 5 2 5" xfId="51611" xr:uid="{875A557C-0C7F-4CFB-AD4A-549160652A4C}"/>
    <cellStyle name="Währung 2 4 6 5 2 6" xfId="38927" xr:uid="{FB104761-D2F1-41C8-B11D-EDC290570135}"/>
    <cellStyle name="Währung 2 4 6 5 2 7" xfId="20782" xr:uid="{CEEC2BDD-66A6-43F2-9E33-196721E7ACDA}"/>
    <cellStyle name="Währung 2 4 6 5 3" xfId="1630" xr:uid="{4FE50821-500B-4DC2-8A4B-FEF2C208E56D}"/>
    <cellStyle name="Währung 2 4 6 5 3 2" xfId="4654" xr:uid="{CB5F6332-9523-441B-A77A-5AEEBC6A0BAB}"/>
    <cellStyle name="Währung 2 4 6 5 3 2 2" xfId="10702" xr:uid="{B1093C20-8F16-40BB-A9F1-3B3CBBE93FA4}"/>
    <cellStyle name="Währung 2 4 6 5 3 2 2 2" xfId="28846" xr:uid="{CD9ACD65-820A-46D4-9384-3AD2AAB3FE9A}"/>
    <cellStyle name="Währung 2 4 6 5 3 2 3" xfId="16750" xr:uid="{061F528C-75A0-407D-8CA5-E6F1FC7171FC}"/>
    <cellStyle name="Währung 2 4 6 5 3 2 3 2" xfId="34894" xr:uid="{C1CC126E-03A9-4C71-BAAB-06B5D6A94A65}"/>
    <cellStyle name="Währung 2 4 6 5 3 2 4" xfId="45311" xr:uid="{09886EB5-E740-4F40-8954-D968D68C3B40}"/>
    <cellStyle name="Währung 2 4 6 5 3 2 5" xfId="22798" xr:uid="{6F85316B-4B73-4AE5-9CBD-74DE195E4E2F}"/>
    <cellStyle name="Währung 2 4 6 5 3 3" xfId="7678" xr:uid="{7BC56BD9-A560-4BDF-AA4C-5E714893531B}"/>
    <cellStyle name="Währung 2 4 6 5 3 3 2" xfId="50603" xr:uid="{1D4CC0C5-89B5-4359-86C2-F659C165C2B1}"/>
    <cellStyle name="Währung 2 4 6 5 3 3 3" xfId="25822" xr:uid="{2EBF92A5-EA3E-4C1D-9183-A06FA1E6C26D}"/>
    <cellStyle name="Währung 2 4 6 5 3 4" xfId="13726" xr:uid="{723F582D-61F4-4714-B800-1EEDBD165D23}"/>
    <cellStyle name="Währung 2 4 6 5 3 4 2" xfId="31870" xr:uid="{5FAA8CF4-E6F2-40A7-9A3E-89C76283B830}"/>
    <cellStyle name="Währung 2 4 6 5 3 5" xfId="37919" xr:uid="{86993DA7-6960-4D6F-84BE-0C904401F7A0}"/>
    <cellStyle name="Währung 2 4 6 5 3 6" xfId="19774" xr:uid="{D086BC8F-547F-446B-8217-E51BB612A85F}"/>
    <cellStyle name="Währung 2 4 6 5 4" xfId="3646" xr:uid="{48EE1170-1B1E-46D2-B585-7090AE87DC08}"/>
    <cellStyle name="Währung 2 4 6 5 4 2" xfId="9694" xr:uid="{3F9A46AC-ABE0-4B11-8669-49F919E76C4E}"/>
    <cellStyle name="Währung 2 4 6 5 4 2 2" xfId="47327" xr:uid="{0AF7DC73-411C-417E-BEC3-76347B4200B5}"/>
    <cellStyle name="Währung 2 4 6 5 4 2 3" xfId="27838" xr:uid="{CAD4FD4F-E65D-408E-A00D-517CA9D827CB}"/>
    <cellStyle name="Währung 2 4 6 5 4 3" xfId="15742" xr:uid="{9B64F999-10B8-4DFC-86DD-201D0B98A517}"/>
    <cellStyle name="Währung 2 4 6 5 4 3 2" xfId="52619" xr:uid="{2920B3E4-AA7A-40D8-B459-FA0B916653ED}"/>
    <cellStyle name="Währung 2 4 6 5 4 3 3" xfId="33886" xr:uid="{F321FCC4-EA33-4F0B-96D2-10B6EB4E6A49}"/>
    <cellStyle name="Währung 2 4 6 5 4 4" xfId="39935" xr:uid="{3EB781B6-544E-4E90-8BC0-2948462D933A}"/>
    <cellStyle name="Währung 2 4 6 5 4 5" xfId="21790" xr:uid="{59E927A8-2520-4656-A927-99E433274ED1}"/>
    <cellStyle name="Währung 2 4 6 5 5" xfId="6670" xr:uid="{4E997A15-C68F-4380-80CD-B6F3A8358EE1}"/>
    <cellStyle name="Währung 2 4 6 5 5 2" xfId="42203" xr:uid="{47D78605-9AA0-4078-A21B-6CCDE240D6C9}"/>
    <cellStyle name="Währung 2 4 6 5 5 3" xfId="24814" xr:uid="{783F0F09-7B52-4082-8DA7-3BC5482E994A}"/>
    <cellStyle name="Währung 2 4 6 5 6" xfId="12718" xr:uid="{E75E3EC0-E003-4496-9F0F-D07BD3F418A8}"/>
    <cellStyle name="Währung 2 4 6 5 6 2" xfId="44303" xr:uid="{B61152FD-A8E6-44CB-A835-710961247C16}"/>
    <cellStyle name="Währung 2 4 6 5 6 3" xfId="30862" xr:uid="{1601D3E3-43EE-4975-A374-EDA6278047E7}"/>
    <cellStyle name="Währung 2 4 6 5 7" xfId="49595" xr:uid="{5D649EAF-6C6E-4E1E-B32B-D8E1110812E6}"/>
    <cellStyle name="Währung 2 4 6 5 8" xfId="36911" xr:uid="{D68E58E9-1503-478F-BA71-3B2D15AE5858}"/>
    <cellStyle name="Währung 2 4 6 5 9" xfId="18766" xr:uid="{250B0612-4DC8-489C-835B-6B717861B9D3}"/>
    <cellStyle name="Währung 2 4 6 6" xfId="706" xr:uid="{98B6EDA5-6EAE-49BB-A03F-A404FEBF505A}"/>
    <cellStyle name="Währung 2 4 6 6 2" xfId="2722" xr:uid="{61942EDA-18B5-4ABF-8AA4-E4184BCE74D5}"/>
    <cellStyle name="Währung 2 4 6 6 2 2" xfId="5746" xr:uid="{A08CB15C-F873-430F-9796-D25A72A1BDA4}"/>
    <cellStyle name="Währung 2 4 6 6 2 2 2" xfId="11794" xr:uid="{003ED038-AAF5-40F4-B4F0-0AA277116D65}"/>
    <cellStyle name="Währung 2 4 6 6 2 2 2 2" xfId="48419" xr:uid="{C370649A-C3B1-48E8-B4D4-D0FD2641299F}"/>
    <cellStyle name="Währung 2 4 6 6 2 2 2 3" xfId="29938" xr:uid="{39CAA4B8-105B-4A97-9F34-8B4962030634}"/>
    <cellStyle name="Währung 2 4 6 6 2 2 3" xfId="17842" xr:uid="{65091EBF-70C8-4B71-B947-91F1714DADFC}"/>
    <cellStyle name="Währung 2 4 6 6 2 2 3 2" xfId="53711" xr:uid="{265C8021-48F7-49CE-81CF-B69F588B175A}"/>
    <cellStyle name="Währung 2 4 6 6 2 2 3 3" xfId="35986" xr:uid="{42F6F89E-759E-41C5-BF15-F035A8554B20}"/>
    <cellStyle name="Währung 2 4 6 6 2 2 4" xfId="41027" xr:uid="{4AB80B3D-6853-49EE-87B5-4135C9119DE8}"/>
    <cellStyle name="Währung 2 4 6 6 2 2 5" xfId="23890" xr:uid="{BB32C61E-FD4A-42F1-8659-B828C5F439CA}"/>
    <cellStyle name="Währung 2 4 6 6 2 3" xfId="8770" xr:uid="{7AFBF53B-C24B-44C0-B4BF-97864A1BB4BA}"/>
    <cellStyle name="Währung 2 4 6 6 2 3 2" xfId="43295" xr:uid="{E76DACA4-6872-4134-8ABA-0CF7FD11371C}"/>
    <cellStyle name="Währung 2 4 6 6 2 3 3" xfId="26914" xr:uid="{1EA76EC9-F2BC-4141-8EA7-F42F03470019}"/>
    <cellStyle name="Währung 2 4 6 6 2 4" xfId="14818" xr:uid="{CE54C19D-BBB8-4F2B-B13F-6B81ED7C7B94}"/>
    <cellStyle name="Währung 2 4 6 6 2 4 2" xfId="46403" xr:uid="{D71CC9A5-11BD-46D0-AD7C-635FDE3B4B31}"/>
    <cellStyle name="Währung 2 4 6 6 2 4 3" xfId="32962" xr:uid="{7AFFB4F9-7A43-4E1D-83FE-FFAB10281E6D}"/>
    <cellStyle name="Währung 2 4 6 6 2 5" xfId="51695" xr:uid="{2AAE55AE-469A-40F9-9097-556AFEEBDE83}"/>
    <cellStyle name="Währung 2 4 6 6 2 6" xfId="39011" xr:uid="{1318631E-02D9-4D95-ACE9-B3937EA71406}"/>
    <cellStyle name="Währung 2 4 6 6 2 7" xfId="20866" xr:uid="{09618DAE-8EBD-4575-B6A7-4E3C744ACA34}"/>
    <cellStyle name="Währung 2 4 6 6 3" xfId="1714" xr:uid="{98FAF9C8-B867-4C8B-894D-19AD01B54984}"/>
    <cellStyle name="Währung 2 4 6 6 3 2" xfId="4738" xr:uid="{84BC5E42-ECE9-4A85-8D37-F4DB952E6F2D}"/>
    <cellStyle name="Währung 2 4 6 6 3 2 2" xfId="10786" xr:uid="{09E43F64-1B63-49F3-B9ED-248A682523EA}"/>
    <cellStyle name="Währung 2 4 6 6 3 2 2 2" xfId="28930" xr:uid="{3C26EEE4-830F-4CC3-9CDF-4E55F9F55DCC}"/>
    <cellStyle name="Währung 2 4 6 6 3 2 3" xfId="16834" xr:uid="{BD2F6CAC-A103-4157-88C9-FC50EB23DBBA}"/>
    <cellStyle name="Währung 2 4 6 6 3 2 3 2" xfId="34978" xr:uid="{B7DB667A-DFA7-4EE0-9478-DA4BBB43875C}"/>
    <cellStyle name="Währung 2 4 6 6 3 2 4" xfId="45395" xr:uid="{A759F326-572C-47F4-A6A1-47F187EA0616}"/>
    <cellStyle name="Währung 2 4 6 6 3 2 5" xfId="22882" xr:uid="{1884D1E1-7A28-474C-A982-5F3F578D0CC6}"/>
    <cellStyle name="Währung 2 4 6 6 3 3" xfId="7762" xr:uid="{E4D9A3CF-F620-4DCF-AB6E-13F2BD1A673B}"/>
    <cellStyle name="Währung 2 4 6 6 3 3 2" xfId="50687" xr:uid="{25DB0963-1843-4D4B-B442-89699D9582BC}"/>
    <cellStyle name="Währung 2 4 6 6 3 3 3" xfId="25906" xr:uid="{D7134407-A6A6-4FC7-BA3A-93D5B45653FF}"/>
    <cellStyle name="Währung 2 4 6 6 3 4" xfId="13810" xr:uid="{6F8012A4-3D4A-4767-B9F2-12A6E82C349C}"/>
    <cellStyle name="Währung 2 4 6 6 3 4 2" xfId="31954" xr:uid="{80A41006-FD4F-4402-8322-03523D099B68}"/>
    <cellStyle name="Währung 2 4 6 6 3 5" xfId="38003" xr:uid="{6348D816-FE14-4CB0-B0BA-42817E2A4CAB}"/>
    <cellStyle name="Währung 2 4 6 6 3 6" xfId="19858" xr:uid="{E959EA9F-A739-47A2-85D9-9720D14234CD}"/>
    <cellStyle name="Währung 2 4 6 6 4" xfId="3730" xr:uid="{731D6144-384D-4FFD-816A-7A73DD1B96CA}"/>
    <cellStyle name="Währung 2 4 6 6 4 2" xfId="9778" xr:uid="{D754BEA3-B30F-459F-815B-C7C5F0B4525E}"/>
    <cellStyle name="Währung 2 4 6 6 4 2 2" xfId="47411" xr:uid="{DA07708E-5E71-47CD-AC58-ADD64D9B899E}"/>
    <cellStyle name="Währung 2 4 6 6 4 2 3" xfId="27922" xr:uid="{8A5C2247-3DE3-4462-A370-8219798462D2}"/>
    <cellStyle name="Währung 2 4 6 6 4 3" xfId="15826" xr:uid="{9E0068E0-A42A-400B-8E2D-C88D9ADB4208}"/>
    <cellStyle name="Währung 2 4 6 6 4 3 2" xfId="52703" xr:uid="{3A23B4D5-5A21-4D95-A338-4655F8C1A158}"/>
    <cellStyle name="Währung 2 4 6 6 4 3 3" xfId="33970" xr:uid="{01044CFA-93CA-434F-8404-9180628F1F7F}"/>
    <cellStyle name="Währung 2 4 6 6 4 4" xfId="40019" xr:uid="{CE05C3A5-0100-43EE-8077-A10FD56C506B}"/>
    <cellStyle name="Währung 2 4 6 6 4 5" xfId="21874" xr:uid="{A1A58C0B-9EB6-4118-9AB7-3F746914A9F1}"/>
    <cellStyle name="Währung 2 4 6 6 5" xfId="6754" xr:uid="{6B32BF80-E193-412C-BBED-9874EB8DC28F}"/>
    <cellStyle name="Währung 2 4 6 6 5 2" xfId="42287" xr:uid="{DE77BD55-4193-4DCE-B277-4CC2213C0469}"/>
    <cellStyle name="Währung 2 4 6 6 5 3" xfId="24898" xr:uid="{D80C2E9B-7D55-4CE8-B0E5-08B9A6F3F6EC}"/>
    <cellStyle name="Währung 2 4 6 6 6" xfId="12802" xr:uid="{6EADE7EC-3F3C-4EBE-8CDA-42F693C299B4}"/>
    <cellStyle name="Währung 2 4 6 6 6 2" xfId="44387" xr:uid="{753414AF-3374-43E3-8F33-69812B00D289}"/>
    <cellStyle name="Währung 2 4 6 6 6 3" xfId="30946" xr:uid="{001B39F6-4519-49EE-ADCF-95472F819AD2}"/>
    <cellStyle name="Währung 2 4 6 6 7" xfId="49679" xr:uid="{2559774E-D02D-49E5-9260-13FC45144A3C}"/>
    <cellStyle name="Währung 2 4 6 6 8" xfId="36995" xr:uid="{ACA5FE3B-5943-40BB-AEDE-8E218B481FD9}"/>
    <cellStyle name="Währung 2 4 6 6 9" xfId="18850" xr:uid="{2B0D54E9-3362-4085-9C9D-A9400EA6FBA9}"/>
    <cellStyle name="Währung 2 4 6 7" xfId="958" xr:uid="{A2D503BA-1B27-46A1-94FD-C787706885FB}"/>
    <cellStyle name="Währung 2 4 6 7 2" xfId="2974" xr:uid="{E54F7943-018A-4042-8537-F844560B2507}"/>
    <cellStyle name="Währung 2 4 6 7 2 2" xfId="5998" xr:uid="{165F8229-C765-41C5-A9E1-1EA7598626AA}"/>
    <cellStyle name="Währung 2 4 6 7 2 2 2" xfId="12046" xr:uid="{2C5C78BE-B540-4D3C-A762-0CF7B4E26F81}"/>
    <cellStyle name="Währung 2 4 6 7 2 2 2 2" xfId="48671" xr:uid="{E5696B12-7B24-41D7-A10C-405874042FB7}"/>
    <cellStyle name="Währung 2 4 6 7 2 2 2 3" xfId="30190" xr:uid="{8365E175-20FE-48F4-A6AF-1DF0F290FC46}"/>
    <cellStyle name="Währung 2 4 6 7 2 2 3" xfId="18094" xr:uid="{DD177C99-DDD5-4414-AD61-AF0DB7F6D216}"/>
    <cellStyle name="Währung 2 4 6 7 2 2 3 2" xfId="53963" xr:uid="{3276373F-7FBD-4BE1-B797-0FD3C056B0EF}"/>
    <cellStyle name="Währung 2 4 6 7 2 2 3 3" xfId="36238" xr:uid="{49246723-B536-49C1-AF08-E25F692B879D}"/>
    <cellStyle name="Währung 2 4 6 7 2 2 4" xfId="41279" xr:uid="{7E4A8077-A6DE-44A5-9C79-17FAB38E58A7}"/>
    <cellStyle name="Währung 2 4 6 7 2 2 5" xfId="24142" xr:uid="{F0038AC4-E588-4E5A-AE90-08110AA5E602}"/>
    <cellStyle name="Währung 2 4 6 7 2 3" xfId="9022" xr:uid="{56CD7011-A2D1-42DC-AC7F-F1210C7F00CF}"/>
    <cellStyle name="Währung 2 4 6 7 2 3 2" xfId="43547" xr:uid="{CB3F9084-FBAF-425A-8348-57F01482BCCA}"/>
    <cellStyle name="Währung 2 4 6 7 2 3 3" xfId="27166" xr:uid="{14243AE4-1F2C-4E39-B9A1-0DA53EA8908C}"/>
    <cellStyle name="Währung 2 4 6 7 2 4" xfId="15070" xr:uid="{3A36F32C-26F5-47DC-A27C-6683A87083FA}"/>
    <cellStyle name="Währung 2 4 6 7 2 4 2" xfId="46655" xr:uid="{C68D2CF5-D79D-459F-B4B0-914D9AAC3AC6}"/>
    <cellStyle name="Währung 2 4 6 7 2 4 3" xfId="33214" xr:uid="{2C3FA220-8C9C-4F90-8856-8C3ECF014CA4}"/>
    <cellStyle name="Währung 2 4 6 7 2 5" xfId="51947" xr:uid="{43963FEA-2E8D-46F6-8268-FC91EB17B10D}"/>
    <cellStyle name="Währung 2 4 6 7 2 6" xfId="39263" xr:uid="{91EDC782-7ECD-4A46-A1CD-9BF28B8B8518}"/>
    <cellStyle name="Währung 2 4 6 7 2 7" xfId="21118" xr:uid="{C5815ED9-5A7F-4B77-B8E4-AC2BFF427171}"/>
    <cellStyle name="Währung 2 4 6 7 3" xfId="1966" xr:uid="{9EA5CB17-24F1-481C-A194-DF276FF00BBF}"/>
    <cellStyle name="Währung 2 4 6 7 3 2" xfId="4990" xr:uid="{9DB6B753-30B1-4A87-A51E-A2617831FA81}"/>
    <cellStyle name="Währung 2 4 6 7 3 2 2" xfId="11038" xr:uid="{2224E982-07E7-43CD-BEDB-58B542AB8958}"/>
    <cellStyle name="Währung 2 4 6 7 3 2 2 2" xfId="29182" xr:uid="{989AD633-E0EE-46C3-A24C-2E1CABABC36B}"/>
    <cellStyle name="Währung 2 4 6 7 3 2 3" xfId="17086" xr:uid="{6514F1C5-E56D-473A-BBBA-9845C6BCD9B2}"/>
    <cellStyle name="Währung 2 4 6 7 3 2 3 2" xfId="35230" xr:uid="{5CC742FB-26E0-422D-827B-34EC1321CECA}"/>
    <cellStyle name="Währung 2 4 6 7 3 2 4" xfId="45647" xr:uid="{B86D11F9-7626-4A37-A4AB-0FBD33AC5B43}"/>
    <cellStyle name="Währung 2 4 6 7 3 2 5" xfId="23134" xr:uid="{A79BC25C-773A-4F16-84FE-955B06C535C2}"/>
    <cellStyle name="Währung 2 4 6 7 3 3" xfId="8014" xr:uid="{8A7CC56A-C0D0-4C76-B6F2-923DD011AB62}"/>
    <cellStyle name="Währung 2 4 6 7 3 3 2" xfId="50939" xr:uid="{22FC1573-3A3A-4E82-9600-993D25C1F585}"/>
    <cellStyle name="Währung 2 4 6 7 3 3 3" xfId="26158" xr:uid="{D7657804-4D46-4D0E-A51F-5B01E08CCA86}"/>
    <cellStyle name="Währung 2 4 6 7 3 4" xfId="14062" xr:uid="{31F0D91A-34B9-40DC-BF5F-65A64AE259A6}"/>
    <cellStyle name="Währung 2 4 6 7 3 4 2" xfId="32206" xr:uid="{402E0A77-8E00-4922-8078-A82A871D79F6}"/>
    <cellStyle name="Währung 2 4 6 7 3 5" xfId="38255" xr:uid="{36D2C30A-4B7D-4541-9085-123D778487FE}"/>
    <cellStyle name="Währung 2 4 6 7 3 6" xfId="20110" xr:uid="{9F658F1D-940E-4F89-BD99-9477F150F832}"/>
    <cellStyle name="Währung 2 4 6 7 4" xfId="3982" xr:uid="{0D88B344-5586-4268-BBB7-AD6DD42D5368}"/>
    <cellStyle name="Währung 2 4 6 7 4 2" xfId="10030" xr:uid="{1D9489E0-A9C4-441D-8712-3AC7FA3212B3}"/>
    <cellStyle name="Währung 2 4 6 7 4 2 2" xfId="47663" xr:uid="{2FA4A5F7-913F-44D0-BCCA-37F587E79D3D}"/>
    <cellStyle name="Währung 2 4 6 7 4 2 3" xfId="28174" xr:uid="{3285E108-47CE-443C-BBC6-8FFACFC85B07}"/>
    <cellStyle name="Währung 2 4 6 7 4 3" xfId="16078" xr:uid="{C31FB4AB-9C5E-4FA7-91CE-11F23C08D01D}"/>
    <cellStyle name="Währung 2 4 6 7 4 3 2" xfId="52955" xr:uid="{79F728AB-23BA-4C83-842A-EA51AF0DB7F4}"/>
    <cellStyle name="Währung 2 4 6 7 4 3 3" xfId="34222" xr:uid="{18D1A204-AF85-4186-9E2A-88D8EF6DEC64}"/>
    <cellStyle name="Währung 2 4 6 7 4 4" xfId="40271" xr:uid="{1C427CB5-53B5-40C1-B20B-7B7F74EE247E}"/>
    <cellStyle name="Währung 2 4 6 7 4 5" xfId="22126" xr:uid="{93B1915D-A76B-4C40-874D-6542E73BBB7E}"/>
    <cellStyle name="Währung 2 4 6 7 5" xfId="7006" xr:uid="{42DED535-F3B8-4317-AC04-051EB3E0307A}"/>
    <cellStyle name="Währung 2 4 6 7 5 2" xfId="42539" xr:uid="{92637A8C-9957-4E77-BC75-4196845241C2}"/>
    <cellStyle name="Währung 2 4 6 7 5 3" xfId="25150" xr:uid="{C4487A13-C9C1-4B9D-A3EC-9709CEF280B3}"/>
    <cellStyle name="Währung 2 4 6 7 6" xfId="13054" xr:uid="{BA8B1725-AF07-4D01-A5FB-CA0B06741D04}"/>
    <cellStyle name="Währung 2 4 6 7 6 2" xfId="44639" xr:uid="{1A30F392-BD3F-48EB-972D-E98C38C987DF}"/>
    <cellStyle name="Währung 2 4 6 7 6 3" xfId="31198" xr:uid="{D330930D-FAA8-4CEF-82F1-0F6A4B0F9757}"/>
    <cellStyle name="Währung 2 4 6 7 7" xfId="49931" xr:uid="{87FE3328-F7A8-4D5D-8A1E-75F5BE9F8245}"/>
    <cellStyle name="Währung 2 4 6 7 8" xfId="37247" xr:uid="{2F91BF56-1E56-4FE2-B5F7-CD4B0F542F96}"/>
    <cellStyle name="Währung 2 4 6 7 9" xfId="19102" xr:uid="{A75EA0D2-D00D-4A71-B6A6-DE1F21902C36}"/>
    <cellStyle name="Währung 2 4 6 8" xfId="1042" xr:uid="{6E1DB636-F8A9-4AFD-AE4F-F05251B687E9}"/>
    <cellStyle name="Währung 2 4 6 8 2" xfId="3058" xr:uid="{16294A51-A07A-4C9A-A31D-379667A5C1D9}"/>
    <cellStyle name="Währung 2 4 6 8 2 2" xfId="6082" xr:uid="{B22766DC-661F-43DC-BA83-12E30A56248E}"/>
    <cellStyle name="Währung 2 4 6 8 2 2 2" xfId="12130" xr:uid="{79798F54-3E8D-472C-A5E5-9D92826BE560}"/>
    <cellStyle name="Währung 2 4 6 8 2 2 2 2" xfId="48755" xr:uid="{75CA5EF2-E515-4B96-91A6-FEE8865B21D4}"/>
    <cellStyle name="Währung 2 4 6 8 2 2 2 3" xfId="30274" xr:uid="{75B8CEA2-92A3-45A2-956D-FDA45E3E002E}"/>
    <cellStyle name="Währung 2 4 6 8 2 2 3" xfId="18178" xr:uid="{AF5AEE69-0870-48A3-94E3-827BAD4E9F0B}"/>
    <cellStyle name="Währung 2 4 6 8 2 2 3 2" xfId="54047" xr:uid="{F86BBD80-A39A-40C9-AF33-7E444CB3AE69}"/>
    <cellStyle name="Währung 2 4 6 8 2 2 3 3" xfId="36322" xr:uid="{50ACE6A9-DC80-426F-AD72-847113AC130E}"/>
    <cellStyle name="Währung 2 4 6 8 2 2 4" xfId="41363" xr:uid="{6F9AE5F3-3D16-46D3-80E7-685766E4F153}"/>
    <cellStyle name="Währung 2 4 6 8 2 2 5" xfId="24226" xr:uid="{6536311F-2F41-48B7-A4EF-B558FE14554C}"/>
    <cellStyle name="Währung 2 4 6 8 2 3" xfId="9106" xr:uid="{2B31E583-B59E-44AF-ACD1-5AA648364A2F}"/>
    <cellStyle name="Währung 2 4 6 8 2 3 2" xfId="43631" xr:uid="{E025A0A2-98CD-468B-8BCF-3B5D97C03A12}"/>
    <cellStyle name="Währung 2 4 6 8 2 3 3" xfId="27250" xr:uid="{2AE83356-A6C9-4A9B-B057-883BF32615D8}"/>
    <cellStyle name="Währung 2 4 6 8 2 4" xfId="15154" xr:uid="{C24F4B7F-B2AA-438D-8A50-1CD7A8B95EBB}"/>
    <cellStyle name="Währung 2 4 6 8 2 4 2" xfId="46739" xr:uid="{2236E493-DECE-45F9-9BF2-86764E0ADCB0}"/>
    <cellStyle name="Währung 2 4 6 8 2 4 3" xfId="33298" xr:uid="{2D0624A5-70C2-4536-B597-8D372E20FBCE}"/>
    <cellStyle name="Währung 2 4 6 8 2 5" xfId="52031" xr:uid="{91A21AF3-A3A4-4F14-9DE1-636C29F39CF8}"/>
    <cellStyle name="Währung 2 4 6 8 2 6" xfId="39347" xr:uid="{84DD7728-8033-4685-86A0-ED6B8FA550F7}"/>
    <cellStyle name="Währung 2 4 6 8 2 7" xfId="21202" xr:uid="{994FE569-2106-40F6-AF09-DFC31195F878}"/>
    <cellStyle name="Währung 2 4 6 8 3" xfId="2050" xr:uid="{9085FA9B-6095-4AFA-901C-CECCDE230B0B}"/>
    <cellStyle name="Währung 2 4 6 8 3 2" xfId="5074" xr:uid="{577E341D-3D3A-4A00-9221-7997A839EE52}"/>
    <cellStyle name="Währung 2 4 6 8 3 2 2" xfId="11122" xr:uid="{013220FC-548B-45CC-AB5A-29539E7F673D}"/>
    <cellStyle name="Währung 2 4 6 8 3 2 2 2" xfId="29266" xr:uid="{31AA19CC-3239-4832-B26B-D43FF7FAC61A}"/>
    <cellStyle name="Währung 2 4 6 8 3 2 3" xfId="17170" xr:uid="{90281956-C8BC-4C58-B160-0EDF6AC40132}"/>
    <cellStyle name="Währung 2 4 6 8 3 2 3 2" xfId="35314" xr:uid="{1C0F5BCF-6EBA-4EC6-BE34-4230656CE8D0}"/>
    <cellStyle name="Währung 2 4 6 8 3 2 4" xfId="45731" xr:uid="{7F2BA01A-11A1-458A-9F5C-0C3126883FA4}"/>
    <cellStyle name="Währung 2 4 6 8 3 2 5" xfId="23218" xr:uid="{3E46664B-E3F3-4D55-B8E2-6A996C8E3EE4}"/>
    <cellStyle name="Währung 2 4 6 8 3 3" xfId="8098" xr:uid="{FECB8523-442E-43B4-AAF7-19DBDC106FCF}"/>
    <cellStyle name="Währung 2 4 6 8 3 3 2" xfId="51023" xr:uid="{524BFE2E-0A77-4E3E-A458-2BEC038BCCF3}"/>
    <cellStyle name="Währung 2 4 6 8 3 3 3" xfId="26242" xr:uid="{34F1EB90-A753-42CE-A635-71A935400280}"/>
    <cellStyle name="Währung 2 4 6 8 3 4" xfId="14146" xr:uid="{7D92042C-B75E-491A-A40B-B91F58E63209}"/>
    <cellStyle name="Währung 2 4 6 8 3 4 2" xfId="32290" xr:uid="{12242D78-D38F-439B-95E2-94FF094A1005}"/>
    <cellStyle name="Währung 2 4 6 8 3 5" xfId="38339" xr:uid="{E06ABDA7-64CD-4257-98C8-CE6492C7F861}"/>
    <cellStyle name="Währung 2 4 6 8 3 6" xfId="20194" xr:uid="{F649F5F6-0C15-4B32-9307-D0D574DA3C05}"/>
    <cellStyle name="Währung 2 4 6 8 4" xfId="4066" xr:uid="{DAB29BC0-3A38-45BD-9794-8236566F810D}"/>
    <cellStyle name="Währung 2 4 6 8 4 2" xfId="10114" xr:uid="{5F7A74AA-F7C6-4B3B-9A86-F5E9227C32F6}"/>
    <cellStyle name="Währung 2 4 6 8 4 2 2" xfId="47747" xr:uid="{8BDD626F-A163-40B9-8BE2-4B759507687C}"/>
    <cellStyle name="Währung 2 4 6 8 4 2 3" xfId="28258" xr:uid="{0C2A2D53-BBF7-4E8F-9B67-DB27BBFD4F5D}"/>
    <cellStyle name="Währung 2 4 6 8 4 3" xfId="16162" xr:uid="{B10BE7D1-5043-4F7D-9463-CE9F8354E3C5}"/>
    <cellStyle name="Währung 2 4 6 8 4 3 2" xfId="53039" xr:uid="{8CB9C3BC-16A4-49B9-889F-C4DF00DC2526}"/>
    <cellStyle name="Währung 2 4 6 8 4 3 3" xfId="34306" xr:uid="{4476D31D-9844-4FB7-A4CB-2A6EFF13E689}"/>
    <cellStyle name="Währung 2 4 6 8 4 4" xfId="40355" xr:uid="{C4C0FCDD-CEAC-4740-A512-2843EBA2203D}"/>
    <cellStyle name="Währung 2 4 6 8 4 5" xfId="22210" xr:uid="{0A811E99-A9FB-49C3-BF7D-221AAFB1C713}"/>
    <cellStyle name="Währung 2 4 6 8 5" xfId="7090" xr:uid="{70C87489-03F7-4C78-8CE3-670A6124C67D}"/>
    <cellStyle name="Währung 2 4 6 8 5 2" xfId="42623" xr:uid="{E83871E2-0CD9-4A95-B376-40F67224E96D}"/>
    <cellStyle name="Währung 2 4 6 8 5 3" xfId="25234" xr:uid="{1619B2F3-A440-49E9-A5B0-088077DB3E7B}"/>
    <cellStyle name="Währung 2 4 6 8 6" xfId="13138" xr:uid="{68957AB7-470E-430B-A640-728C5A4C1305}"/>
    <cellStyle name="Währung 2 4 6 8 6 2" xfId="44723" xr:uid="{F2FA335D-462E-477A-86F8-A4A2B0EFE8C6}"/>
    <cellStyle name="Währung 2 4 6 8 6 3" xfId="31282" xr:uid="{2A3776F7-42F5-428B-A5ED-B0F9BFD296FE}"/>
    <cellStyle name="Währung 2 4 6 8 7" xfId="50015" xr:uid="{F5E89F29-E5D3-4E88-B2B5-3CCE65861EED}"/>
    <cellStyle name="Währung 2 4 6 8 8" xfId="37331" xr:uid="{91456615-2114-4496-9A02-6A617CE829D3}"/>
    <cellStyle name="Währung 2 4 6 8 9" xfId="19186" xr:uid="{95E1203B-E976-49A1-9CC6-573D8F7331D0}"/>
    <cellStyle name="Währung 2 4 6 9" xfId="370" xr:uid="{C92EA73B-ABBA-4C0B-A17F-494358C6102E}"/>
    <cellStyle name="Währung 2 4 6 9 2" xfId="2386" xr:uid="{CE0B5B91-81BE-4705-BB6A-3B998FFB311E}"/>
    <cellStyle name="Währung 2 4 6 9 2 2" xfId="5410" xr:uid="{173326EA-404B-42CB-9451-CC3904592507}"/>
    <cellStyle name="Währung 2 4 6 9 2 2 2" xfId="11458" xr:uid="{468FE11D-71FD-46D6-B5D1-AA7940AB0185}"/>
    <cellStyle name="Währung 2 4 6 9 2 2 2 2" xfId="48083" xr:uid="{044096EA-1272-415E-829A-1999C890DD24}"/>
    <cellStyle name="Währung 2 4 6 9 2 2 2 3" xfId="29602" xr:uid="{D75B6AC5-2272-49B7-806A-2FD9A5EC0FCB}"/>
    <cellStyle name="Währung 2 4 6 9 2 2 3" xfId="17506" xr:uid="{FE68EE54-CDF9-41EA-92FE-096209BC5AC2}"/>
    <cellStyle name="Währung 2 4 6 9 2 2 3 2" xfId="53375" xr:uid="{605C1C57-9765-42CF-8DAF-48AFB25C8BE1}"/>
    <cellStyle name="Währung 2 4 6 9 2 2 3 3" xfId="35650" xr:uid="{573B78A0-E09D-4C87-8BD6-826AD296DC36}"/>
    <cellStyle name="Währung 2 4 6 9 2 2 4" xfId="40691" xr:uid="{06FB1D1F-408F-487A-B952-D81BA4FB3793}"/>
    <cellStyle name="Währung 2 4 6 9 2 2 5" xfId="23554" xr:uid="{11B1834C-6995-43B2-A459-C63198FAC26F}"/>
    <cellStyle name="Währung 2 4 6 9 2 3" xfId="8434" xr:uid="{423CF151-27F1-452C-8DFB-A3E2669FA12F}"/>
    <cellStyle name="Währung 2 4 6 9 2 3 2" xfId="42959" xr:uid="{0ED198E8-57B7-45FF-8420-4775801DCEE8}"/>
    <cellStyle name="Währung 2 4 6 9 2 3 3" xfId="26578" xr:uid="{9557BED7-D751-452F-8916-3FD3E312E9A7}"/>
    <cellStyle name="Währung 2 4 6 9 2 4" xfId="14482" xr:uid="{02F44AA6-C5B5-46E3-9BE6-A03CB3B49E7E}"/>
    <cellStyle name="Währung 2 4 6 9 2 4 2" xfId="46067" xr:uid="{1DE71038-8CFE-4068-8B6B-D7494163903E}"/>
    <cellStyle name="Währung 2 4 6 9 2 4 3" xfId="32626" xr:uid="{1605A3FC-88F4-4A7B-AE3C-9F3C244FF420}"/>
    <cellStyle name="Währung 2 4 6 9 2 5" xfId="51359" xr:uid="{46EB918C-A177-4F6F-BE3A-EFC771398232}"/>
    <cellStyle name="Währung 2 4 6 9 2 6" xfId="38675" xr:uid="{73A6CB7C-DCE7-4FE5-A3D3-E3C94947DBD0}"/>
    <cellStyle name="Währung 2 4 6 9 2 7" xfId="20530" xr:uid="{295C6D31-1BA0-4121-930D-5B350DE023CF}"/>
    <cellStyle name="Währung 2 4 6 9 3" xfId="1378" xr:uid="{937664D3-C8FF-4A52-BED4-3029B99AD68C}"/>
    <cellStyle name="Währung 2 4 6 9 3 2" xfId="4402" xr:uid="{0AC77E47-24D4-4939-A931-6F01B73466C5}"/>
    <cellStyle name="Währung 2 4 6 9 3 2 2" xfId="10450" xr:uid="{88DC9945-7603-403D-AA26-63078590D37D}"/>
    <cellStyle name="Währung 2 4 6 9 3 2 2 2" xfId="28594" xr:uid="{86337FE1-C887-432E-8CA7-EEE7C4F69AF5}"/>
    <cellStyle name="Währung 2 4 6 9 3 2 3" xfId="16498" xr:uid="{02C9E1CE-8182-42BD-AF50-6349F3D98D8A}"/>
    <cellStyle name="Währung 2 4 6 9 3 2 3 2" xfId="34642" xr:uid="{782468A1-536A-4B0B-890E-DBEAFD20C0E4}"/>
    <cellStyle name="Währung 2 4 6 9 3 2 4" xfId="45059" xr:uid="{5E608C13-59ED-4055-BE93-A869BEFDD2E3}"/>
    <cellStyle name="Währung 2 4 6 9 3 2 5" xfId="22546" xr:uid="{F8BF611D-47A5-4B3C-B75B-451F78199EC9}"/>
    <cellStyle name="Währung 2 4 6 9 3 3" xfId="7426" xr:uid="{72F43CDE-D670-493D-B029-C04ABBC9BA79}"/>
    <cellStyle name="Währung 2 4 6 9 3 3 2" xfId="50351" xr:uid="{7C906E16-5EBE-4912-B538-5822EA3CA958}"/>
    <cellStyle name="Währung 2 4 6 9 3 3 3" xfId="25570" xr:uid="{C980CA6D-C802-4F8B-B1CD-F0E9D71C15B7}"/>
    <cellStyle name="Währung 2 4 6 9 3 4" xfId="13474" xr:uid="{A5998FFF-BC1D-407F-9035-050F47C3B77C}"/>
    <cellStyle name="Währung 2 4 6 9 3 4 2" xfId="31618" xr:uid="{AEE07C07-060F-4023-84E2-D0650E69AAA9}"/>
    <cellStyle name="Währung 2 4 6 9 3 5" xfId="37667" xr:uid="{45F6CC87-DA5B-4D66-BBD7-610F6B6ED1AE}"/>
    <cellStyle name="Währung 2 4 6 9 3 6" xfId="19522" xr:uid="{460417CC-F959-4756-A303-B281B46279D2}"/>
    <cellStyle name="Währung 2 4 6 9 4" xfId="3394" xr:uid="{9AC73BA5-032C-4E37-BD19-E3318E91955B}"/>
    <cellStyle name="Währung 2 4 6 9 4 2" xfId="9442" xr:uid="{1B9200F6-B6AB-48F1-BB3E-7ADE9A90AE44}"/>
    <cellStyle name="Währung 2 4 6 9 4 2 2" xfId="47075" xr:uid="{E24A0D05-0D25-45FB-82C8-98771DFF92A6}"/>
    <cellStyle name="Währung 2 4 6 9 4 2 3" xfId="27586" xr:uid="{F08360CB-285E-4195-A8A1-71FB6BBED44E}"/>
    <cellStyle name="Währung 2 4 6 9 4 3" xfId="15490" xr:uid="{17222CF8-7105-4C6C-9A9E-3DAF6016981F}"/>
    <cellStyle name="Währung 2 4 6 9 4 3 2" xfId="52367" xr:uid="{6D946F44-FB5E-43E5-A1E7-B0ADAB70F4DF}"/>
    <cellStyle name="Währung 2 4 6 9 4 3 3" xfId="33634" xr:uid="{5A1FD1D8-86B2-4F1E-8F09-37E98200A30A}"/>
    <cellStyle name="Währung 2 4 6 9 4 4" xfId="39683" xr:uid="{89519A9F-61CD-4D85-B230-EA59B19E7266}"/>
    <cellStyle name="Währung 2 4 6 9 4 5" xfId="21538" xr:uid="{6E2507AC-9F73-4991-8A6A-A27AC00C708D}"/>
    <cellStyle name="Währung 2 4 6 9 5" xfId="6418" xr:uid="{EA347909-BA0B-4B1F-8167-4A9FAB80B8B6}"/>
    <cellStyle name="Währung 2 4 6 9 5 2" xfId="41951" xr:uid="{8B2D2C6D-19BE-4701-9526-32730FD4B8FA}"/>
    <cellStyle name="Währung 2 4 6 9 5 3" xfId="24562" xr:uid="{E1BA4A57-4465-4E50-A400-A8060A933E95}"/>
    <cellStyle name="Währung 2 4 6 9 6" xfId="12466" xr:uid="{ADB98074-4583-4506-ABD3-6442F0A00E5F}"/>
    <cellStyle name="Währung 2 4 6 9 6 2" xfId="44051" xr:uid="{CFF3C74E-48DC-43C0-A0D6-C3C5B2A17ADF}"/>
    <cellStyle name="Währung 2 4 6 9 6 3" xfId="30610" xr:uid="{3A62B941-B3E2-426E-99EB-BCF2E4D00988}"/>
    <cellStyle name="Währung 2 4 6 9 7" xfId="49343" xr:uid="{5F2974A6-1BF8-4D29-BF32-090145373610}"/>
    <cellStyle name="Währung 2 4 6 9 8" xfId="36659" xr:uid="{4E64315A-6F7D-4114-891B-E2175A108FE1}"/>
    <cellStyle name="Währung 2 4 6 9 9" xfId="18514" xr:uid="{D61DACD5-9439-4D3D-8EF2-DE5F501B2181}"/>
    <cellStyle name="Währung 2 4 7" xfId="100" xr:uid="{D3979368-6F64-4FBD-A01F-15133B455BFE}"/>
    <cellStyle name="Währung 2 4 7 10" xfId="1146" xr:uid="{77A07C11-5EC6-4974-AC68-160C33442759}"/>
    <cellStyle name="Währung 2 4 7 10 2" xfId="4170" xr:uid="{EB0DE80F-B712-44F0-B83F-458F1C57DAEA}"/>
    <cellStyle name="Währung 2 4 7 10 2 2" xfId="10218" xr:uid="{D2005EB4-DC9F-4916-9937-678760A1916B}"/>
    <cellStyle name="Währung 2 4 7 10 2 2 2" xfId="48859" xr:uid="{A2604CE3-87E6-497D-B40B-83698009C1D5}"/>
    <cellStyle name="Währung 2 4 7 10 2 2 3" xfId="28362" xr:uid="{7ACDDBC0-C895-452A-A77D-1BE8E0F552F7}"/>
    <cellStyle name="Währung 2 4 7 10 2 3" xfId="16266" xr:uid="{D3021BAF-02BD-45B7-8CCA-7688FEA64E85}"/>
    <cellStyle name="Währung 2 4 7 10 2 3 2" xfId="54151" xr:uid="{07EE7E74-71C7-475A-9520-B230545FF986}"/>
    <cellStyle name="Währung 2 4 7 10 2 3 3" xfId="34410" xr:uid="{AB3FF577-0DFE-4098-901D-666BCC7AE426}"/>
    <cellStyle name="Währung 2 4 7 10 2 4" xfId="41467" xr:uid="{D03FD5BC-EF3C-4CBF-A83A-A5D84550B20C}"/>
    <cellStyle name="Währung 2 4 7 10 2 5" xfId="22314" xr:uid="{9450C980-91EF-48EE-8A44-1DBF36308AE5}"/>
    <cellStyle name="Währung 2 4 7 10 3" xfId="7194" xr:uid="{78E1E97D-AC9B-4841-A59B-534ACD6F6EFE}"/>
    <cellStyle name="Währung 2 4 7 10 3 2" xfId="43735" xr:uid="{F9B50FE1-AD4D-4545-A3C5-6D0649A4277F}"/>
    <cellStyle name="Währung 2 4 7 10 3 3" xfId="25338" xr:uid="{396D1E6E-9545-4D9C-9E92-481E851535CC}"/>
    <cellStyle name="Währung 2 4 7 10 4" xfId="13242" xr:uid="{079C6E4E-41BB-43F9-99B1-04B47723D8FD}"/>
    <cellStyle name="Währung 2 4 7 10 4 2" xfId="44827" xr:uid="{CAD2D0E8-F093-4CBC-8B10-77EF14D8D328}"/>
    <cellStyle name="Währung 2 4 7 10 4 3" xfId="31386" xr:uid="{A46D8116-66C0-49A1-B0FC-4E2FAFC52A50}"/>
    <cellStyle name="Währung 2 4 7 10 5" xfId="50119" xr:uid="{062064BD-0311-4549-B79C-DEB0A8C224F9}"/>
    <cellStyle name="Währung 2 4 7 10 6" xfId="37435" xr:uid="{F8C5C943-C1F0-4D67-8AAF-3DBB4702FDE1}"/>
    <cellStyle name="Währung 2 4 7 10 7" xfId="19290" xr:uid="{74A8ECFD-9D1C-45FE-BE29-05EB9F358D46}"/>
    <cellStyle name="Währung 2 4 7 11" xfId="3162" xr:uid="{58C41359-D1B3-4848-9090-22F9C2CC1DA3}"/>
    <cellStyle name="Währung 2 4 7 11 2" xfId="9210" xr:uid="{5C758032-A47D-43A2-8645-7E9CE95CA8E5}"/>
    <cellStyle name="Währung 2 4 7 11 2 2" xfId="46843" xr:uid="{82D022C1-95B2-42BD-A369-66667ADDFE64}"/>
    <cellStyle name="Währung 2 4 7 11 2 3" xfId="27354" xr:uid="{B5C7154E-FAB5-495B-877A-B1DB19A17F08}"/>
    <cellStyle name="Währung 2 4 7 11 3" xfId="15258" xr:uid="{EA5D12D0-1733-48A9-9786-2DEFF2691D4E}"/>
    <cellStyle name="Währung 2 4 7 11 3 2" xfId="52135" xr:uid="{2DB19C09-ED4E-4C7B-B40B-81E47170201E}"/>
    <cellStyle name="Währung 2 4 7 11 3 3" xfId="33402" xr:uid="{CCEF8849-67B9-4D99-A8E3-05E55EF06427}"/>
    <cellStyle name="Währung 2 4 7 11 4" xfId="39451" xr:uid="{4663F2C9-3208-45A1-A124-FC600BB272A6}"/>
    <cellStyle name="Währung 2 4 7 11 5" xfId="21306" xr:uid="{39414408-85EE-4AB4-950A-85596B1430D7}"/>
    <cellStyle name="Währung 2 4 7 12" xfId="6186" xr:uid="{92FE8D9F-9003-4BE0-8960-A1A58CD6F897}"/>
    <cellStyle name="Währung 2 4 7 12 2" xfId="48943" xr:uid="{7A1A30A9-4538-4379-B6D2-B0C9A479099C}"/>
    <cellStyle name="Währung 2 4 7 12 3" xfId="54235" xr:uid="{439E5200-191A-4D63-8F2F-4F87F4ED1AE2}"/>
    <cellStyle name="Währung 2 4 7 12 4" xfId="41551" xr:uid="{7911AF78-AF0B-400D-ABBF-9D3B547E2B21}"/>
    <cellStyle name="Währung 2 4 7 12 5" xfId="24330" xr:uid="{C863427D-675F-4C73-91F1-76312C803FBD}"/>
    <cellStyle name="Währung 2 4 7 13" xfId="12234" xr:uid="{35E9A913-8787-47B5-A5CD-E3E71A016227}"/>
    <cellStyle name="Währung 2 4 7 13 2" xfId="41719" xr:uid="{17BBA90A-B051-42A2-BCC0-5F034AB9F9AA}"/>
    <cellStyle name="Währung 2 4 7 13 3" xfId="30378" xr:uid="{AC2D0A4F-4C7B-4855-95C2-FBB980B6CBF7}"/>
    <cellStyle name="Währung 2 4 7 14" xfId="43819" xr:uid="{C6EA6788-40A6-4965-A449-D7D33A9393E6}"/>
    <cellStyle name="Währung 2 4 7 15" xfId="49111" xr:uid="{088EE798-BAB4-43B9-845D-03F2EB084089}"/>
    <cellStyle name="Währung 2 4 7 16" xfId="54403" xr:uid="{50149617-B434-4991-B6F3-FFFF743A2F37}"/>
    <cellStyle name="Währung 2 4 7 17" xfId="36427" xr:uid="{27A46D1A-3E42-4F67-A6AC-188E9E9A16BE}"/>
    <cellStyle name="Währung 2 4 7 18" xfId="18282" xr:uid="{A73F7FFB-11BC-4F3A-8A0B-E1C92E299C3F}"/>
    <cellStyle name="Währung 2 4 7 2" xfId="222" xr:uid="{8544C165-BBA4-43C4-9340-F6EBF8BD5E13}"/>
    <cellStyle name="Währung 2 4 7 2 10" xfId="49195" xr:uid="{C2240603-7C69-4855-9866-66DDF46E65D4}"/>
    <cellStyle name="Währung 2 4 7 2 11" xfId="54487" xr:uid="{FD304062-5B5F-402A-9C1F-D57D8C9D6DAF}"/>
    <cellStyle name="Währung 2 4 7 2 12" xfId="36511" xr:uid="{43EFBD9D-0552-49F4-A0B1-F3023541A89D}"/>
    <cellStyle name="Währung 2 4 7 2 13" xfId="18366" xr:uid="{0BC12EEA-44AC-41D3-B530-8E823B699896}"/>
    <cellStyle name="Währung 2 4 7 2 2" xfId="810" xr:uid="{8FA6119D-C110-40B2-8880-DF54B85D8A66}"/>
    <cellStyle name="Währung 2 4 7 2 2 2" xfId="2826" xr:uid="{DBD6020E-2ED3-44EF-9E78-9C29D0952954}"/>
    <cellStyle name="Währung 2 4 7 2 2 2 2" xfId="5850" xr:uid="{D11DC1E9-8394-498E-B30F-FB18DEEA2966}"/>
    <cellStyle name="Währung 2 4 7 2 2 2 2 2" xfId="11898" xr:uid="{80B4C2A9-6BC5-44F9-AA2A-B0F0054662F3}"/>
    <cellStyle name="Währung 2 4 7 2 2 2 2 2 2" xfId="48523" xr:uid="{E714C961-C5DC-469E-B386-499B94EB9944}"/>
    <cellStyle name="Währung 2 4 7 2 2 2 2 2 3" xfId="30042" xr:uid="{DC0DD5F6-0ACD-40D1-AA78-A9687C402485}"/>
    <cellStyle name="Währung 2 4 7 2 2 2 2 3" xfId="17946" xr:uid="{4FFEA6DC-91FF-4F51-AEB1-8FBFCD9C55AC}"/>
    <cellStyle name="Währung 2 4 7 2 2 2 2 3 2" xfId="53815" xr:uid="{B608068F-CB6E-4834-B90A-DFF7962F52F5}"/>
    <cellStyle name="Währung 2 4 7 2 2 2 2 3 3" xfId="36090" xr:uid="{E37BAD5D-BFCA-43E2-A95D-5BC6FDEACEB2}"/>
    <cellStyle name="Währung 2 4 7 2 2 2 2 4" xfId="41131" xr:uid="{AE1B4BB9-F73D-4EE6-8452-C948DFAF3D1A}"/>
    <cellStyle name="Währung 2 4 7 2 2 2 2 5" xfId="23994" xr:uid="{C20E2FF3-F0C4-4630-A8E3-03A803F93DBA}"/>
    <cellStyle name="Währung 2 4 7 2 2 2 3" xfId="8874" xr:uid="{13919FE8-70EF-4515-9D6A-5C6DF7A4554A}"/>
    <cellStyle name="Währung 2 4 7 2 2 2 3 2" xfId="43399" xr:uid="{F79DFCED-DC6F-4B99-9ABF-5025B44B77B5}"/>
    <cellStyle name="Währung 2 4 7 2 2 2 3 3" xfId="27018" xr:uid="{CB05C85E-0171-4EF0-8D94-E9A9732F91AB}"/>
    <cellStyle name="Währung 2 4 7 2 2 2 4" xfId="14922" xr:uid="{1F166CDE-3E1A-4AD2-8A00-E81DD129A66E}"/>
    <cellStyle name="Währung 2 4 7 2 2 2 4 2" xfId="46507" xr:uid="{336F151B-DD41-4A89-9B19-6DC926881AD5}"/>
    <cellStyle name="Währung 2 4 7 2 2 2 4 3" xfId="33066" xr:uid="{A065FFE4-D257-48AE-ADB7-D33B3A25EE2B}"/>
    <cellStyle name="Währung 2 4 7 2 2 2 5" xfId="51799" xr:uid="{FD9B7AF8-C8F9-44C5-8FA8-4E212D87BD6D}"/>
    <cellStyle name="Währung 2 4 7 2 2 2 6" xfId="39115" xr:uid="{0455E12A-6299-4AF8-9555-DCBE49FEE961}"/>
    <cellStyle name="Währung 2 4 7 2 2 2 7" xfId="20970" xr:uid="{8FF0F02E-5E81-4535-992D-4FF46F0E5EC2}"/>
    <cellStyle name="Währung 2 4 7 2 2 3" xfId="1818" xr:uid="{A45F202C-29A0-4F32-8105-D0FF36879A64}"/>
    <cellStyle name="Währung 2 4 7 2 2 3 2" xfId="4842" xr:uid="{AEA24879-2FD5-43ED-8634-38FE66E1EE41}"/>
    <cellStyle name="Währung 2 4 7 2 2 3 2 2" xfId="10890" xr:uid="{C4B6CF47-079A-4EBE-AEB8-06251339C61B}"/>
    <cellStyle name="Währung 2 4 7 2 2 3 2 2 2" xfId="29034" xr:uid="{55971789-D0CA-4584-A4D1-5A448FBDF8A6}"/>
    <cellStyle name="Währung 2 4 7 2 2 3 2 3" xfId="16938" xr:uid="{D2716E59-8E51-4160-B747-D6BF6E477D78}"/>
    <cellStyle name="Währung 2 4 7 2 2 3 2 3 2" xfId="35082" xr:uid="{5AAB5C79-4C2D-4A06-BAE2-566D2E97B798}"/>
    <cellStyle name="Währung 2 4 7 2 2 3 2 4" xfId="45499" xr:uid="{99BDD07B-63EC-4D5B-B7E1-A4DCA56BD918}"/>
    <cellStyle name="Währung 2 4 7 2 2 3 2 5" xfId="22986" xr:uid="{E1AB3B2B-FAF7-42DC-BAF6-2C7A3B599648}"/>
    <cellStyle name="Währung 2 4 7 2 2 3 3" xfId="7866" xr:uid="{18212215-398A-4C05-919F-4282CCCDF4F6}"/>
    <cellStyle name="Währung 2 4 7 2 2 3 3 2" xfId="50791" xr:uid="{AE3B2B72-6E6C-4754-BE3A-B7033F4F9B9D}"/>
    <cellStyle name="Währung 2 4 7 2 2 3 3 3" xfId="26010" xr:uid="{F01940AD-AFA2-4E1D-8D7C-8C330E37E6DC}"/>
    <cellStyle name="Währung 2 4 7 2 2 3 4" xfId="13914" xr:uid="{BD095C96-DB7A-443A-90B8-DD4572E2FE37}"/>
    <cellStyle name="Währung 2 4 7 2 2 3 4 2" xfId="32058" xr:uid="{4339B8C9-E127-4378-8EF9-79657E7131A7}"/>
    <cellStyle name="Währung 2 4 7 2 2 3 5" xfId="38107" xr:uid="{8C896FCA-DE16-4AFA-BB63-FA8D07935B06}"/>
    <cellStyle name="Währung 2 4 7 2 2 3 6" xfId="19962" xr:uid="{7B0726BE-9BC9-4F75-8A1E-B62C1EC13BE6}"/>
    <cellStyle name="Währung 2 4 7 2 2 4" xfId="3834" xr:uid="{5C1B9891-B432-44B9-9936-FAC9FE349A32}"/>
    <cellStyle name="Währung 2 4 7 2 2 4 2" xfId="9882" xr:uid="{73012B86-88CE-4AEE-835B-09608DD77C69}"/>
    <cellStyle name="Währung 2 4 7 2 2 4 2 2" xfId="47515" xr:uid="{BB3E639D-ABFA-49D3-BE43-7D088369F7C8}"/>
    <cellStyle name="Währung 2 4 7 2 2 4 2 3" xfId="28026" xr:uid="{37C33171-89FA-4CAD-A5FC-845A764BAE0E}"/>
    <cellStyle name="Währung 2 4 7 2 2 4 3" xfId="15930" xr:uid="{094F54CB-0756-4C1A-B2F7-3D673C3C094B}"/>
    <cellStyle name="Währung 2 4 7 2 2 4 3 2" xfId="52807" xr:uid="{9D18918A-325D-4432-A3ED-F6E3FA10619C}"/>
    <cellStyle name="Währung 2 4 7 2 2 4 3 3" xfId="34074" xr:uid="{49AEEC3C-0EFD-421D-951E-615EEDFECF06}"/>
    <cellStyle name="Währung 2 4 7 2 2 4 4" xfId="40123" xr:uid="{0C14CF79-34FD-40A6-A42E-D6B024FA5E6E}"/>
    <cellStyle name="Währung 2 4 7 2 2 4 5" xfId="21978" xr:uid="{33ECC4AA-B291-438A-B731-E2B7D4FE6E43}"/>
    <cellStyle name="Währung 2 4 7 2 2 5" xfId="6858" xr:uid="{E93071E1-934E-4D83-A431-00A202C96E4B}"/>
    <cellStyle name="Währung 2 4 7 2 2 5 2" xfId="42391" xr:uid="{16F5AC2F-C721-42EE-84CA-C5FF3045DCE2}"/>
    <cellStyle name="Währung 2 4 7 2 2 5 3" xfId="25002" xr:uid="{58993D33-DBF9-4190-AC01-ECF3BF717D36}"/>
    <cellStyle name="Währung 2 4 7 2 2 6" xfId="12906" xr:uid="{2C343E53-ABDF-46E3-8DEF-F8D903967264}"/>
    <cellStyle name="Währung 2 4 7 2 2 6 2" xfId="44491" xr:uid="{A4DA5A12-21DD-48F2-8019-3D9EBF577F62}"/>
    <cellStyle name="Währung 2 4 7 2 2 6 3" xfId="31050" xr:uid="{67C9E7B2-5EA6-41C4-AF07-C2088FBDB2AB}"/>
    <cellStyle name="Währung 2 4 7 2 2 7" xfId="49783" xr:uid="{BC2DC56F-0EA0-4025-8E3C-9BE7034969E8}"/>
    <cellStyle name="Währung 2 4 7 2 2 8" xfId="37099" xr:uid="{394A1AB3-3F66-490F-AFBF-F8A25B6D48E0}"/>
    <cellStyle name="Währung 2 4 7 2 2 9" xfId="18954" xr:uid="{92914E24-F959-4650-BFD9-47F37E34F817}"/>
    <cellStyle name="Währung 2 4 7 2 3" xfId="474" xr:uid="{3BB98077-9D12-4B1B-AB65-16A5FDA6063A}"/>
    <cellStyle name="Währung 2 4 7 2 3 2" xfId="2490" xr:uid="{DF713FAB-A62B-4B46-A94F-1DAFB2CE9DB9}"/>
    <cellStyle name="Währung 2 4 7 2 3 2 2" xfId="5514" xr:uid="{2F0C8EB3-7FAD-4571-9B61-3D3595542973}"/>
    <cellStyle name="Währung 2 4 7 2 3 2 2 2" xfId="11562" xr:uid="{38FE9B63-473E-4111-A575-6BE7AC9A4A18}"/>
    <cellStyle name="Währung 2 4 7 2 3 2 2 2 2" xfId="48187" xr:uid="{DDD63A32-5927-46AF-819F-BBD4B6768076}"/>
    <cellStyle name="Währung 2 4 7 2 3 2 2 2 3" xfId="29706" xr:uid="{16089074-AC3C-4425-ABA4-95194EF742C1}"/>
    <cellStyle name="Währung 2 4 7 2 3 2 2 3" xfId="17610" xr:uid="{1CB86343-569C-48AD-BFC9-48A6E5884CED}"/>
    <cellStyle name="Währung 2 4 7 2 3 2 2 3 2" xfId="53479" xr:uid="{04635A82-0AFD-4240-80B8-9D6817797A1C}"/>
    <cellStyle name="Währung 2 4 7 2 3 2 2 3 3" xfId="35754" xr:uid="{001E575F-66ED-446E-8FDF-FCAC3D7112C9}"/>
    <cellStyle name="Währung 2 4 7 2 3 2 2 4" xfId="40795" xr:uid="{1E85118A-C22E-47E5-B54B-1EC4FB081819}"/>
    <cellStyle name="Währung 2 4 7 2 3 2 2 5" xfId="23658" xr:uid="{D9110836-D5A3-4C11-B3AC-905BAA75ED43}"/>
    <cellStyle name="Währung 2 4 7 2 3 2 3" xfId="8538" xr:uid="{C311068B-08ED-4D2E-ACB1-6AAD918425D9}"/>
    <cellStyle name="Währung 2 4 7 2 3 2 3 2" xfId="43063" xr:uid="{3987C753-5BEC-4A7A-9D5C-C7EC8DD5EF03}"/>
    <cellStyle name="Währung 2 4 7 2 3 2 3 3" xfId="26682" xr:uid="{7D87CDEC-1F0E-4BF5-9293-B80386C0801D}"/>
    <cellStyle name="Währung 2 4 7 2 3 2 4" xfId="14586" xr:uid="{9339571B-3B21-437C-8C84-805DDAB2215E}"/>
    <cellStyle name="Währung 2 4 7 2 3 2 4 2" xfId="46171" xr:uid="{511F47CB-F501-4319-BE1D-A131FCEFEA6E}"/>
    <cellStyle name="Währung 2 4 7 2 3 2 4 3" xfId="32730" xr:uid="{1626D9DC-6B91-4EFB-8BB5-121755FEED7F}"/>
    <cellStyle name="Währung 2 4 7 2 3 2 5" xfId="51463" xr:uid="{7B4CC3FF-A68C-4307-845B-2645133360E4}"/>
    <cellStyle name="Währung 2 4 7 2 3 2 6" xfId="38779" xr:uid="{117E931C-CE5C-46D6-8261-7FF7A937540C}"/>
    <cellStyle name="Währung 2 4 7 2 3 2 7" xfId="20634" xr:uid="{814191C4-618F-4F80-BE6F-28F0C21384C8}"/>
    <cellStyle name="Währung 2 4 7 2 3 3" xfId="1482" xr:uid="{63DC38BF-5194-4525-998D-F943273F9A78}"/>
    <cellStyle name="Währung 2 4 7 2 3 3 2" xfId="4506" xr:uid="{BA78E775-5846-4D26-9DF4-6FFE0E8555DE}"/>
    <cellStyle name="Währung 2 4 7 2 3 3 2 2" xfId="10554" xr:uid="{7B06BE5A-C898-41DF-8D41-1E7F0FABDD8D}"/>
    <cellStyle name="Währung 2 4 7 2 3 3 2 2 2" xfId="28698" xr:uid="{72B6DEFA-51F7-4601-B0AF-CEBC35A3A380}"/>
    <cellStyle name="Währung 2 4 7 2 3 3 2 3" xfId="16602" xr:uid="{E21C0A4E-D8FD-4B8F-9DF4-A5BACD61EF4C}"/>
    <cellStyle name="Währung 2 4 7 2 3 3 2 3 2" xfId="34746" xr:uid="{896CC417-ABE8-46AB-9590-79B0A57FBF88}"/>
    <cellStyle name="Währung 2 4 7 2 3 3 2 4" xfId="45163" xr:uid="{33096274-02F6-4813-9BCA-5EF51E9AEC7C}"/>
    <cellStyle name="Währung 2 4 7 2 3 3 2 5" xfId="22650" xr:uid="{9B6FBF93-4AF4-4BED-98D1-8A4210A56C3A}"/>
    <cellStyle name="Währung 2 4 7 2 3 3 3" xfId="7530" xr:uid="{37EE3942-86ED-4613-9CFE-A6C7592B8CBE}"/>
    <cellStyle name="Währung 2 4 7 2 3 3 3 2" xfId="50455" xr:uid="{112FD4C4-24C5-4175-AD8D-AC4475A631BC}"/>
    <cellStyle name="Währung 2 4 7 2 3 3 3 3" xfId="25674" xr:uid="{4E6F071F-51E9-4A3E-AC02-BCB92BF5D27E}"/>
    <cellStyle name="Währung 2 4 7 2 3 3 4" xfId="13578" xr:uid="{73F40A2A-F01B-4123-A347-11D2B4D76E00}"/>
    <cellStyle name="Währung 2 4 7 2 3 3 4 2" xfId="31722" xr:uid="{2999B4AE-A0AE-4ED9-8BD1-1490F800855B}"/>
    <cellStyle name="Währung 2 4 7 2 3 3 5" xfId="37771" xr:uid="{F7BD3A84-CB8F-49FE-B88B-D4392F9C84DE}"/>
    <cellStyle name="Währung 2 4 7 2 3 3 6" xfId="19626" xr:uid="{9D02DB8C-32D7-4846-85C1-E321F0479872}"/>
    <cellStyle name="Währung 2 4 7 2 3 4" xfId="3498" xr:uid="{E08FB65E-CEC2-488A-BF90-CB0FF8703766}"/>
    <cellStyle name="Währung 2 4 7 2 3 4 2" xfId="9546" xr:uid="{D7DBF08A-1B33-4A07-80D0-B3DC0C2CCD4C}"/>
    <cellStyle name="Währung 2 4 7 2 3 4 2 2" xfId="47179" xr:uid="{CDE7E276-BD01-40A5-8665-69022817A41D}"/>
    <cellStyle name="Währung 2 4 7 2 3 4 2 3" xfId="27690" xr:uid="{20ADE4C2-52B3-434A-B549-6F827039C956}"/>
    <cellStyle name="Währung 2 4 7 2 3 4 3" xfId="15594" xr:uid="{3664F313-6D06-4831-ABD4-935A06543C7C}"/>
    <cellStyle name="Währung 2 4 7 2 3 4 3 2" xfId="52471" xr:uid="{C8E7B9A5-2B61-4082-A790-ECB727D600B1}"/>
    <cellStyle name="Währung 2 4 7 2 3 4 3 3" xfId="33738" xr:uid="{7DAFBDC9-FA8F-4BF8-8569-C3445DD6F71F}"/>
    <cellStyle name="Währung 2 4 7 2 3 4 4" xfId="39787" xr:uid="{96586D69-4FCA-4E03-87CD-6FCCC0E6E25F}"/>
    <cellStyle name="Währung 2 4 7 2 3 4 5" xfId="21642" xr:uid="{8D9AA0ED-3E20-4051-9454-5B90ECC9FAEF}"/>
    <cellStyle name="Währung 2 4 7 2 3 5" xfId="6522" xr:uid="{3147F780-C531-42F9-A437-6350830B962C}"/>
    <cellStyle name="Währung 2 4 7 2 3 5 2" xfId="42055" xr:uid="{05A8F0EF-57B0-4505-A26D-E782804DDD57}"/>
    <cellStyle name="Währung 2 4 7 2 3 5 3" xfId="24666" xr:uid="{C135227B-191E-4174-B78E-2F52C316A031}"/>
    <cellStyle name="Währung 2 4 7 2 3 6" xfId="12570" xr:uid="{9E40549E-3253-4A5E-B0D8-8D033965A437}"/>
    <cellStyle name="Währung 2 4 7 2 3 6 2" xfId="44155" xr:uid="{51A0C14E-9DEE-4396-AB68-9307C311E584}"/>
    <cellStyle name="Währung 2 4 7 2 3 6 3" xfId="30714" xr:uid="{75FDC5F6-74F2-4704-8BDF-8AB65C350CEA}"/>
    <cellStyle name="Währung 2 4 7 2 3 7" xfId="49447" xr:uid="{5DF676C8-EA94-4580-996E-4FB5A2660779}"/>
    <cellStyle name="Währung 2 4 7 2 3 8" xfId="36763" xr:uid="{A030F1C0-0B80-4FDB-85BE-B4EA2EE824B9}"/>
    <cellStyle name="Währung 2 4 7 2 3 9" xfId="18618" xr:uid="{7346FBB9-81A6-4E1C-AF93-2719985FB664}"/>
    <cellStyle name="Währung 2 4 7 2 4" xfId="2238" xr:uid="{2D03FB2E-B25F-40AB-B266-9E19C1FC0570}"/>
    <cellStyle name="Währung 2 4 7 2 4 2" xfId="5262" xr:uid="{92A1ED35-F315-4471-A3EF-A4EFB2213D37}"/>
    <cellStyle name="Währung 2 4 7 2 4 2 2" xfId="11310" xr:uid="{33DEDDE2-FDE2-4533-9550-119C115860D7}"/>
    <cellStyle name="Währung 2 4 7 2 4 2 2 2" xfId="47935" xr:uid="{4B3FFE39-FA78-4FDF-BEFE-3E0F7AD9B576}"/>
    <cellStyle name="Währung 2 4 7 2 4 2 2 3" xfId="29454" xr:uid="{4CD71322-E081-41DF-8FED-0BEF00242ED7}"/>
    <cellStyle name="Währung 2 4 7 2 4 2 3" xfId="17358" xr:uid="{657B5485-0A95-4B72-9597-F9F5BD4AEFFF}"/>
    <cellStyle name="Währung 2 4 7 2 4 2 3 2" xfId="53227" xr:uid="{5C7C2688-9F3A-4188-AD36-60A9FED2415E}"/>
    <cellStyle name="Währung 2 4 7 2 4 2 3 3" xfId="35502" xr:uid="{8FA16C75-5C0C-41FC-8BAE-6B2946DA695B}"/>
    <cellStyle name="Währung 2 4 7 2 4 2 4" xfId="40543" xr:uid="{8B846B8D-08AD-4554-8454-CB0F2E353DB3}"/>
    <cellStyle name="Währung 2 4 7 2 4 2 5" xfId="23406" xr:uid="{4BEBDE30-8F05-4302-92FE-6B204916B329}"/>
    <cellStyle name="Währung 2 4 7 2 4 3" xfId="8286" xr:uid="{AD7FE823-4D02-4340-8FE8-1DBE0EC6F294}"/>
    <cellStyle name="Währung 2 4 7 2 4 3 2" xfId="42811" xr:uid="{16E1E4E6-2341-4C2B-A8F2-B5E38AB13F70}"/>
    <cellStyle name="Währung 2 4 7 2 4 3 3" xfId="26430" xr:uid="{7DDB7241-77BB-4F7A-A89C-E28FA3293CBB}"/>
    <cellStyle name="Währung 2 4 7 2 4 4" xfId="14334" xr:uid="{A6DBEC55-93C6-4C8E-9DDA-BA17D792AA69}"/>
    <cellStyle name="Währung 2 4 7 2 4 4 2" xfId="45919" xr:uid="{B2A53B26-0A57-4F62-B731-0597EF714D86}"/>
    <cellStyle name="Währung 2 4 7 2 4 4 3" xfId="32478" xr:uid="{068B2387-713B-4D05-A39F-DF8E526C0CDF}"/>
    <cellStyle name="Währung 2 4 7 2 4 5" xfId="51211" xr:uid="{4719A50C-9B7C-4CFF-B8AC-6ED33A268D9A}"/>
    <cellStyle name="Währung 2 4 7 2 4 6" xfId="38527" xr:uid="{28ABDE93-E69B-478C-A8B7-CBA87BD465B9}"/>
    <cellStyle name="Währung 2 4 7 2 4 7" xfId="20382" xr:uid="{80E9F7B7-1B09-4BD8-99A9-87BB446F8321}"/>
    <cellStyle name="Währung 2 4 7 2 5" xfId="1230" xr:uid="{0D75CD45-1EBE-4A11-AB4D-89B2A45A25E2}"/>
    <cellStyle name="Währung 2 4 7 2 5 2" xfId="4254" xr:uid="{6CE6D71D-C556-48EA-A9EB-01550AA3D380}"/>
    <cellStyle name="Währung 2 4 7 2 5 2 2" xfId="10302" xr:uid="{393F30C9-B623-4A24-9B74-2330AA57E046}"/>
    <cellStyle name="Währung 2 4 7 2 5 2 2 2" xfId="28446" xr:uid="{0B0BA6D5-A5DF-4F93-8765-66883A601B72}"/>
    <cellStyle name="Währung 2 4 7 2 5 2 3" xfId="16350" xr:uid="{C87ACC1C-3E41-423A-B26D-AE314A45B975}"/>
    <cellStyle name="Währung 2 4 7 2 5 2 3 2" xfId="34494" xr:uid="{D0BED8E8-0556-4076-9B5D-D7DB76E56A87}"/>
    <cellStyle name="Währung 2 4 7 2 5 2 4" xfId="44911" xr:uid="{1E2D2E36-C876-4310-A859-C859EB16CA8F}"/>
    <cellStyle name="Währung 2 4 7 2 5 2 5" xfId="22398" xr:uid="{AFF154AF-92B2-4830-86CA-EB6789F257DB}"/>
    <cellStyle name="Währung 2 4 7 2 5 3" xfId="7278" xr:uid="{A3A7EE0C-FF30-4443-B4F7-A2EF5D4F0B24}"/>
    <cellStyle name="Währung 2 4 7 2 5 3 2" xfId="50203" xr:uid="{50DA6A86-14DA-43E7-A1C2-1DAC04A0D475}"/>
    <cellStyle name="Währung 2 4 7 2 5 3 3" xfId="25422" xr:uid="{DC4F24DD-1757-4CA1-8857-4D27CBE01F05}"/>
    <cellStyle name="Währung 2 4 7 2 5 4" xfId="13326" xr:uid="{DF5342E8-9C3F-4630-ACFB-04E5D4C8D98B}"/>
    <cellStyle name="Währung 2 4 7 2 5 4 2" xfId="31470" xr:uid="{87C26B3C-7356-4614-AC5E-1FA1AC49623B}"/>
    <cellStyle name="Währung 2 4 7 2 5 5" xfId="37519" xr:uid="{1F5264C7-79B2-45F3-B601-134A0342485B}"/>
    <cellStyle name="Währung 2 4 7 2 5 6" xfId="19374" xr:uid="{39288E03-7086-492B-B998-E68585D5AC38}"/>
    <cellStyle name="Währung 2 4 7 2 6" xfId="3246" xr:uid="{4869902B-74C6-4539-A9B4-AEFA10A961AA}"/>
    <cellStyle name="Währung 2 4 7 2 6 2" xfId="9294" xr:uid="{8CEDEAED-CBAF-4778-8043-E0BA6E0E5767}"/>
    <cellStyle name="Währung 2 4 7 2 6 2 2" xfId="46927" xr:uid="{79B5A725-83B1-44EA-AA30-2F955758A2B8}"/>
    <cellStyle name="Währung 2 4 7 2 6 2 3" xfId="27438" xr:uid="{97D8CD8A-8340-40B9-9009-7E27336263D3}"/>
    <cellStyle name="Währung 2 4 7 2 6 3" xfId="15342" xr:uid="{5BA85862-3657-4FDA-89BF-C4EFF5349A42}"/>
    <cellStyle name="Währung 2 4 7 2 6 3 2" xfId="52219" xr:uid="{62169010-4480-44D3-8639-014DB8EE4EBE}"/>
    <cellStyle name="Währung 2 4 7 2 6 3 3" xfId="33486" xr:uid="{BFB347EA-2CF0-402B-A87A-9A842F4E9FB6}"/>
    <cellStyle name="Währung 2 4 7 2 6 4" xfId="39535" xr:uid="{EF6AAB74-A0FC-46C4-A123-CE56D7E15BB8}"/>
    <cellStyle name="Währung 2 4 7 2 6 5" xfId="21390" xr:uid="{8C0AF4DA-DE7F-481B-B525-F64C37DD23BF}"/>
    <cellStyle name="Währung 2 4 7 2 7" xfId="6270" xr:uid="{E6ADFAE8-A066-4031-8629-C61DBCC97D58}"/>
    <cellStyle name="Währung 2 4 7 2 7 2" xfId="49027" xr:uid="{2F44112D-AB79-4094-91C8-ACC63C1CAFBD}"/>
    <cellStyle name="Währung 2 4 7 2 7 3" xfId="54319" xr:uid="{72AC0120-DFDB-42C6-B0F8-197166E9FBDD}"/>
    <cellStyle name="Währung 2 4 7 2 7 4" xfId="41635" xr:uid="{62937904-C625-4A71-843A-061B1B3EF76F}"/>
    <cellStyle name="Währung 2 4 7 2 7 5" xfId="24414" xr:uid="{232D5258-9027-4D0A-92D9-95F1BB09E711}"/>
    <cellStyle name="Währung 2 4 7 2 8" xfId="12318" xr:uid="{AE6E4002-7896-490D-B06E-3D777DCE85D1}"/>
    <cellStyle name="Währung 2 4 7 2 8 2" xfId="41803" xr:uid="{052C9C1B-D213-4C96-96E5-D0BA6BF66A19}"/>
    <cellStyle name="Währung 2 4 7 2 8 3" xfId="30462" xr:uid="{06F2D764-5DAF-4BF5-8990-860E2D304DAA}"/>
    <cellStyle name="Währung 2 4 7 2 9" xfId="43903" xr:uid="{D5DF25A7-F1F8-478C-BF8A-04D8B1309C6B}"/>
    <cellStyle name="Währung 2 4 7 3" xfId="306" xr:uid="{2AD27258-3283-44A6-A17F-920473CE0364}"/>
    <cellStyle name="Währung 2 4 7 3 10" xfId="36595" xr:uid="{1373BBEA-7AC3-49D1-95CA-1BBBBF393C02}"/>
    <cellStyle name="Währung 2 4 7 3 11" xfId="18450" xr:uid="{96CAE7FE-64C9-446B-9E70-43A692F2A13C}"/>
    <cellStyle name="Währung 2 4 7 3 2" xfId="894" xr:uid="{B987A1B7-08BD-4976-977F-441D015AA2C6}"/>
    <cellStyle name="Währung 2 4 7 3 2 2" xfId="2910" xr:uid="{6D4ADB27-C9E1-4B76-B81B-0E2DC754AA33}"/>
    <cellStyle name="Währung 2 4 7 3 2 2 2" xfId="5934" xr:uid="{5B87F451-8CD2-4581-B6AE-9768A6070DB8}"/>
    <cellStyle name="Währung 2 4 7 3 2 2 2 2" xfId="11982" xr:uid="{5F57DCD2-AB98-40F0-855B-3D7A378F16C4}"/>
    <cellStyle name="Währung 2 4 7 3 2 2 2 2 2" xfId="48607" xr:uid="{FA47CDB6-F226-40B5-8CB8-1F3149FF04BB}"/>
    <cellStyle name="Währung 2 4 7 3 2 2 2 2 3" xfId="30126" xr:uid="{471EE613-9839-4DB3-806F-5F7267C8C7B8}"/>
    <cellStyle name="Währung 2 4 7 3 2 2 2 3" xfId="18030" xr:uid="{BD7D8EBA-54DF-427A-8631-92EFB5824100}"/>
    <cellStyle name="Währung 2 4 7 3 2 2 2 3 2" xfId="53899" xr:uid="{2069F928-F409-41EA-9BC9-D30036BE8F27}"/>
    <cellStyle name="Währung 2 4 7 3 2 2 2 3 3" xfId="36174" xr:uid="{6DECE943-453E-4E9E-B2DA-4E18B9D8CE6C}"/>
    <cellStyle name="Währung 2 4 7 3 2 2 2 4" xfId="41215" xr:uid="{42BFB2B1-B5B0-4D35-AC47-DE4C3039EC83}"/>
    <cellStyle name="Währung 2 4 7 3 2 2 2 5" xfId="24078" xr:uid="{BFD95AF0-4D17-44E9-98A2-7969CB160FA4}"/>
    <cellStyle name="Währung 2 4 7 3 2 2 3" xfId="8958" xr:uid="{62741BA0-1032-4381-8A45-35046A45797B}"/>
    <cellStyle name="Währung 2 4 7 3 2 2 3 2" xfId="43483" xr:uid="{2CF8DFA3-E810-4D97-A21D-34201C88D84E}"/>
    <cellStyle name="Währung 2 4 7 3 2 2 3 3" xfId="27102" xr:uid="{0B8EEEB3-F225-4D3B-A230-2661F3834169}"/>
    <cellStyle name="Währung 2 4 7 3 2 2 4" xfId="15006" xr:uid="{D0638EFD-0462-4339-99A9-95EF28F63B34}"/>
    <cellStyle name="Währung 2 4 7 3 2 2 4 2" xfId="46591" xr:uid="{236EB22D-BA58-4533-91A3-7A96F18371FD}"/>
    <cellStyle name="Währung 2 4 7 3 2 2 4 3" xfId="33150" xr:uid="{0B789A11-919B-4DCD-A443-F4561CBD3F38}"/>
    <cellStyle name="Währung 2 4 7 3 2 2 5" xfId="51883" xr:uid="{1BC2F7E6-A0AF-43BE-B92B-B3BE551A09E5}"/>
    <cellStyle name="Währung 2 4 7 3 2 2 6" xfId="39199" xr:uid="{DD54B592-D746-4ECD-9115-04F069A9CE86}"/>
    <cellStyle name="Währung 2 4 7 3 2 2 7" xfId="21054" xr:uid="{C094348C-EE34-4887-9B28-226A6735C39D}"/>
    <cellStyle name="Währung 2 4 7 3 2 3" xfId="1902" xr:uid="{0D906044-8357-46C5-8F13-0B091C716721}"/>
    <cellStyle name="Währung 2 4 7 3 2 3 2" xfId="4926" xr:uid="{E0D9EE2D-981E-4F52-B38E-FEA0EB9A4ADD}"/>
    <cellStyle name="Währung 2 4 7 3 2 3 2 2" xfId="10974" xr:uid="{68245778-A150-451E-9DBA-0E4C5CB73CDA}"/>
    <cellStyle name="Währung 2 4 7 3 2 3 2 2 2" xfId="29118" xr:uid="{D79037F2-BECF-4BD5-90B5-9AF60935F353}"/>
    <cellStyle name="Währung 2 4 7 3 2 3 2 3" xfId="17022" xr:uid="{6CAB8C0D-1F23-4A85-AEF9-96AB3BF625B4}"/>
    <cellStyle name="Währung 2 4 7 3 2 3 2 3 2" xfId="35166" xr:uid="{3ACB066D-12F3-43A7-A687-EA48F2A3D143}"/>
    <cellStyle name="Währung 2 4 7 3 2 3 2 4" xfId="45583" xr:uid="{8D3FD76C-9302-4154-A356-15CCC7F6D13E}"/>
    <cellStyle name="Währung 2 4 7 3 2 3 2 5" xfId="23070" xr:uid="{C8284CCD-9347-4693-B256-5372F7F66768}"/>
    <cellStyle name="Währung 2 4 7 3 2 3 3" xfId="7950" xr:uid="{EABE01D3-636E-4D71-91BC-1585D335217E}"/>
    <cellStyle name="Währung 2 4 7 3 2 3 3 2" xfId="50875" xr:uid="{9ECCCE0D-B3B4-46F4-BF01-DEB6BE73D2A1}"/>
    <cellStyle name="Währung 2 4 7 3 2 3 3 3" xfId="26094" xr:uid="{5FDAA96E-2D5B-4390-9643-9E85CF460D33}"/>
    <cellStyle name="Währung 2 4 7 3 2 3 4" xfId="13998" xr:uid="{D010B9ED-EC43-4DF4-9071-86A20E55DFFE}"/>
    <cellStyle name="Währung 2 4 7 3 2 3 4 2" xfId="32142" xr:uid="{40960751-15C4-4D3C-B365-96A87279ECD0}"/>
    <cellStyle name="Währung 2 4 7 3 2 3 5" xfId="38191" xr:uid="{5819BC1D-FF75-4BE7-8767-936F19AD458D}"/>
    <cellStyle name="Währung 2 4 7 3 2 3 6" xfId="20046" xr:uid="{54A30882-EF45-490B-AA0B-66EA62785DC7}"/>
    <cellStyle name="Währung 2 4 7 3 2 4" xfId="3918" xr:uid="{38060E76-8B6F-4750-8D8D-AB369FBCE882}"/>
    <cellStyle name="Währung 2 4 7 3 2 4 2" xfId="9966" xr:uid="{3BC8CFDE-B81F-4427-A81E-265DB594D2C4}"/>
    <cellStyle name="Währung 2 4 7 3 2 4 2 2" xfId="47599" xr:uid="{25949CD9-1269-45DF-9F38-AC7097C00711}"/>
    <cellStyle name="Währung 2 4 7 3 2 4 2 3" xfId="28110" xr:uid="{CDA8CFA2-1496-4ED9-8D96-9114506934C8}"/>
    <cellStyle name="Währung 2 4 7 3 2 4 3" xfId="16014" xr:uid="{FF7EAFD0-B5AC-4B9F-A09D-55F2191FF5A1}"/>
    <cellStyle name="Währung 2 4 7 3 2 4 3 2" xfId="52891" xr:uid="{F0FA3817-350E-49E0-BDF6-8FE05E6F22E3}"/>
    <cellStyle name="Währung 2 4 7 3 2 4 3 3" xfId="34158" xr:uid="{26DA6A21-4D65-4584-9934-015866A9CE47}"/>
    <cellStyle name="Währung 2 4 7 3 2 4 4" xfId="40207" xr:uid="{74F588D0-B5E8-40AA-BA2E-7E5814B0AB2D}"/>
    <cellStyle name="Währung 2 4 7 3 2 4 5" xfId="22062" xr:uid="{4C4393FD-BF0A-473C-9543-A1FC4A890CCF}"/>
    <cellStyle name="Währung 2 4 7 3 2 5" xfId="6942" xr:uid="{BF3B3C86-6EFE-44A0-8D8E-9E7B2FDD8114}"/>
    <cellStyle name="Währung 2 4 7 3 2 5 2" xfId="42475" xr:uid="{67260F88-8275-4401-81C5-6E866A820E4B}"/>
    <cellStyle name="Währung 2 4 7 3 2 5 3" xfId="25086" xr:uid="{9538A8F9-D291-4AAB-A239-C9C8D3C36C5F}"/>
    <cellStyle name="Währung 2 4 7 3 2 6" xfId="12990" xr:uid="{DD476A05-EA6B-451C-BB7E-57E37C885BB7}"/>
    <cellStyle name="Währung 2 4 7 3 2 6 2" xfId="44575" xr:uid="{23BD7D03-78A8-487A-87FF-F63231989D69}"/>
    <cellStyle name="Währung 2 4 7 3 2 6 3" xfId="31134" xr:uid="{3007CB72-48C9-46F4-B97B-24BEEC9F5C53}"/>
    <cellStyle name="Währung 2 4 7 3 2 7" xfId="49867" xr:uid="{059C12E4-1EC6-44CA-8BE4-DE99FF28616B}"/>
    <cellStyle name="Währung 2 4 7 3 2 8" xfId="37183" xr:uid="{872BF6E6-C476-4811-9401-DC5BAC54F039}"/>
    <cellStyle name="Währung 2 4 7 3 2 9" xfId="19038" xr:uid="{E036887F-B478-41A7-8DDA-890F77012D05}"/>
    <cellStyle name="Währung 2 4 7 3 3" xfId="558" xr:uid="{7B67155E-04B5-4931-8F29-F715A8E0604A}"/>
    <cellStyle name="Währung 2 4 7 3 3 2" xfId="2574" xr:uid="{CA898890-9E8A-4C5A-9703-B1EA9906C212}"/>
    <cellStyle name="Währung 2 4 7 3 3 2 2" xfId="5598" xr:uid="{8E4BD776-8541-458A-93B0-EB98F74C8581}"/>
    <cellStyle name="Währung 2 4 7 3 3 2 2 2" xfId="11646" xr:uid="{82640112-5830-4FDD-9ECE-23CC38995F0D}"/>
    <cellStyle name="Währung 2 4 7 3 3 2 2 2 2" xfId="48271" xr:uid="{72D65CAD-EECB-4503-8547-76CDAEF7153B}"/>
    <cellStyle name="Währung 2 4 7 3 3 2 2 2 3" xfId="29790" xr:uid="{6A8BCD5B-ED25-410A-82B5-39C2D84882A9}"/>
    <cellStyle name="Währung 2 4 7 3 3 2 2 3" xfId="17694" xr:uid="{A45093B1-BC2A-405B-90FA-5AE0B2AED3C7}"/>
    <cellStyle name="Währung 2 4 7 3 3 2 2 3 2" xfId="53563" xr:uid="{574E5BB4-E0C3-4573-B9E7-25C6DC13815D}"/>
    <cellStyle name="Währung 2 4 7 3 3 2 2 3 3" xfId="35838" xr:uid="{861F694D-12CB-4C9A-8D02-3DE89DA01C34}"/>
    <cellStyle name="Währung 2 4 7 3 3 2 2 4" xfId="40879" xr:uid="{8B6961AF-7FE8-4D2A-B322-284CBDA6386F}"/>
    <cellStyle name="Währung 2 4 7 3 3 2 2 5" xfId="23742" xr:uid="{E00DB99E-D9F5-4263-960D-1F7977A82620}"/>
    <cellStyle name="Währung 2 4 7 3 3 2 3" xfId="8622" xr:uid="{A92AE16B-71B2-4FE6-9E7F-9F9E100751A3}"/>
    <cellStyle name="Währung 2 4 7 3 3 2 3 2" xfId="43147" xr:uid="{B92F899D-FCDB-4691-8032-EB0AC6E52B93}"/>
    <cellStyle name="Währung 2 4 7 3 3 2 3 3" xfId="26766" xr:uid="{863689AB-AAA2-417A-A2C7-44BF64EA125B}"/>
    <cellStyle name="Währung 2 4 7 3 3 2 4" xfId="14670" xr:uid="{546AD713-62F1-431F-93F1-7DF08BC93F77}"/>
    <cellStyle name="Währung 2 4 7 3 3 2 4 2" xfId="46255" xr:uid="{1FA2CAAF-B0B5-4DF2-AEB1-03C6799133F0}"/>
    <cellStyle name="Währung 2 4 7 3 3 2 4 3" xfId="32814" xr:uid="{3A468A7E-0A79-47D7-8778-DFFD3ECE8977}"/>
    <cellStyle name="Währung 2 4 7 3 3 2 5" xfId="51547" xr:uid="{831929D2-4963-41B9-984A-BBE331D49D7D}"/>
    <cellStyle name="Währung 2 4 7 3 3 2 6" xfId="38863" xr:uid="{DB9298C2-2A9E-4C8D-B1B5-7B2DAB663CEF}"/>
    <cellStyle name="Währung 2 4 7 3 3 2 7" xfId="20718" xr:uid="{C32E2313-319C-4001-9D6D-0468B67E9F11}"/>
    <cellStyle name="Währung 2 4 7 3 3 3" xfId="1566" xr:uid="{FAD67BDC-9BB2-4ED6-AB1E-9FFE22F49510}"/>
    <cellStyle name="Währung 2 4 7 3 3 3 2" xfId="4590" xr:uid="{E0B4D5D8-5AF1-486C-86CF-5BEAEE0AD437}"/>
    <cellStyle name="Währung 2 4 7 3 3 3 2 2" xfId="10638" xr:uid="{E48F7C21-F7F9-4AAF-ACF1-996C1155F533}"/>
    <cellStyle name="Währung 2 4 7 3 3 3 2 2 2" xfId="28782" xr:uid="{791EEA46-55CD-4A2C-B620-F1F42647A9EB}"/>
    <cellStyle name="Währung 2 4 7 3 3 3 2 3" xfId="16686" xr:uid="{D540A4C6-F998-4137-AA13-526874A05661}"/>
    <cellStyle name="Währung 2 4 7 3 3 3 2 3 2" xfId="34830" xr:uid="{3307AFF3-38A5-4465-8BC4-6BB24FDED4A3}"/>
    <cellStyle name="Währung 2 4 7 3 3 3 2 4" xfId="45247" xr:uid="{BD6A7454-C35D-4202-868C-8C33B98B9F63}"/>
    <cellStyle name="Währung 2 4 7 3 3 3 2 5" xfId="22734" xr:uid="{2EA126F8-283B-4F72-8009-B9B907DB766A}"/>
    <cellStyle name="Währung 2 4 7 3 3 3 3" xfId="7614" xr:uid="{E655020F-0156-42E2-B803-8F5B52BD37C6}"/>
    <cellStyle name="Währung 2 4 7 3 3 3 3 2" xfId="50539" xr:uid="{22890B54-10EB-48AB-955A-F2F81DFBBABC}"/>
    <cellStyle name="Währung 2 4 7 3 3 3 3 3" xfId="25758" xr:uid="{03B3BE43-6551-4A30-91B0-90782A3B02B6}"/>
    <cellStyle name="Währung 2 4 7 3 3 3 4" xfId="13662" xr:uid="{A2CEC75A-8A8A-4EA3-8D6B-48EE2852EB3D}"/>
    <cellStyle name="Währung 2 4 7 3 3 3 4 2" xfId="31806" xr:uid="{74B68EA2-F3D9-4209-8F35-6314E81509DD}"/>
    <cellStyle name="Währung 2 4 7 3 3 3 5" xfId="37855" xr:uid="{76EB3849-788E-4C6D-89CC-00B5D70B470A}"/>
    <cellStyle name="Währung 2 4 7 3 3 3 6" xfId="19710" xr:uid="{A169BDF7-4541-4038-AE32-44C54FC77199}"/>
    <cellStyle name="Währung 2 4 7 3 3 4" xfId="3582" xr:uid="{F4494C44-798C-43AC-8E9E-79A8DC729CA6}"/>
    <cellStyle name="Währung 2 4 7 3 3 4 2" xfId="9630" xr:uid="{2C27A36D-00BC-493A-910C-33BD65698465}"/>
    <cellStyle name="Währung 2 4 7 3 3 4 2 2" xfId="47263" xr:uid="{622973D0-4D3B-413A-9960-27D30027C970}"/>
    <cellStyle name="Währung 2 4 7 3 3 4 2 3" xfId="27774" xr:uid="{6FA353F4-2935-422C-9C7E-3E9330FE8953}"/>
    <cellStyle name="Währung 2 4 7 3 3 4 3" xfId="15678" xr:uid="{43D4414F-21C6-4C91-8DE1-15BEC788F0A1}"/>
    <cellStyle name="Währung 2 4 7 3 3 4 3 2" xfId="52555" xr:uid="{76969DA5-80A6-4DA4-9468-C9C6FA2B4BD2}"/>
    <cellStyle name="Währung 2 4 7 3 3 4 3 3" xfId="33822" xr:uid="{5EB3F236-CA51-4B49-BE00-6D7107C25A80}"/>
    <cellStyle name="Währung 2 4 7 3 3 4 4" xfId="39871" xr:uid="{6A335C6D-EE52-4F72-B67D-347472A8E6E3}"/>
    <cellStyle name="Währung 2 4 7 3 3 4 5" xfId="21726" xr:uid="{1558B41C-572A-4B04-AD66-5856774F51DB}"/>
    <cellStyle name="Währung 2 4 7 3 3 5" xfId="6606" xr:uid="{DE0A6646-14A8-418F-A8F5-3202D3CF7A73}"/>
    <cellStyle name="Währung 2 4 7 3 3 5 2" xfId="42139" xr:uid="{DE88E724-7D38-4D54-8B50-FF2BC7E775CC}"/>
    <cellStyle name="Währung 2 4 7 3 3 5 3" xfId="24750" xr:uid="{9146485F-6C61-4B47-A6A9-CDB3B805A41D}"/>
    <cellStyle name="Währung 2 4 7 3 3 6" xfId="12654" xr:uid="{1D1D0572-1F08-4DF7-80D1-B0D70AC22F69}"/>
    <cellStyle name="Währung 2 4 7 3 3 6 2" xfId="44239" xr:uid="{54229D63-D674-4612-98DD-91A08706916B}"/>
    <cellStyle name="Währung 2 4 7 3 3 6 3" xfId="30798" xr:uid="{E5324708-8455-46D3-9A58-4950A30D3DA3}"/>
    <cellStyle name="Währung 2 4 7 3 3 7" xfId="49531" xr:uid="{D24D8C4B-6389-4459-8F70-5EB79578A5C9}"/>
    <cellStyle name="Währung 2 4 7 3 3 8" xfId="36847" xr:uid="{6D63AA6A-BEC2-4BA6-B68E-98B6AE6B4515}"/>
    <cellStyle name="Währung 2 4 7 3 3 9" xfId="18702" xr:uid="{ADD9A141-17CD-4106-AC40-28E5626EC6CE}"/>
    <cellStyle name="Währung 2 4 7 3 4" xfId="2322" xr:uid="{648F749F-FA36-4F60-B600-1CE349A41546}"/>
    <cellStyle name="Währung 2 4 7 3 4 2" xfId="5346" xr:uid="{54FE42E8-43E5-4054-9F17-1D5C61059544}"/>
    <cellStyle name="Währung 2 4 7 3 4 2 2" xfId="11394" xr:uid="{2552E3D7-2D35-4318-B687-C908193F3601}"/>
    <cellStyle name="Währung 2 4 7 3 4 2 2 2" xfId="48019" xr:uid="{62E5571C-21A3-4066-85D4-4513092CD559}"/>
    <cellStyle name="Währung 2 4 7 3 4 2 2 3" xfId="29538" xr:uid="{B804A86B-DABE-4B5F-A891-C087CD9B9AE1}"/>
    <cellStyle name="Währung 2 4 7 3 4 2 3" xfId="17442" xr:uid="{532CDE65-40E5-4A07-990E-8E1758D31232}"/>
    <cellStyle name="Währung 2 4 7 3 4 2 3 2" xfId="53311" xr:uid="{BD647A61-4A34-4429-9376-3A6191520FDA}"/>
    <cellStyle name="Währung 2 4 7 3 4 2 3 3" xfId="35586" xr:uid="{6A674ABD-5E5B-4C05-B091-2C8AC9889FB5}"/>
    <cellStyle name="Währung 2 4 7 3 4 2 4" xfId="40627" xr:uid="{C565DA69-C079-4F30-B56E-9CF7A78C1795}"/>
    <cellStyle name="Währung 2 4 7 3 4 2 5" xfId="23490" xr:uid="{D08D724C-319B-44A3-9C24-C27F41BAF241}"/>
    <cellStyle name="Währung 2 4 7 3 4 3" xfId="8370" xr:uid="{8E4AC251-4AAF-4832-90E4-C177D68AF561}"/>
    <cellStyle name="Währung 2 4 7 3 4 3 2" xfId="42895" xr:uid="{AB50A92C-59DD-4929-B73D-C387CD886F89}"/>
    <cellStyle name="Währung 2 4 7 3 4 3 3" xfId="26514" xr:uid="{2CA936B7-44F9-4761-BCCF-5A843CFBE0CA}"/>
    <cellStyle name="Währung 2 4 7 3 4 4" xfId="14418" xr:uid="{13BE5165-B020-4800-8200-4062C315F2D4}"/>
    <cellStyle name="Währung 2 4 7 3 4 4 2" xfId="46003" xr:uid="{8E1AAB11-17C4-4FCC-9D79-7F0C6C53C942}"/>
    <cellStyle name="Währung 2 4 7 3 4 4 3" xfId="32562" xr:uid="{C44AA58E-62BE-483E-AD24-31EF2FB30FF1}"/>
    <cellStyle name="Währung 2 4 7 3 4 5" xfId="51295" xr:uid="{F68BFAE5-6AFF-4D22-A8A8-E23A4D56E368}"/>
    <cellStyle name="Währung 2 4 7 3 4 6" xfId="38611" xr:uid="{D31FFA1A-BA2A-4DEC-8A18-256667E5F4CF}"/>
    <cellStyle name="Währung 2 4 7 3 4 7" xfId="20466" xr:uid="{499A4745-C82B-4FA8-A104-32BCDDA0AF1E}"/>
    <cellStyle name="Währung 2 4 7 3 5" xfId="1314" xr:uid="{34438E91-C24B-49E0-B021-AAA1C5ED9F91}"/>
    <cellStyle name="Währung 2 4 7 3 5 2" xfId="4338" xr:uid="{A1C2566D-D526-493E-BE55-AABA1EAD62C9}"/>
    <cellStyle name="Währung 2 4 7 3 5 2 2" xfId="10386" xr:uid="{8489799D-1F46-45CB-8E2F-0508FEEAE75C}"/>
    <cellStyle name="Währung 2 4 7 3 5 2 2 2" xfId="28530" xr:uid="{9C156984-957A-4B7A-9E11-1325621464E1}"/>
    <cellStyle name="Währung 2 4 7 3 5 2 3" xfId="16434" xr:uid="{DB5BC0CF-3923-439A-B986-EB668DEAF53B}"/>
    <cellStyle name="Währung 2 4 7 3 5 2 3 2" xfId="34578" xr:uid="{D2E3CB51-D537-42EF-8C9B-9AFB275B6A87}"/>
    <cellStyle name="Währung 2 4 7 3 5 2 4" xfId="44995" xr:uid="{9571CC35-DB16-41BF-BCD6-8CE335038E89}"/>
    <cellStyle name="Währung 2 4 7 3 5 2 5" xfId="22482" xr:uid="{4F54A0D6-F2C7-4E47-940E-F8B5F168B9EA}"/>
    <cellStyle name="Währung 2 4 7 3 5 3" xfId="7362" xr:uid="{BDEE3D99-9F11-474F-A7A0-FDE224B70CB1}"/>
    <cellStyle name="Währung 2 4 7 3 5 3 2" xfId="50287" xr:uid="{05EEFA33-444D-44CB-B46B-CA033B9D2360}"/>
    <cellStyle name="Währung 2 4 7 3 5 3 3" xfId="25506" xr:uid="{C622C7BE-FBB6-4BFA-8AAE-C841495786FB}"/>
    <cellStyle name="Währung 2 4 7 3 5 4" xfId="13410" xr:uid="{1F425133-D740-4FCE-A59B-3880987717B2}"/>
    <cellStyle name="Währung 2 4 7 3 5 4 2" xfId="31554" xr:uid="{8C0748F1-84B4-45CB-BCAA-6900612BF47A}"/>
    <cellStyle name="Währung 2 4 7 3 5 5" xfId="37603" xr:uid="{E31C6727-C056-4E3F-BB9A-923316BA9939}"/>
    <cellStyle name="Währung 2 4 7 3 5 6" xfId="19458" xr:uid="{EA2CB9D9-4BA6-4E1D-8495-A76A748EA300}"/>
    <cellStyle name="Währung 2 4 7 3 6" xfId="3330" xr:uid="{1A20FB9D-1A74-40E2-86D4-E1BF11F1658E}"/>
    <cellStyle name="Währung 2 4 7 3 6 2" xfId="9378" xr:uid="{AA75B423-9B84-476B-B40E-27A03086ABCD}"/>
    <cellStyle name="Währung 2 4 7 3 6 2 2" xfId="47011" xr:uid="{C23697BB-294C-4A59-BB99-F55B8EFDBD30}"/>
    <cellStyle name="Währung 2 4 7 3 6 2 3" xfId="27522" xr:uid="{9EF10ABB-FBD5-405D-AB1E-0CB837BBA5D3}"/>
    <cellStyle name="Währung 2 4 7 3 6 3" xfId="15426" xr:uid="{DB288D30-E7C4-41BA-889C-D76A2C8DC56F}"/>
    <cellStyle name="Währung 2 4 7 3 6 3 2" xfId="52303" xr:uid="{F4BD7605-E15D-4C60-BE64-5578F62CADAA}"/>
    <cellStyle name="Währung 2 4 7 3 6 3 3" xfId="33570" xr:uid="{8B19C270-2810-49D2-AC5E-871646AA49C8}"/>
    <cellStyle name="Währung 2 4 7 3 6 4" xfId="39619" xr:uid="{0B5700D3-46BA-43E5-88B9-D05F67A6887B}"/>
    <cellStyle name="Währung 2 4 7 3 6 5" xfId="21474" xr:uid="{BD00EE9B-291F-4493-AC3E-6878D129B37C}"/>
    <cellStyle name="Währung 2 4 7 3 7" xfId="6354" xr:uid="{E2FB1ABF-45A6-4C91-BFE6-C68483477AB8}"/>
    <cellStyle name="Währung 2 4 7 3 7 2" xfId="41887" xr:uid="{6603B94E-0552-4E08-A6ED-A4A7AFCD1E2B}"/>
    <cellStyle name="Währung 2 4 7 3 7 3" xfId="24498" xr:uid="{D312AC0E-0B78-4652-9AAD-605BE4C3242B}"/>
    <cellStyle name="Währung 2 4 7 3 8" xfId="12402" xr:uid="{E3C5BA71-9337-4FFF-90A4-1230813654EB}"/>
    <cellStyle name="Währung 2 4 7 3 8 2" xfId="43987" xr:uid="{AEE007B2-2C6F-4EAA-939C-B52CA1180102}"/>
    <cellStyle name="Währung 2 4 7 3 8 3" xfId="30546" xr:uid="{BFF47510-4D79-4087-8DEE-CB0C9BD989C8}"/>
    <cellStyle name="Währung 2 4 7 3 9" xfId="49279" xr:uid="{A2F422CB-7E45-4753-B789-A6ED0FF0C46E}"/>
    <cellStyle name="Währung 2 4 7 4" xfId="642" xr:uid="{49FFDE2B-B488-4830-BD07-7FE643E21B79}"/>
    <cellStyle name="Währung 2 4 7 4 2" xfId="2658" xr:uid="{3DCFBBA0-410F-4A93-9C41-C7807EA0EBE6}"/>
    <cellStyle name="Währung 2 4 7 4 2 2" xfId="5682" xr:uid="{BBBB88E4-82BB-4997-A2D3-54B6C994EACE}"/>
    <cellStyle name="Währung 2 4 7 4 2 2 2" xfId="11730" xr:uid="{104C8E3B-DE4D-42FC-9B1B-9275C1C90181}"/>
    <cellStyle name="Währung 2 4 7 4 2 2 2 2" xfId="48355" xr:uid="{E4170C3F-ED73-4787-88C5-1EFF7E527145}"/>
    <cellStyle name="Währung 2 4 7 4 2 2 2 3" xfId="29874" xr:uid="{5056C7C3-9EEB-4498-9A21-C497B6DEA224}"/>
    <cellStyle name="Währung 2 4 7 4 2 2 3" xfId="17778" xr:uid="{ED1474F2-FED5-4C7F-A548-3A257CB46270}"/>
    <cellStyle name="Währung 2 4 7 4 2 2 3 2" xfId="53647" xr:uid="{EDACBA43-2C7F-4A31-B33F-387986CD3E19}"/>
    <cellStyle name="Währung 2 4 7 4 2 2 3 3" xfId="35922" xr:uid="{95C034D7-A17E-4AED-8C3E-3B19C907D155}"/>
    <cellStyle name="Währung 2 4 7 4 2 2 4" xfId="40963" xr:uid="{2C0DDE0C-DE34-4329-96EA-21A7EF2CEF51}"/>
    <cellStyle name="Währung 2 4 7 4 2 2 5" xfId="23826" xr:uid="{1BB3C887-E465-42EF-8387-3951F57170FE}"/>
    <cellStyle name="Währung 2 4 7 4 2 3" xfId="8706" xr:uid="{3C0D3506-626E-45A2-B6B7-F0F84FC3B751}"/>
    <cellStyle name="Währung 2 4 7 4 2 3 2" xfId="43231" xr:uid="{84E4D1AF-77AD-488D-9C12-03DFC9298B8A}"/>
    <cellStyle name="Währung 2 4 7 4 2 3 3" xfId="26850" xr:uid="{93E5D6D2-96AC-4D43-BD00-ED664BA6DA06}"/>
    <cellStyle name="Währung 2 4 7 4 2 4" xfId="14754" xr:uid="{FE30FB57-18EA-4555-B184-11F6ABCA1FCE}"/>
    <cellStyle name="Währung 2 4 7 4 2 4 2" xfId="46339" xr:uid="{7012F4F0-A12B-4FE1-8415-379D8D41067C}"/>
    <cellStyle name="Währung 2 4 7 4 2 4 3" xfId="32898" xr:uid="{57127491-FDDC-4B8C-8A1A-E8C1DCAAE670}"/>
    <cellStyle name="Währung 2 4 7 4 2 5" xfId="51631" xr:uid="{A9879AF5-47AD-4A53-99EA-CCD77778C8C9}"/>
    <cellStyle name="Währung 2 4 7 4 2 6" xfId="38947" xr:uid="{868906F6-12F8-460E-9C90-AEB8A50D6B7C}"/>
    <cellStyle name="Währung 2 4 7 4 2 7" xfId="20802" xr:uid="{1B261782-ABCF-4243-90A0-EE2B2C679CC5}"/>
    <cellStyle name="Währung 2 4 7 4 3" xfId="1650" xr:uid="{5EB06D34-FEF8-4DFF-9D91-C425F34C7A9F}"/>
    <cellStyle name="Währung 2 4 7 4 3 2" xfId="4674" xr:uid="{69B91D28-B40D-4745-B028-DF80CB48CDB1}"/>
    <cellStyle name="Währung 2 4 7 4 3 2 2" xfId="10722" xr:uid="{C2C163EA-3A72-4636-B057-31EBB62B8BA2}"/>
    <cellStyle name="Währung 2 4 7 4 3 2 2 2" xfId="28866" xr:uid="{40181360-FC83-4C4A-8D7E-B19B78FE91E7}"/>
    <cellStyle name="Währung 2 4 7 4 3 2 3" xfId="16770" xr:uid="{744573BA-34D4-4165-A816-422BC4F460DC}"/>
    <cellStyle name="Währung 2 4 7 4 3 2 3 2" xfId="34914" xr:uid="{EB9409A5-EBFD-40CB-9BF3-D91EE05580AD}"/>
    <cellStyle name="Währung 2 4 7 4 3 2 4" xfId="45331" xr:uid="{5628C7F8-00C0-451B-8B1F-0397C7364B79}"/>
    <cellStyle name="Währung 2 4 7 4 3 2 5" xfId="22818" xr:uid="{345CC86C-9637-4D9B-A20E-2C37A3FFA64D}"/>
    <cellStyle name="Währung 2 4 7 4 3 3" xfId="7698" xr:uid="{723302E2-8941-4B2F-957A-2EE7285D90A2}"/>
    <cellStyle name="Währung 2 4 7 4 3 3 2" xfId="50623" xr:uid="{7F577F18-007F-4DE1-AD8C-5DC08B80D3EA}"/>
    <cellStyle name="Währung 2 4 7 4 3 3 3" xfId="25842" xr:uid="{683B37BF-1326-4672-A6EC-11149B165FE1}"/>
    <cellStyle name="Währung 2 4 7 4 3 4" xfId="13746" xr:uid="{88B93D04-DD8F-48A9-BE7D-BAADD01D6E92}"/>
    <cellStyle name="Währung 2 4 7 4 3 4 2" xfId="31890" xr:uid="{7155D4E4-FFAA-4AF5-9810-043359EC3873}"/>
    <cellStyle name="Währung 2 4 7 4 3 5" xfId="37939" xr:uid="{F94EE3E6-99DB-40F0-9F28-DB266DFE4397}"/>
    <cellStyle name="Währung 2 4 7 4 3 6" xfId="19794" xr:uid="{E06E278D-862D-42E8-9533-A8DE42F78E6C}"/>
    <cellStyle name="Währung 2 4 7 4 4" xfId="3666" xr:uid="{266A084C-EE3E-41E9-A01C-D0F36A7A4B6A}"/>
    <cellStyle name="Währung 2 4 7 4 4 2" xfId="9714" xr:uid="{82A15128-111E-42C3-AA1F-5123A79CEEAB}"/>
    <cellStyle name="Währung 2 4 7 4 4 2 2" xfId="47347" xr:uid="{B1F8CFD9-4A15-4196-A16E-5C44A51BCC0A}"/>
    <cellStyle name="Währung 2 4 7 4 4 2 3" xfId="27858" xr:uid="{061E67EB-E33D-4D88-808F-6C58AB9C65C1}"/>
    <cellStyle name="Währung 2 4 7 4 4 3" xfId="15762" xr:uid="{1744AF61-64FD-436C-8EE9-25B7C83D17B7}"/>
    <cellStyle name="Währung 2 4 7 4 4 3 2" xfId="52639" xr:uid="{DFD402A3-9D7B-492D-A099-CB15EF0A677B}"/>
    <cellStyle name="Währung 2 4 7 4 4 3 3" xfId="33906" xr:uid="{E90487D8-A463-48E1-B1AD-F174C36E9583}"/>
    <cellStyle name="Währung 2 4 7 4 4 4" xfId="39955" xr:uid="{F3EA114C-FF5E-4AFE-9DA9-3F7B9D51ECFD}"/>
    <cellStyle name="Währung 2 4 7 4 4 5" xfId="21810" xr:uid="{779FF85B-81C1-450A-8AEF-46B3CC738302}"/>
    <cellStyle name="Währung 2 4 7 4 5" xfId="6690" xr:uid="{73183856-2429-4ECE-8677-FC6E9641EAC6}"/>
    <cellStyle name="Währung 2 4 7 4 5 2" xfId="42223" xr:uid="{30507927-A105-476D-ADB9-1FD69E14648C}"/>
    <cellStyle name="Währung 2 4 7 4 5 3" xfId="24834" xr:uid="{73E1DB3C-04DA-4D92-B2C6-C503800C1088}"/>
    <cellStyle name="Währung 2 4 7 4 6" xfId="12738" xr:uid="{CC78099F-F295-4BEA-9400-3D9B4F45C72F}"/>
    <cellStyle name="Währung 2 4 7 4 6 2" xfId="44323" xr:uid="{433335BC-B968-47A0-89D1-284D06307FFE}"/>
    <cellStyle name="Währung 2 4 7 4 6 3" xfId="30882" xr:uid="{57131427-5E50-4110-9682-A83934CDA94C}"/>
    <cellStyle name="Währung 2 4 7 4 7" xfId="49615" xr:uid="{EB595FB6-3371-4BDF-8D28-1DB20D92D0BD}"/>
    <cellStyle name="Währung 2 4 7 4 8" xfId="36931" xr:uid="{666FAF86-6984-4FAC-95CA-C46D18E75630}"/>
    <cellStyle name="Währung 2 4 7 4 9" xfId="18786" xr:uid="{6A0D0956-7906-4D19-A420-AE9446FD1279}"/>
    <cellStyle name="Währung 2 4 7 5" xfId="726" xr:uid="{9335DBEE-988C-4153-8E08-39E78CA50366}"/>
    <cellStyle name="Währung 2 4 7 5 2" xfId="2742" xr:uid="{4567983E-000B-4577-A20A-6FEFD84E5B70}"/>
    <cellStyle name="Währung 2 4 7 5 2 2" xfId="5766" xr:uid="{2C22781E-0561-4168-AF0A-6BC08D609E21}"/>
    <cellStyle name="Währung 2 4 7 5 2 2 2" xfId="11814" xr:uid="{3E813AB4-47C5-4828-A805-7773945D807E}"/>
    <cellStyle name="Währung 2 4 7 5 2 2 2 2" xfId="48439" xr:uid="{D60E15C4-48EC-4755-8981-EAC9D1788E5C}"/>
    <cellStyle name="Währung 2 4 7 5 2 2 2 3" xfId="29958" xr:uid="{F823E81C-F34A-401F-B5FB-F3C90E5B5F02}"/>
    <cellStyle name="Währung 2 4 7 5 2 2 3" xfId="17862" xr:uid="{A8C0B0CC-1AAD-4C92-9EE3-996130FADAC0}"/>
    <cellStyle name="Währung 2 4 7 5 2 2 3 2" xfId="53731" xr:uid="{5EC4A88E-4B2B-4785-A606-E198631B2529}"/>
    <cellStyle name="Währung 2 4 7 5 2 2 3 3" xfId="36006" xr:uid="{78612CC5-3A4D-4F3B-BCB6-658B10AD7CA4}"/>
    <cellStyle name="Währung 2 4 7 5 2 2 4" xfId="41047" xr:uid="{C09864E1-AC9D-4D31-96E9-1E08CBE36D79}"/>
    <cellStyle name="Währung 2 4 7 5 2 2 5" xfId="23910" xr:uid="{0AC6563A-E01E-4922-AE12-25FFD2332A09}"/>
    <cellStyle name="Währung 2 4 7 5 2 3" xfId="8790" xr:uid="{7F604D34-8831-4BDA-8AE0-CA73B4FB8E63}"/>
    <cellStyle name="Währung 2 4 7 5 2 3 2" xfId="43315" xr:uid="{859EEE28-EE2C-4578-9FF9-66724AF92F33}"/>
    <cellStyle name="Währung 2 4 7 5 2 3 3" xfId="26934" xr:uid="{164D6D5F-E759-417E-8D1F-FD3D1A517CFD}"/>
    <cellStyle name="Währung 2 4 7 5 2 4" xfId="14838" xr:uid="{FB405921-4119-4AE5-AD73-752CF3BA6CE0}"/>
    <cellStyle name="Währung 2 4 7 5 2 4 2" xfId="46423" xr:uid="{5051173E-4BBD-4236-92F8-F5D8E9D9E177}"/>
    <cellStyle name="Währung 2 4 7 5 2 4 3" xfId="32982" xr:uid="{C885F96E-F72E-49D9-9AD8-E9BC1B44CD97}"/>
    <cellStyle name="Währung 2 4 7 5 2 5" xfId="51715" xr:uid="{B55FD1F8-5302-4E4E-9D51-5C76D1A0FCA7}"/>
    <cellStyle name="Währung 2 4 7 5 2 6" xfId="39031" xr:uid="{C0E769C3-B240-4635-92AB-8434E6FA242E}"/>
    <cellStyle name="Währung 2 4 7 5 2 7" xfId="20886" xr:uid="{4F8E7C2C-447B-4FD6-8289-17F903BB70B0}"/>
    <cellStyle name="Währung 2 4 7 5 3" xfId="1734" xr:uid="{DE177BF2-B5F7-4A4A-9225-2545C5AC0740}"/>
    <cellStyle name="Währung 2 4 7 5 3 2" xfId="4758" xr:uid="{E58CA68B-47DD-4FD8-B306-F4F1323AE95A}"/>
    <cellStyle name="Währung 2 4 7 5 3 2 2" xfId="10806" xr:uid="{5AF2DBA5-C315-46A6-A3D2-3DEE06673011}"/>
    <cellStyle name="Währung 2 4 7 5 3 2 2 2" xfId="28950" xr:uid="{7DF8870E-8D7D-47B1-A31C-D03540620C56}"/>
    <cellStyle name="Währung 2 4 7 5 3 2 3" xfId="16854" xr:uid="{F4633780-246F-40DE-ACB9-385DCDC16EAD}"/>
    <cellStyle name="Währung 2 4 7 5 3 2 3 2" xfId="34998" xr:uid="{E8BED2F2-A238-4620-B66E-F4E158A218E7}"/>
    <cellStyle name="Währung 2 4 7 5 3 2 4" xfId="45415" xr:uid="{9A3998AE-7880-4ACF-863D-559AE8D6480D}"/>
    <cellStyle name="Währung 2 4 7 5 3 2 5" xfId="22902" xr:uid="{ECAA4F3E-7BB8-41EF-94A6-6942E926B229}"/>
    <cellStyle name="Währung 2 4 7 5 3 3" xfId="7782" xr:uid="{3F60E2A7-BE66-4A8E-9871-75CE358FEA3B}"/>
    <cellStyle name="Währung 2 4 7 5 3 3 2" xfId="50707" xr:uid="{B8359632-DB3E-4A42-906F-16244B61112E}"/>
    <cellStyle name="Währung 2 4 7 5 3 3 3" xfId="25926" xr:uid="{949CF4D7-FA9B-4C8A-8653-0530255185AC}"/>
    <cellStyle name="Währung 2 4 7 5 3 4" xfId="13830" xr:uid="{797A8D3A-2660-4260-A6E6-CFB26CF65F34}"/>
    <cellStyle name="Währung 2 4 7 5 3 4 2" xfId="31974" xr:uid="{45B1B4ED-D287-4AEE-A0F9-79E4BCCD86A2}"/>
    <cellStyle name="Währung 2 4 7 5 3 5" xfId="38023" xr:uid="{841D59ED-3E32-41A1-92E5-10861FA0B800}"/>
    <cellStyle name="Währung 2 4 7 5 3 6" xfId="19878" xr:uid="{BF98952A-E56B-4144-87D5-1DDFF5AF8F2E}"/>
    <cellStyle name="Währung 2 4 7 5 4" xfId="3750" xr:uid="{7E8279A7-6BD9-47A3-AE69-4253F0919E07}"/>
    <cellStyle name="Währung 2 4 7 5 4 2" xfId="9798" xr:uid="{B957A71E-45F2-437E-82EC-A74226710BFE}"/>
    <cellStyle name="Währung 2 4 7 5 4 2 2" xfId="47431" xr:uid="{624E77EE-2BE5-40AC-894B-8C933F72F923}"/>
    <cellStyle name="Währung 2 4 7 5 4 2 3" xfId="27942" xr:uid="{F73A0BC5-95C4-42A1-B3FA-8841E64D00D4}"/>
    <cellStyle name="Währung 2 4 7 5 4 3" xfId="15846" xr:uid="{6A53330D-D761-4599-8332-8F8CBB439335}"/>
    <cellStyle name="Währung 2 4 7 5 4 3 2" xfId="52723" xr:uid="{4389050B-38AE-4D7E-88AB-4F4B916BFB62}"/>
    <cellStyle name="Währung 2 4 7 5 4 3 3" xfId="33990" xr:uid="{9335E64D-6404-4D7F-A934-1FFB42FDE093}"/>
    <cellStyle name="Währung 2 4 7 5 4 4" xfId="40039" xr:uid="{CF8E3A30-CE2B-4AD4-9CD2-DE3857E6332A}"/>
    <cellStyle name="Währung 2 4 7 5 4 5" xfId="21894" xr:uid="{1C0D2A13-02AD-4F5B-B7A0-F56A5BD7F387}"/>
    <cellStyle name="Währung 2 4 7 5 5" xfId="6774" xr:uid="{4A2290C8-6E9F-4650-9CFB-8C79AF653962}"/>
    <cellStyle name="Währung 2 4 7 5 5 2" xfId="42307" xr:uid="{34499B3D-FA70-482B-B8CE-0B9186FE302F}"/>
    <cellStyle name="Währung 2 4 7 5 5 3" xfId="24918" xr:uid="{0653CF08-C8C4-42CC-B2DF-3D8CF0A9E695}"/>
    <cellStyle name="Währung 2 4 7 5 6" xfId="12822" xr:uid="{566C32D8-9EC8-44E3-8E09-537EFEEE22B4}"/>
    <cellStyle name="Währung 2 4 7 5 6 2" xfId="44407" xr:uid="{45E71492-DFC8-4401-8C7A-BD7AB89B26CA}"/>
    <cellStyle name="Währung 2 4 7 5 6 3" xfId="30966" xr:uid="{69A92415-4B43-4E4A-8E11-BDE13901D5F1}"/>
    <cellStyle name="Währung 2 4 7 5 7" xfId="49699" xr:uid="{BDF71732-F302-4056-9796-CBF9AAF0BFED}"/>
    <cellStyle name="Währung 2 4 7 5 8" xfId="37015" xr:uid="{CB56E516-FECA-4B81-BC4E-66D9300A13B9}"/>
    <cellStyle name="Währung 2 4 7 5 9" xfId="18870" xr:uid="{43CC9D1A-CC91-4181-8AEF-3302A1B19AD9}"/>
    <cellStyle name="Währung 2 4 7 6" xfId="978" xr:uid="{0EC6E388-4AAA-4F49-B16E-4D7678A253BC}"/>
    <cellStyle name="Währung 2 4 7 6 2" xfId="2994" xr:uid="{45A547A7-A086-4375-BAA2-2C5620CD03BC}"/>
    <cellStyle name="Währung 2 4 7 6 2 2" xfId="6018" xr:uid="{2B06D629-92D5-4E6E-BA83-73F09CDA5123}"/>
    <cellStyle name="Währung 2 4 7 6 2 2 2" xfId="12066" xr:uid="{B574692C-BA0D-4965-909D-96D339C5A2D8}"/>
    <cellStyle name="Währung 2 4 7 6 2 2 2 2" xfId="48691" xr:uid="{6F6F4F6E-6650-4DEE-B796-51D8A1250FB6}"/>
    <cellStyle name="Währung 2 4 7 6 2 2 2 3" xfId="30210" xr:uid="{531C0934-0641-4C66-A9FE-E7C118A05583}"/>
    <cellStyle name="Währung 2 4 7 6 2 2 3" xfId="18114" xr:uid="{E4DAF8C3-5716-4BBF-89DC-0C279019980B}"/>
    <cellStyle name="Währung 2 4 7 6 2 2 3 2" xfId="53983" xr:uid="{D709CD39-61E4-485F-A4F8-8301B0175DE3}"/>
    <cellStyle name="Währung 2 4 7 6 2 2 3 3" xfId="36258" xr:uid="{8222ED7B-C1C2-44DD-A37F-D2B87F0B604E}"/>
    <cellStyle name="Währung 2 4 7 6 2 2 4" xfId="41299" xr:uid="{E767BF53-C935-485A-8CEE-8EF32161DEF4}"/>
    <cellStyle name="Währung 2 4 7 6 2 2 5" xfId="24162" xr:uid="{23AF122E-4BF8-477A-B9D2-D36CC4C5D1D4}"/>
    <cellStyle name="Währung 2 4 7 6 2 3" xfId="9042" xr:uid="{8A6E7E37-7F93-48DB-A40F-4BF6BBB0AC5C}"/>
    <cellStyle name="Währung 2 4 7 6 2 3 2" xfId="43567" xr:uid="{5D82F4B1-37A4-4C4B-9089-F8D66FAF9414}"/>
    <cellStyle name="Währung 2 4 7 6 2 3 3" xfId="27186" xr:uid="{D23D74D0-1018-43E4-9BF3-2FEBCD876426}"/>
    <cellStyle name="Währung 2 4 7 6 2 4" xfId="15090" xr:uid="{3EC02361-B461-498B-BF12-5B30930F4340}"/>
    <cellStyle name="Währung 2 4 7 6 2 4 2" xfId="46675" xr:uid="{3778503B-7EF8-418B-AEC5-213702A76F59}"/>
    <cellStyle name="Währung 2 4 7 6 2 4 3" xfId="33234" xr:uid="{C00C98FA-0EC4-4CFF-B238-7242665E2A4F}"/>
    <cellStyle name="Währung 2 4 7 6 2 5" xfId="51967" xr:uid="{72FBD955-A8CC-4779-8906-F78C38C5E0EE}"/>
    <cellStyle name="Währung 2 4 7 6 2 6" xfId="39283" xr:uid="{E4FCAC19-8E78-4F17-BBF2-21348E95D031}"/>
    <cellStyle name="Währung 2 4 7 6 2 7" xfId="21138" xr:uid="{D93492D0-C3A9-4343-95F5-EC5283A82370}"/>
    <cellStyle name="Währung 2 4 7 6 3" xfId="1986" xr:uid="{98D79CBD-7578-4169-AE3A-FFBC0178E57C}"/>
    <cellStyle name="Währung 2 4 7 6 3 2" xfId="5010" xr:uid="{08DD1217-8AFD-480B-B86B-F10624DD9B2A}"/>
    <cellStyle name="Währung 2 4 7 6 3 2 2" xfId="11058" xr:uid="{B1A5A057-120E-490A-A2CE-B112B0592D3D}"/>
    <cellStyle name="Währung 2 4 7 6 3 2 2 2" xfId="29202" xr:uid="{C5C4BABF-892C-4615-9BE8-E0E264043F00}"/>
    <cellStyle name="Währung 2 4 7 6 3 2 3" xfId="17106" xr:uid="{24C4A659-EBD4-4F16-B46D-DC850B3B2208}"/>
    <cellStyle name="Währung 2 4 7 6 3 2 3 2" xfId="35250" xr:uid="{719ED78D-82D7-48E0-9DB9-010081577DFB}"/>
    <cellStyle name="Währung 2 4 7 6 3 2 4" xfId="45667" xr:uid="{F90A1800-AF2E-4482-823A-4C990D320223}"/>
    <cellStyle name="Währung 2 4 7 6 3 2 5" xfId="23154" xr:uid="{1F81A384-9D12-4E69-A964-7CCCDCAEA864}"/>
    <cellStyle name="Währung 2 4 7 6 3 3" xfId="8034" xr:uid="{A7F4DC0B-1008-447A-A690-A736690EA27F}"/>
    <cellStyle name="Währung 2 4 7 6 3 3 2" xfId="50959" xr:uid="{65CD0208-6318-4169-A83E-20988751004F}"/>
    <cellStyle name="Währung 2 4 7 6 3 3 3" xfId="26178" xr:uid="{9B332D7F-8C86-4711-A9B1-C12E0A32772D}"/>
    <cellStyle name="Währung 2 4 7 6 3 4" xfId="14082" xr:uid="{008382B2-15A8-4DEC-A8B5-ECE92D59EEE4}"/>
    <cellStyle name="Währung 2 4 7 6 3 4 2" xfId="32226" xr:uid="{D1D3590F-BFCA-4EFD-ADDF-D40B93C3A222}"/>
    <cellStyle name="Währung 2 4 7 6 3 5" xfId="38275" xr:uid="{6D965AB2-AF53-4F21-BA8B-C2F07F58BD16}"/>
    <cellStyle name="Währung 2 4 7 6 3 6" xfId="20130" xr:uid="{22472F13-3E2C-4CAA-A5B1-41160BA83305}"/>
    <cellStyle name="Währung 2 4 7 6 4" xfId="4002" xr:uid="{1E3002AF-39A1-45C1-A8B6-45C07F716F85}"/>
    <cellStyle name="Währung 2 4 7 6 4 2" xfId="10050" xr:uid="{BE35BDFE-E344-4A64-A95B-F2B5E7BCE105}"/>
    <cellStyle name="Währung 2 4 7 6 4 2 2" xfId="47683" xr:uid="{29DC9439-9EEE-4408-8718-615EA6F642B3}"/>
    <cellStyle name="Währung 2 4 7 6 4 2 3" xfId="28194" xr:uid="{DB626BC1-688F-467C-99AE-829C090209CF}"/>
    <cellStyle name="Währung 2 4 7 6 4 3" xfId="16098" xr:uid="{93A7B88E-F4E4-4B41-8954-B4C65CA992EE}"/>
    <cellStyle name="Währung 2 4 7 6 4 3 2" xfId="52975" xr:uid="{794B9EEB-BC3B-4F4B-8C4D-4DA5925DE593}"/>
    <cellStyle name="Währung 2 4 7 6 4 3 3" xfId="34242" xr:uid="{8453424C-6833-4B78-9ABF-68F4F3FF4555}"/>
    <cellStyle name="Währung 2 4 7 6 4 4" xfId="40291" xr:uid="{67ECAA9E-8FE4-4300-B5A3-8F6962ACFBFC}"/>
    <cellStyle name="Währung 2 4 7 6 4 5" xfId="22146" xr:uid="{993470D3-2615-41F6-ABC9-30AF30799A90}"/>
    <cellStyle name="Währung 2 4 7 6 5" xfId="7026" xr:uid="{CE7B3D56-2611-4615-BBB6-E197EB895824}"/>
    <cellStyle name="Währung 2 4 7 6 5 2" xfId="42559" xr:uid="{BBAFC4E8-F366-4E2D-927E-575B5595D217}"/>
    <cellStyle name="Währung 2 4 7 6 5 3" xfId="25170" xr:uid="{38F4EE90-9A4D-4B7E-BA80-029950AFD35F}"/>
    <cellStyle name="Währung 2 4 7 6 6" xfId="13074" xr:uid="{82DF5EFD-52A0-4CED-B295-1CB4067BE31A}"/>
    <cellStyle name="Währung 2 4 7 6 6 2" xfId="44659" xr:uid="{B840E7C3-7F10-4C68-B358-A75002C07CC7}"/>
    <cellStyle name="Währung 2 4 7 6 6 3" xfId="31218" xr:uid="{C3DBC22F-58A8-4CD2-AF27-5EF784073CEC}"/>
    <cellStyle name="Währung 2 4 7 6 7" xfId="49951" xr:uid="{D412B0DE-0D51-4918-AF59-B1320557B7EA}"/>
    <cellStyle name="Währung 2 4 7 6 8" xfId="37267" xr:uid="{56B1EF9F-6BCF-4F3E-8214-4276CF3456BF}"/>
    <cellStyle name="Währung 2 4 7 6 9" xfId="19122" xr:uid="{110BDF51-3D38-4715-8981-C4F808529B43}"/>
    <cellStyle name="Währung 2 4 7 7" xfId="1062" xr:uid="{973B0253-92F5-4910-B6D4-4F8D7404791E}"/>
    <cellStyle name="Währung 2 4 7 7 2" xfId="3078" xr:uid="{56D9F72E-2F02-4206-9DA5-705E5C1C3121}"/>
    <cellStyle name="Währung 2 4 7 7 2 2" xfId="6102" xr:uid="{0483DEBA-0FAA-40B9-8BC6-6507490DBA95}"/>
    <cellStyle name="Währung 2 4 7 7 2 2 2" xfId="12150" xr:uid="{303EF9E7-A1D2-4854-92F8-55436E16F8DE}"/>
    <cellStyle name="Währung 2 4 7 7 2 2 2 2" xfId="48775" xr:uid="{7490E951-3F3D-45B2-BA1D-C289BB8F2E20}"/>
    <cellStyle name="Währung 2 4 7 7 2 2 2 3" xfId="30294" xr:uid="{128E4851-479D-4B9B-A409-92D97AEADBC4}"/>
    <cellStyle name="Währung 2 4 7 7 2 2 3" xfId="18198" xr:uid="{748989A0-3144-4FB5-8FCA-D50A776EA935}"/>
    <cellStyle name="Währung 2 4 7 7 2 2 3 2" xfId="54067" xr:uid="{449CEF7C-1655-4B99-8F0E-3EDDF8A54C49}"/>
    <cellStyle name="Währung 2 4 7 7 2 2 3 3" xfId="36342" xr:uid="{C0694FB5-5852-42F6-8002-6445B946C38C}"/>
    <cellStyle name="Währung 2 4 7 7 2 2 4" xfId="41383" xr:uid="{F36DD0C1-CAF0-4612-93E5-257B4997AA11}"/>
    <cellStyle name="Währung 2 4 7 7 2 2 5" xfId="24246" xr:uid="{02E3560F-09C9-432E-93D2-699EA16ED19B}"/>
    <cellStyle name="Währung 2 4 7 7 2 3" xfId="9126" xr:uid="{9A440AAD-9F09-4306-86E8-8C1174414BF4}"/>
    <cellStyle name="Währung 2 4 7 7 2 3 2" xfId="43651" xr:uid="{06F8113D-DCFA-4052-ACEA-0044F9229903}"/>
    <cellStyle name="Währung 2 4 7 7 2 3 3" xfId="27270" xr:uid="{3F604B0F-3260-4DFE-8936-359E0E15B37B}"/>
    <cellStyle name="Währung 2 4 7 7 2 4" xfId="15174" xr:uid="{80E96DC9-9F95-49C3-AE31-6CA77AD875C9}"/>
    <cellStyle name="Währung 2 4 7 7 2 4 2" xfId="46759" xr:uid="{2C66D33A-6C4E-4DA9-9E6A-EB138DA46A60}"/>
    <cellStyle name="Währung 2 4 7 7 2 4 3" xfId="33318" xr:uid="{3A199407-386E-4B83-B4DC-316E0983219E}"/>
    <cellStyle name="Währung 2 4 7 7 2 5" xfId="52051" xr:uid="{77025F48-23B0-4BE3-B86D-4ED5F80DB72E}"/>
    <cellStyle name="Währung 2 4 7 7 2 6" xfId="39367" xr:uid="{2A34A30C-1C14-49E4-B1E2-37EC7FC5EC5B}"/>
    <cellStyle name="Währung 2 4 7 7 2 7" xfId="21222" xr:uid="{8DDE059E-3696-49E9-BAFD-84D0427BD6F8}"/>
    <cellStyle name="Währung 2 4 7 7 3" xfId="2070" xr:uid="{62821FCC-DD7F-49EE-B55A-357CE55ED22F}"/>
    <cellStyle name="Währung 2 4 7 7 3 2" xfId="5094" xr:uid="{253D3DFC-F601-43CD-81F5-141FB6BF24C7}"/>
    <cellStyle name="Währung 2 4 7 7 3 2 2" xfId="11142" xr:uid="{3A4A90E0-9255-44F0-A54A-00700FBEC22D}"/>
    <cellStyle name="Währung 2 4 7 7 3 2 2 2" xfId="29286" xr:uid="{03EEFCF2-5D9D-46BC-A3F9-B11508268B9F}"/>
    <cellStyle name="Währung 2 4 7 7 3 2 3" xfId="17190" xr:uid="{1CAFD172-F049-4785-8490-A4FF675EB979}"/>
    <cellStyle name="Währung 2 4 7 7 3 2 3 2" xfId="35334" xr:uid="{C6FC885A-6850-4B7F-94F3-1D3E82A0F48B}"/>
    <cellStyle name="Währung 2 4 7 7 3 2 4" xfId="45751" xr:uid="{955352DE-3D41-4E87-97C4-A90CC6CEF941}"/>
    <cellStyle name="Währung 2 4 7 7 3 2 5" xfId="23238" xr:uid="{4B3117B6-9356-42EC-AFAB-6494FDC57F64}"/>
    <cellStyle name="Währung 2 4 7 7 3 3" xfId="8118" xr:uid="{AAFCD0B6-6BE2-4C7F-BC1A-297F2BE09012}"/>
    <cellStyle name="Währung 2 4 7 7 3 3 2" xfId="51043" xr:uid="{D2372DFB-028C-46E9-A712-5E43BE3E78C2}"/>
    <cellStyle name="Währung 2 4 7 7 3 3 3" xfId="26262" xr:uid="{08F98F0B-5F39-46DE-AF3E-F8F2179BDDCE}"/>
    <cellStyle name="Währung 2 4 7 7 3 4" xfId="14166" xr:uid="{C4A4E704-D644-4BB5-84DB-298D6F6CBC36}"/>
    <cellStyle name="Währung 2 4 7 7 3 4 2" xfId="32310" xr:uid="{568FAD9A-5F0B-4E4A-9795-F73905FB3059}"/>
    <cellStyle name="Währung 2 4 7 7 3 5" xfId="38359" xr:uid="{10C38E01-004C-482E-9BA1-68A91F6999F9}"/>
    <cellStyle name="Währung 2 4 7 7 3 6" xfId="20214" xr:uid="{66A9766C-1FCE-45E1-AACC-1983CB907963}"/>
    <cellStyle name="Währung 2 4 7 7 4" xfId="4086" xr:uid="{64C8CD79-7130-4D9A-9913-DB67A947C9A3}"/>
    <cellStyle name="Währung 2 4 7 7 4 2" xfId="10134" xr:uid="{7BB6844C-B065-4AD1-BAF2-704108F65E2B}"/>
    <cellStyle name="Währung 2 4 7 7 4 2 2" xfId="47767" xr:uid="{81FB45DD-405B-4FE8-9D04-450845DF30D9}"/>
    <cellStyle name="Währung 2 4 7 7 4 2 3" xfId="28278" xr:uid="{74EF8760-3882-4CF0-A901-0D0E1670DC92}"/>
    <cellStyle name="Währung 2 4 7 7 4 3" xfId="16182" xr:uid="{31E14754-593A-463A-A740-F146FEB8EB77}"/>
    <cellStyle name="Währung 2 4 7 7 4 3 2" xfId="53059" xr:uid="{7832DF81-3A2F-47A3-B516-9A14094A8DCE}"/>
    <cellStyle name="Währung 2 4 7 7 4 3 3" xfId="34326" xr:uid="{59327BCC-EEBD-4FFB-8CEC-7332E509218A}"/>
    <cellStyle name="Währung 2 4 7 7 4 4" xfId="40375" xr:uid="{6E5176CE-BEEA-4AFE-BA07-4ED4B32F7445}"/>
    <cellStyle name="Währung 2 4 7 7 4 5" xfId="22230" xr:uid="{06F58597-B019-4B4B-8BE5-4E55D1C47D6E}"/>
    <cellStyle name="Währung 2 4 7 7 5" xfId="7110" xr:uid="{81269D42-16F7-47B3-9E4F-AC8F36CFDCEF}"/>
    <cellStyle name="Währung 2 4 7 7 5 2" xfId="42643" xr:uid="{B6BD0289-731C-4AEF-9870-40EC4B889E7B}"/>
    <cellStyle name="Währung 2 4 7 7 5 3" xfId="25254" xr:uid="{2FFBE732-071D-4467-BA62-E22BD19BF548}"/>
    <cellStyle name="Währung 2 4 7 7 6" xfId="13158" xr:uid="{3DAFD6D1-19E1-4FE4-A8B2-6A119960D980}"/>
    <cellStyle name="Währung 2 4 7 7 6 2" xfId="44743" xr:uid="{7A349FF4-89EB-45F6-80C9-C96F8C884AEE}"/>
    <cellStyle name="Währung 2 4 7 7 6 3" xfId="31302" xr:uid="{D0C16259-5177-4C7E-9349-B61E7A06729C}"/>
    <cellStyle name="Währung 2 4 7 7 7" xfId="50035" xr:uid="{720C483A-FBA5-4A48-856E-4212189AD7B9}"/>
    <cellStyle name="Währung 2 4 7 7 8" xfId="37351" xr:uid="{CE1E6AE1-1DE8-4574-BC5C-FB2C5FB7A70F}"/>
    <cellStyle name="Währung 2 4 7 7 9" xfId="19206" xr:uid="{30825FEF-DC25-4F57-B8E0-01193C4D8B35}"/>
    <cellStyle name="Währung 2 4 7 8" xfId="390" xr:uid="{0B6B1310-46A7-4D4E-AA71-0C30BB854B6B}"/>
    <cellStyle name="Währung 2 4 7 8 2" xfId="2406" xr:uid="{FB80297B-5539-4978-BF8F-7EFF328BE61E}"/>
    <cellStyle name="Währung 2 4 7 8 2 2" xfId="5430" xr:uid="{6D1550D6-D747-456D-B041-E045B373988D}"/>
    <cellStyle name="Währung 2 4 7 8 2 2 2" xfId="11478" xr:uid="{458CBFB4-1CC3-4DF2-98F2-37C435850923}"/>
    <cellStyle name="Währung 2 4 7 8 2 2 2 2" xfId="48103" xr:uid="{79CB85B4-6304-411E-9BFA-632E11EB62C0}"/>
    <cellStyle name="Währung 2 4 7 8 2 2 2 3" xfId="29622" xr:uid="{4BE9FD8D-4D3D-4D2E-9EC9-F8C2C1E1B7DE}"/>
    <cellStyle name="Währung 2 4 7 8 2 2 3" xfId="17526" xr:uid="{1482CE06-5FA0-4D6B-B773-75FECAEF7C82}"/>
    <cellStyle name="Währung 2 4 7 8 2 2 3 2" xfId="53395" xr:uid="{8C02C3FA-9E04-4975-B2C4-8362FD9C126D}"/>
    <cellStyle name="Währung 2 4 7 8 2 2 3 3" xfId="35670" xr:uid="{EA84D17B-18F3-45D1-BAB2-F27EB910DC55}"/>
    <cellStyle name="Währung 2 4 7 8 2 2 4" xfId="40711" xr:uid="{0593DA4A-27C6-4F25-B019-E24D8C2E2C21}"/>
    <cellStyle name="Währung 2 4 7 8 2 2 5" xfId="23574" xr:uid="{A6BE873F-5FE3-42B4-9749-FE5B16076C51}"/>
    <cellStyle name="Währung 2 4 7 8 2 3" xfId="8454" xr:uid="{8567A1D4-53BE-435E-87D5-DBD06235A688}"/>
    <cellStyle name="Währung 2 4 7 8 2 3 2" xfId="42979" xr:uid="{2132D85B-E67E-4807-A90F-80B8CF7E56D8}"/>
    <cellStyle name="Währung 2 4 7 8 2 3 3" xfId="26598" xr:uid="{7C2A9E94-3665-46FE-A1EC-31561896641C}"/>
    <cellStyle name="Währung 2 4 7 8 2 4" xfId="14502" xr:uid="{5FABB9C7-8ED6-4A20-8449-0F4E8061EF40}"/>
    <cellStyle name="Währung 2 4 7 8 2 4 2" xfId="46087" xr:uid="{9CE80379-0354-4680-9328-B544A824C6C5}"/>
    <cellStyle name="Währung 2 4 7 8 2 4 3" xfId="32646" xr:uid="{0050A953-BA57-41A4-8908-1786689A1CFA}"/>
    <cellStyle name="Währung 2 4 7 8 2 5" xfId="51379" xr:uid="{573F779E-811C-4FCA-86B3-D2E423F9DE87}"/>
    <cellStyle name="Währung 2 4 7 8 2 6" xfId="38695" xr:uid="{87D71DF0-1033-43CB-8C56-63A2ABEE4D76}"/>
    <cellStyle name="Währung 2 4 7 8 2 7" xfId="20550" xr:uid="{77B8A465-7DED-465F-9D52-00B47BE0FB24}"/>
    <cellStyle name="Währung 2 4 7 8 3" xfId="1398" xr:uid="{15C09445-318F-4AF0-806C-C271A9F66125}"/>
    <cellStyle name="Währung 2 4 7 8 3 2" xfId="4422" xr:uid="{0F79B9B0-E871-4506-8FF2-51104C3F216A}"/>
    <cellStyle name="Währung 2 4 7 8 3 2 2" xfId="10470" xr:uid="{E60CA472-4CCC-405B-B95C-28B89851475D}"/>
    <cellStyle name="Währung 2 4 7 8 3 2 2 2" xfId="28614" xr:uid="{A103952B-DE47-4044-8DA7-C10C58B6C53B}"/>
    <cellStyle name="Währung 2 4 7 8 3 2 3" xfId="16518" xr:uid="{84CAE5E1-1982-46C9-B029-985E2D15563F}"/>
    <cellStyle name="Währung 2 4 7 8 3 2 3 2" xfId="34662" xr:uid="{9681186E-D867-4F7A-923B-4D191BA9E2C7}"/>
    <cellStyle name="Währung 2 4 7 8 3 2 4" xfId="45079" xr:uid="{1A19E585-D67C-4D58-BBC6-E08DB9560160}"/>
    <cellStyle name="Währung 2 4 7 8 3 2 5" xfId="22566" xr:uid="{18F52F53-2B81-4CD0-A722-BC4976B3CEB5}"/>
    <cellStyle name="Währung 2 4 7 8 3 3" xfId="7446" xr:uid="{8E97ED0A-EE2F-4D6D-BD1C-7E956010D69E}"/>
    <cellStyle name="Währung 2 4 7 8 3 3 2" xfId="50371" xr:uid="{C20A0667-13BE-4A87-89D0-9A225529A1E7}"/>
    <cellStyle name="Währung 2 4 7 8 3 3 3" xfId="25590" xr:uid="{4EB98AD6-D1F5-4723-9B3E-47CA9471697D}"/>
    <cellStyle name="Währung 2 4 7 8 3 4" xfId="13494" xr:uid="{9BFF6BD0-BE55-472E-BBEA-6DFEDAA9E768}"/>
    <cellStyle name="Währung 2 4 7 8 3 4 2" xfId="31638" xr:uid="{58BBB5FF-9E1C-448B-B4AF-79DA21C89BDA}"/>
    <cellStyle name="Währung 2 4 7 8 3 5" xfId="37687" xr:uid="{4989F03B-85A4-4BD0-A71D-8D016BA13A60}"/>
    <cellStyle name="Währung 2 4 7 8 3 6" xfId="19542" xr:uid="{16714AE9-6E59-45B4-935E-CE664579CF51}"/>
    <cellStyle name="Währung 2 4 7 8 4" xfId="3414" xr:uid="{EB22382C-D3D4-468F-B6F8-E078A96C6776}"/>
    <cellStyle name="Währung 2 4 7 8 4 2" xfId="9462" xr:uid="{67F640E0-D29E-4745-BD90-C46168B141F6}"/>
    <cellStyle name="Währung 2 4 7 8 4 2 2" xfId="47095" xr:uid="{7ACD2B37-A535-4F19-84FE-6956963F21CD}"/>
    <cellStyle name="Währung 2 4 7 8 4 2 3" xfId="27606" xr:uid="{0C513015-3424-4AED-8140-04A91D414B31}"/>
    <cellStyle name="Währung 2 4 7 8 4 3" xfId="15510" xr:uid="{04AD9B20-ECAF-44CC-A728-F4EC0C7AE10C}"/>
    <cellStyle name="Währung 2 4 7 8 4 3 2" xfId="52387" xr:uid="{EF880383-BE9E-4477-8DA9-316E9F67751F}"/>
    <cellStyle name="Währung 2 4 7 8 4 3 3" xfId="33654" xr:uid="{4C6B2311-9980-420B-BFE1-889FD375A65B}"/>
    <cellStyle name="Währung 2 4 7 8 4 4" xfId="39703" xr:uid="{84C3F1EB-ABDB-447D-8CD5-DB7EC964F479}"/>
    <cellStyle name="Währung 2 4 7 8 4 5" xfId="21558" xr:uid="{AC5F178E-BC76-4FF9-AB2B-FE7AEF2E6A65}"/>
    <cellStyle name="Währung 2 4 7 8 5" xfId="6438" xr:uid="{9A051F1B-D57B-4599-A6AE-2463791F14BF}"/>
    <cellStyle name="Währung 2 4 7 8 5 2" xfId="41971" xr:uid="{9CEA003F-A091-44DD-AEC9-086A2FCF7080}"/>
    <cellStyle name="Währung 2 4 7 8 5 3" xfId="24582" xr:uid="{B26E4DA1-8EFF-4964-8659-61A4DCDB6289}"/>
    <cellStyle name="Währung 2 4 7 8 6" xfId="12486" xr:uid="{90C186CE-F6A7-408C-89BB-0E30FED4508F}"/>
    <cellStyle name="Währung 2 4 7 8 6 2" xfId="44071" xr:uid="{0BE8BD19-7DC0-4A4B-8EE0-443021E7597C}"/>
    <cellStyle name="Währung 2 4 7 8 6 3" xfId="30630" xr:uid="{2B0488A7-096D-45B5-BBC3-B1823138C5FB}"/>
    <cellStyle name="Währung 2 4 7 8 7" xfId="49363" xr:uid="{04D72876-D150-483A-B7BD-0E631D495355}"/>
    <cellStyle name="Währung 2 4 7 8 8" xfId="36679" xr:uid="{3CCFE878-3015-4888-BC1E-C75F5E7E6CA5}"/>
    <cellStyle name="Währung 2 4 7 8 9" xfId="18534" xr:uid="{ED87BE84-5996-4500-8CC8-FB544C083EC8}"/>
    <cellStyle name="Währung 2 4 7 9" xfId="2154" xr:uid="{9C418688-02C0-414C-BEE5-C14E9D4DE5F5}"/>
    <cellStyle name="Währung 2 4 7 9 2" xfId="5178" xr:uid="{3161504D-D8DB-4245-BE7A-C2D9ED641C9A}"/>
    <cellStyle name="Währung 2 4 7 9 2 2" xfId="11226" xr:uid="{9A6A310C-7BF5-46B0-BEF2-EACF2871CA57}"/>
    <cellStyle name="Währung 2 4 7 9 2 2 2" xfId="47851" xr:uid="{E33FBD5F-5043-4196-AF1B-CD2B9874B43B}"/>
    <cellStyle name="Währung 2 4 7 9 2 2 3" xfId="29370" xr:uid="{2543BA3B-084F-4572-9A8B-BE98627EEECE}"/>
    <cellStyle name="Währung 2 4 7 9 2 3" xfId="17274" xr:uid="{DAC21664-B0DC-4589-AF51-39F257A5E7EC}"/>
    <cellStyle name="Währung 2 4 7 9 2 3 2" xfId="53143" xr:uid="{B2E318B8-D1B5-4700-9348-2B8BFA2B1F79}"/>
    <cellStyle name="Währung 2 4 7 9 2 3 3" xfId="35418" xr:uid="{1C287920-B9EA-43CD-B3EF-EF246CFB9A39}"/>
    <cellStyle name="Währung 2 4 7 9 2 4" xfId="40459" xr:uid="{E6D5481A-1D3B-4934-9C30-DEA485542C1A}"/>
    <cellStyle name="Währung 2 4 7 9 2 5" xfId="23322" xr:uid="{D8E46465-1152-4E9F-8589-E7850A234B46}"/>
    <cellStyle name="Währung 2 4 7 9 3" xfId="8202" xr:uid="{5F7236DD-0DA9-47AA-8EAB-BA4CA3C850ED}"/>
    <cellStyle name="Währung 2 4 7 9 3 2" xfId="42727" xr:uid="{2ACC7BF6-7630-4DA7-872A-291EAD8FDB44}"/>
    <cellStyle name="Währung 2 4 7 9 3 3" xfId="26346" xr:uid="{EF77D99C-AB55-4884-8EE3-26BEFFBEAF60}"/>
    <cellStyle name="Währung 2 4 7 9 4" xfId="14250" xr:uid="{7D600FEC-FCD2-436D-B18E-7F3289AA7BAB}"/>
    <cellStyle name="Währung 2 4 7 9 4 2" xfId="45835" xr:uid="{81988DD1-5832-4151-B78F-64CBE45659C7}"/>
    <cellStyle name="Währung 2 4 7 9 4 3" xfId="32394" xr:uid="{5D35CAB4-A24F-49D1-AE31-1F7DE4590AEE}"/>
    <cellStyle name="Währung 2 4 7 9 5" xfId="51127" xr:uid="{8BC389EE-E539-40F9-98EF-DBE67C7EAB54}"/>
    <cellStyle name="Währung 2 4 7 9 6" xfId="38443" xr:uid="{E263E168-5BA0-4543-9D27-215F35F26DDF}"/>
    <cellStyle name="Währung 2 4 7 9 7" xfId="20298" xr:uid="{E7C5D250-C476-4F0E-98F6-2ABF6B88D93D}"/>
    <cellStyle name="Währung 2 4 8" xfId="21" xr:uid="{DAE0C75D-BE8C-4D6C-B90E-B639A5FD2FC5}"/>
    <cellStyle name="Währung 2 4 8 10" xfId="1106" xr:uid="{8979E9F8-8FEF-40A5-A6EA-5B484FDD71C0}"/>
    <cellStyle name="Währung 2 4 8 10 2" xfId="4130" xr:uid="{367C3840-1CF9-41D8-8C2E-C5B580D3B415}"/>
    <cellStyle name="Währung 2 4 8 10 2 2" xfId="10178" xr:uid="{BFC2EAB9-DB48-48E9-90BC-995E9075B26A}"/>
    <cellStyle name="Währung 2 4 8 10 2 2 2" xfId="48819" xr:uid="{F1DEBAB0-EAB0-4649-AF0E-57D6EDFD77F6}"/>
    <cellStyle name="Währung 2 4 8 10 2 2 3" xfId="28322" xr:uid="{E2C56819-EAA6-485B-97C5-6F10E7AE2DE1}"/>
    <cellStyle name="Währung 2 4 8 10 2 3" xfId="16226" xr:uid="{60799E9A-B973-4BC5-BE06-A4160AFF1ECD}"/>
    <cellStyle name="Währung 2 4 8 10 2 3 2" xfId="54111" xr:uid="{34B693F5-2234-4643-AEBE-2D3268AF6CC2}"/>
    <cellStyle name="Währung 2 4 8 10 2 3 3" xfId="34370" xr:uid="{FCF6ED37-7BA7-4D5F-9D95-75CACE93963F}"/>
    <cellStyle name="Währung 2 4 8 10 2 4" xfId="41427" xr:uid="{4C4BC2CA-A02A-4171-902D-E3BCBCE1913D}"/>
    <cellStyle name="Währung 2 4 8 10 2 5" xfId="22274" xr:uid="{B7C63916-F2C5-4353-B7C4-8CA3474166E4}"/>
    <cellStyle name="Währung 2 4 8 10 3" xfId="7154" xr:uid="{C4CF3221-E128-45F0-8FA5-A4A6CF9EB87B}"/>
    <cellStyle name="Währung 2 4 8 10 3 2" xfId="43695" xr:uid="{0FE9D967-1E2B-438F-959E-7AB71B226C48}"/>
    <cellStyle name="Währung 2 4 8 10 3 3" xfId="25298" xr:uid="{44E2C2E3-D1D6-4B20-A829-0F87AFB297E8}"/>
    <cellStyle name="Währung 2 4 8 10 4" xfId="13202" xr:uid="{A9D7A004-A8C3-4AFA-98EE-72E86B5D0E4A}"/>
    <cellStyle name="Währung 2 4 8 10 4 2" xfId="44787" xr:uid="{D4E49FB5-B69A-4423-AC96-99ECA909B0AA}"/>
    <cellStyle name="Währung 2 4 8 10 4 3" xfId="31346" xr:uid="{C6A37D33-C4C2-4F5B-98D0-846F20FA1D36}"/>
    <cellStyle name="Währung 2 4 8 10 5" xfId="50079" xr:uid="{E77C2D5F-1F94-466E-90BC-60E6345664AF}"/>
    <cellStyle name="Währung 2 4 8 10 6" xfId="37395" xr:uid="{47A7A5B1-9165-47A3-93EC-3843C6C092C4}"/>
    <cellStyle name="Währung 2 4 8 10 7" xfId="19250" xr:uid="{4AA16506-D011-4794-92E8-213076CEC200}"/>
    <cellStyle name="Währung 2 4 8 11" xfId="3122" xr:uid="{B348FDFC-B94C-409B-915E-A8235AA9F100}"/>
    <cellStyle name="Währung 2 4 8 11 2" xfId="9170" xr:uid="{880C106D-B224-4F3B-AA1D-D3EB92CF7816}"/>
    <cellStyle name="Währung 2 4 8 11 2 2" xfId="46803" xr:uid="{261A8F36-DCF9-4E94-AE56-AEF8825D21CA}"/>
    <cellStyle name="Währung 2 4 8 11 2 3" xfId="27314" xr:uid="{CABD65BC-3F90-4470-8E97-8963A5849A87}"/>
    <cellStyle name="Währung 2 4 8 11 3" xfId="15218" xr:uid="{A7967F01-4A96-4790-803A-01659CE896EB}"/>
    <cellStyle name="Währung 2 4 8 11 3 2" xfId="52095" xr:uid="{91CEAE37-E711-4294-9813-12EDE3C2A52F}"/>
    <cellStyle name="Währung 2 4 8 11 3 3" xfId="33362" xr:uid="{930A9755-B2D7-4C01-818B-FD38FA6EA5CD}"/>
    <cellStyle name="Währung 2 4 8 11 4" xfId="39411" xr:uid="{7B90CE3A-5406-4634-8596-8EE0F50AA168}"/>
    <cellStyle name="Währung 2 4 8 11 5" xfId="21266" xr:uid="{ECC29125-714F-4614-B4FD-1827D6E72BD0}"/>
    <cellStyle name="Währung 2 4 8 12" xfId="6146" xr:uid="{4DC54746-522E-4DE2-865A-84A4657B62DB}"/>
    <cellStyle name="Währung 2 4 8 12 2" xfId="48903" xr:uid="{A0769B14-D645-4391-8F1D-F8DBD8793FC0}"/>
    <cellStyle name="Währung 2 4 8 12 3" xfId="54195" xr:uid="{6D5A64AA-C99C-4BBC-BAA9-0B3B110354B9}"/>
    <cellStyle name="Währung 2 4 8 12 4" xfId="41511" xr:uid="{B4FC6822-C19D-44FD-970D-7B3BAB3AC53F}"/>
    <cellStyle name="Währung 2 4 8 12 5" xfId="24290" xr:uid="{4D31C04C-B68E-43C6-B109-CE6F885141BD}"/>
    <cellStyle name="Währung 2 4 8 13" xfId="12194" xr:uid="{43751AF2-E33D-4359-B750-154436D1D388}"/>
    <cellStyle name="Währung 2 4 8 13 2" xfId="41679" xr:uid="{18E0B07F-8951-44DC-8FB7-CF5B99571003}"/>
    <cellStyle name="Währung 2 4 8 13 3" xfId="30338" xr:uid="{6B342634-9187-408B-81D5-4D22695DD807}"/>
    <cellStyle name="Währung 2 4 8 14" xfId="43779" xr:uid="{E0C3F75A-393B-4522-AE4C-9B8D027E6327}"/>
    <cellStyle name="Währung 2 4 8 15" xfId="49071" xr:uid="{E2F206D7-48BF-4387-B921-2BB181C5932D}"/>
    <cellStyle name="Währung 2 4 8 16" xfId="54363" xr:uid="{52149869-7CD2-433B-82E6-8C95CD866949}"/>
    <cellStyle name="Währung 2 4 8 17" xfId="36387" xr:uid="{F61702CF-ABBC-4889-98A9-E2C79E7D8E00}"/>
    <cellStyle name="Währung 2 4 8 18" xfId="18242" xr:uid="{4B96A6B7-84DA-4031-A80B-81558072671A}"/>
    <cellStyle name="Währung 2 4 8 2" xfId="182" xr:uid="{67D328CE-E6BE-4AE1-99CB-AA07456AB2F6}"/>
    <cellStyle name="Währung 2 4 8 2 10" xfId="49155" xr:uid="{0D0761E7-6B0B-483E-95EC-52706DDCDE46}"/>
    <cellStyle name="Währung 2 4 8 2 11" xfId="54447" xr:uid="{D6D4BD20-EA2F-47FE-9B28-E5285AD6D8DD}"/>
    <cellStyle name="Währung 2 4 8 2 12" xfId="36471" xr:uid="{A8DEE239-D928-4602-9EB0-1F786B4E2B7A}"/>
    <cellStyle name="Währung 2 4 8 2 13" xfId="18326" xr:uid="{54848461-4AB0-4BC2-8783-249270AF8E23}"/>
    <cellStyle name="Währung 2 4 8 2 2" xfId="770" xr:uid="{4200F618-7B7F-4A7D-B9AA-BA7DFF959B45}"/>
    <cellStyle name="Währung 2 4 8 2 2 2" xfId="2786" xr:uid="{D9D07026-BC6C-482B-9F08-25BEA216D05B}"/>
    <cellStyle name="Währung 2 4 8 2 2 2 2" xfId="5810" xr:uid="{A56181B8-92A3-467B-B898-0194609D65BE}"/>
    <cellStyle name="Währung 2 4 8 2 2 2 2 2" xfId="11858" xr:uid="{73C136E4-DE28-4194-9B2F-EBE2E3E67489}"/>
    <cellStyle name="Währung 2 4 8 2 2 2 2 2 2" xfId="48483" xr:uid="{6A614D19-2949-42D0-8D23-F87EC03BB9D0}"/>
    <cellStyle name="Währung 2 4 8 2 2 2 2 2 3" xfId="30002" xr:uid="{8473397E-CBD8-411A-BB78-A688B8518F93}"/>
    <cellStyle name="Währung 2 4 8 2 2 2 2 3" xfId="17906" xr:uid="{774E335A-D1E1-472D-AB02-FB560C3960FD}"/>
    <cellStyle name="Währung 2 4 8 2 2 2 2 3 2" xfId="53775" xr:uid="{F68CA93A-E0FB-4F1B-97BB-918F8A8A7A80}"/>
    <cellStyle name="Währung 2 4 8 2 2 2 2 3 3" xfId="36050" xr:uid="{01A6F9D7-2A9B-4FB2-8356-5950565DDAD7}"/>
    <cellStyle name="Währung 2 4 8 2 2 2 2 4" xfId="41091" xr:uid="{95209E52-5CCF-4DC0-B309-71A1B1072EFD}"/>
    <cellStyle name="Währung 2 4 8 2 2 2 2 5" xfId="23954" xr:uid="{6554544F-6CA9-403B-AFC3-E250537629F8}"/>
    <cellStyle name="Währung 2 4 8 2 2 2 3" xfId="8834" xr:uid="{93EB567B-E0E8-4FC2-B782-7FC43C8F97E9}"/>
    <cellStyle name="Währung 2 4 8 2 2 2 3 2" xfId="43359" xr:uid="{CE058081-3177-43F6-ACFA-578187210B8F}"/>
    <cellStyle name="Währung 2 4 8 2 2 2 3 3" xfId="26978" xr:uid="{CE79EEE3-240D-4519-95D6-2C9F13D549A2}"/>
    <cellStyle name="Währung 2 4 8 2 2 2 4" xfId="14882" xr:uid="{23F015E4-8E46-4446-88AA-91D094106B91}"/>
    <cellStyle name="Währung 2 4 8 2 2 2 4 2" xfId="46467" xr:uid="{9C25179F-8542-454D-A826-249C2044C95D}"/>
    <cellStyle name="Währung 2 4 8 2 2 2 4 3" xfId="33026" xr:uid="{AC59FD5F-8AD5-44E6-A790-B39C8CA53B50}"/>
    <cellStyle name="Währung 2 4 8 2 2 2 5" xfId="51759" xr:uid="{31F60DDC-4676-4D85-BDAB-18D44D3B2CAA}"/>
    <cellStyle name="Währung 2 4 8 2 2 2 6" xfId="39075" xr:uid="{41D6C83E-9EA3-43EB-88DD-97C6CF2B67AC}"/>
    <cellStyle name="Währung 2 4 8 2 2 2 7" xfId="20930" xr:uid="{7956CE4E-A017-419E-B5FD-9DC027E3956C}"/>
    <cellStyle name="Währung 2 4 8 2 2 3" xfId="1778" xr:uid="{99EF373E-715A-49C3-8EF4-12311BF1DA8F}"/>
    <cellStyle name="Währung 2 4 8 2 2 3 2" xfId="4802" xr:uid="{A12CBDDD-303B-4164-A806-611F612FD2AD}"/>
    <cellStyle name="Währung 2 4 8 2 2 3 2 2" xfId="10850" xr:uid="{A2C247FA-BF3A-484C-81BE-AF10AAD2F489}"/>
    <cellStyle name="Währung 2 4 8 2 2 3 2 2 2" xfId="28994" xr:uid="{722566C2-9D99-4AE4-BF7D-ADFF72FB2B75}"/>
    <cellStyle name="Währung 2 4 8 2 2 3 2 3" xfId="16898" xr:uid="{404F1388-A017-4354-94A1-0E9743555594}"/>
    <cellStyle name="Währung 2 4 8 2 2 3 2 3 2" xfId="35042" xr:uid="{C01B4EB4-5689-4CF8-9A26-793704B61AE5}"/>
    <cellStyle name="Währung 2 4 8 2 2 3 2 4" xfId="45459" xr:uid="{A80E5826-7DF8-443B-9E3A-A44CCD630733}"/>
    <cellStyle name="Währung 2 4 8 2 2 3 2 5" xfId="22946" xr:uid="{211B6C70-A98E-4410-AE5E-D32C28AAA92E}"/>
    <cellStyle name="Währung 2 4 8 2 2 3 3" xfId="7826" xr:uid="{E5069BE7-A460-4055-898A-8644DF0354E3}"/>
    <cellStyle name="Währung 2 4 8 2 2 3 3 2" xfId="50751" xr:uid="{35AEBA62-E6D7-41EA-A401-3CA2A8A33703}"/>
    <cellStyle name="Währung 2 4 8 2 2 3 3 3" xfId="25970" xr:uid="{E63D7F72-20A2-440A-A002-490AFBAA18D2}"/>
    <cellStyle name="Währung 2 4 8 2 2 3 4" xfId="13874" xr:uid="{D29E6491-8135-4D92-A51A-B2A87C6B4225}"/>
    <cellStyle name="Währung 2 4 8 2 2 3 4 2" xfId="32018" xr:uid="{5EE2576D-FD70-46E8-B901-0EB72CD97393}"/>
    <cellStyle name="Währung 2 4 8 2 2 3 5" xfId="38067" xr:uid="{38F446A5-DDB2-4F9E-AF91-9616A82E5104}"/>
    <cellStyle name="Währung 2 4 8 2 2 3 6" xfId="19922" xr:uid="{70ED4412-2198-4EE5-90F5-7F75956933DF}"/>
    <cellStyle name="Währung 2 4 8 2 2 4" xfId="3794" xr:uid="{705098CB-4772-4DE2-97EC-95D69FA3EB60}"/>
    <cellStyle name="Währung 2 4 8 2 2 4 2" xfId="9842" xr:uid="{4A55E457-AAAC-4367-9631-116C5E558227}"/>
    <cellStyle name="Währung 2 4 8 2 2 4 2 2" xfId="47475" xr:uid="{C8533509-3991-487A-8841-69F3881CF339}"/>
    <cellStyle name="Währung 2 4 8 2 2 4 2 3" xfId="27986" xr:uid="{40F6B4E0-F46D-4D88-B00A-0D6B5AC06804}"/>
    <cellStyle name="Währung 2 4 8 2 2 4 3" xfId="15890" xr:uid="{50FC9959-BFA6-4C62-9AE6-6CD9F664DA40}"/>
    <cellStyle name="Währung 2 4 8 2 2 4 3 2" xfId="52767" xr:uid="{7E05D163-AD60-410D-AFE7-E6FA34D2E4DC}"/>
    <cellStyle name="Währung 2 4 8 2 2 4 3 3" xfId="34034" xr:uid="{E7F54F2F-77CB-4DB8-941C-EA3138930C6F}"/>
    <cellStyle name="Währung 2 4 8 2 2 4 4" xfId="40083" xr:uid="{B3B52CCE-94DF-497E-A518-DA1A5CD9533A}"/>
    <cellStyle name="Währung 2 4 8 2 2 4 5" xfId="21938" xr:uid="{744BA800-2FCE-408D-8D58-70B32246F30F}"/>
    <cellStyle name="Währung 2 4 8 2 2 5" xfId="6818" xr:uid="{59EF69C3-B830-4B08-962F-24141714F63E}"/>
    <cellStyle name="Währung 2 4 8 2 2 5 2" xfId="42351" xr:uid="{FD7539D8-F321-4DEE-A6AF-150CF52DA6DA}"/>
    <cellStyle name="Währung 2 4 8 2 2 5 3" xfId="24962" xr:uid="{FE4619FF-7D27-4E9E-92FE-4566ECD56399}"/>
    <cellStyle name="Währung 2 4 8 2 2 6" xfId="12866" xr:uid="{F8EBE6F1-1B81-4CDF-9233-463E8E26739B}"/>
    <cellStyle name="Währung 2 4 8 2 2 6 2" xfId="44451" xr:uid="{F66029D2-1108-4B26-AEC2-86D44B5E944C}"/>
    <cellStyle name="Währung 2 4 8 2 2 6 3" xfId="31010" xr:uid="{5E4820B1-477E-4362-A7A6-9795B047223F}"/>
    <cellStyle name="Währung 2 4 8 2 2 7" xfId="49743" xr:uid="{4E82A3B7-A348-4E95-953B-223C76600EC8}"/>
    <cellStyle name="Währung 2 4 8 2 2 8" xfId="37059" xr:uid="{C46E6A1A-E294-4AA3-88E3-1657FD19EF86}"/>
    <cellStyle name="Währung 2 4 8 2 2 9" xfId="18914" xr:uid="{8B39F3FC-D106-467F-8BC8-A0A4F3FB5F2F}"/>
    <cellStyle name="Währung 2 4 8 2 3" xfId="434" xr:uid="{BF79B897-1162-44E7-B22F-AAAFDC661CBB}"/>
    <cellStyle name="Währung 2 4 8 2 3 2" xfId="2450" xr:uid="{CA2FF860-8F02-4BFD-8F39-B018C62875A5}"/>
    <cellStyle name="Währung 2 4 8 2 3 2 2" xfId="5474" xr:uid="{EE2972FD-CE1D-4EF2-87DE-955FD1AAE84F}"/>
    <cellStyle name="Währung 2 4 8 2 3 2 2 2" xfId="11522" xr:uid="{63712DAA-647E-4EEC-AFA3-9109A4EB8150}"/>
    <cellStyle name="Währung 2 4 8 2 3 2 2 2 2" xfId="48147" xr:uid="{42C3343F-A573-4DA6-8C99-D0706134BA8A}"/>
    <cellStyle name="Währung 2 4 8 2 3 2 2 2 3" xfId="29666" xr:uid="{D97FDF44-A7C4-475C-A75F-50B0F646E035}"/>
    <cellStyle name="Währung 2 4 8 2 3 2 2 3" xfId="17570" xr:uid="{074335A9-C8F7-442D-BDD3-1436C945058D}"/>
    <cellStyle name="Währung 2 4 8 2 3 2 2 3 2" xfId="53439" xr:uid="{87E1407B-44AA-49F7-94DF-BE2EA1418145}"/>
    <cellStyle name="Währung 2 4 8 2 3 2 2 3 3" xfId="35714" xr:uid="{7DC81754-840F-4579-92BC-D77139896BA2}"/>
    <cellStyle name="Währung 2 4 8 2 3 2 2 4" xfId="40755" xr:uid="{EAE2A6D8-A7B7-43CB-A429-AC91BEB3662D}"/>
    <cellStyle name="Währung 2 4 8 2 3 2 2 5" xfId="23618" xr:uid="{69BE46DA-3B80-43ED-8094-7CD495A49AE2}"/>
    <cellStyle name="Währung 2 4 8 2 3 2 3" xfId="8498" xr:uid="{43E242CB-E01E-4945-BA11-3FB9A3B7EAEE}"/>
    <cellStyle name="Währung 2 4 8 2 3 2 3 2" xfId="43023" xr:uid="{8E749C8F-2A03-42BA-BAAE-469235DA8A42}"/>
    <cellStyle name="Währung 2 4 8 2 3 2 3 3" xfId="26642" xr:uid="{FCF76144-B226-428B-92CC-75CF528BCD9A}"/>
    <cellStyle name="Währung 2 4 8 2 3 2 4" xfId="14546" xr:uid="{F5707922-6140-410B-BFCC-1AD163315814}"/>
    <cellStyle name="Währung 2 4 8 2 3 2 4 2" xfId="46131" xr:uid="{1A498ADA-2205-4254-AA18-E9432E911745}"/>
    <cellStyle name="Währung 2 4 8 2 3 2 4 3" xfId="32690" xr:uid="{39519726-5A5D-4429-9E8C-D85C4901A80D}"/>
    <cellStyle name="Währung 2 4 8 2 3 2 5" xfId="51423" xr:uid="{F9F5BBB4-A2B9-425C-8D35-DE34FA099EFE}"/>
    <cellStyle name="Währung 2 4 8 2 3 2 6" xfId="38739" xr:uid="{B48A0DAF-BE00-4C98-9E8B-D21671CC7B1C}"/>
    <cellStyle name="Währung 2 4 8 2 3 2 7" xfId="20594" xr:uid="{7A8A0C55-90F6-41D6-9799-83BE0261BF97}"/>
    <cellStyle name="Währung 2 4 8 2 3 3" xfId="1442" xr:uid="{08395741-A065-4F75-BBDA-C0A0DD410E62}"/>
    <cellStyle name="Währung 2 4 8 2 3 3 2" xfId="4466" xr:uid="{E504C6BD-5632-457D-AEBE-A9E6E95C61BE}"/>
    <cellStyle name="Währung 2 4 8 2 3 3 2 2" xfId="10514" xr:uid="{5BCB45FA-FE0A-4F2C-9056-F0DE60408701}"/>
    <cellStyle name="Währung 2 4 8 2 3 3 2 2 2" xfId="28658" xr:uid="{C8972E4B-4305-48BB-912F-56DCB145956A}"/>
    <cellStyle name="Währung 2 4 8 2 3 3 2 3" xfId="16562" xr:uid="{CF98E639-8E79-4EEE-8CF2-5C6676638BD9}"/>
    <cellStyle name="Währung 2 4 8 2 3 3 2 3 2" xfId="34706" xr:uid="{F953FD2B-F47A-47DA-962C-6F6F9A4EA052}"/>
    <cellStyle name="Währung 2 4 8 2 3 3 2 4" xfId="45123" xr:uid="{0CE9F463-103F-461F-82FC-96E3CE6D8B55}"/>
    <cellStyle name="Währung 2 4 8 2 3 3 2 5" xfId="22610" xr:uid="{FF8BF305-2281-407D-9EA4-5FC11EE6FF47}"/>
    <cellStyle name="Währung 2 4 8 2 3 3 3" xfId="7490" xr:uid="{799CB512-1AA6-417E-8210-9664454F017A}"/>
    <cellStyle name="Währung 2 4 8 2 3 3 3 2" xfId="50415" xr:uid="{37797B0F-B4E8-4DC9-84DE-F7FAA65C40F2}"/>
    <cellStyle name="Währung 2 4 8 2 3 3 3 3" xfId="25634" xr:uid="{A2C84A9B-E419-4C96-AD98-9BFCC2195639}"/>
    <cellStyle name="Währung 2 4 8 2 3 3 4" xfId="13538" xr:uid="{D10ECE71-67E0-4001-9B23-BBE30968D940}"/>
    <cellStyle name="Währung 2 4 8 2 3 3 4 2" xfId="31682" xr:uid="{9EA3EE70-6BFC-4A86-82F3-CB1AFDADBCCD}"/>
    <cellStyle name="Währung 2 4 8 2 3 3 5" xfId="37731" xr:uid="{4A565E3E-500B-429C-972A-DA6E2C8D55AF}"/>
    <cellStyle name="Währung 2 4 8 2 3 3 6" xfId="19586" xr:uid="{0397EA8A-8FFC-49CD-B558-D8160F5ACF93}"/>
    <cellStyle name="Währung 2 4 8 2 3 4" xfId="3458" xr:uid="{1D991274-FF8C-4089-A52D-89777E788E7F}"/>
    <cellStyle name="Währung 2 4 8 2 3 4 2" xfId="9506" xr:uid="{5C88DCE3-A595-4108-9318-3A6BD5624B9A}"/>
    <cellStyle name="Währung 2 4 8 2 3 4 2 2" xfId="47139" xr:uid="{44B2F398-C0CB-439C-96A9-E1A75690A1C8}"/>
    <cellStyle name="Währung 2 4 8 2 3 4 2 3" xfId="27650" xr:uid="{F2FD3BD3-C5EF-4FB2-B425-58907D69676A}"/>
    <cellStyle name="Währung 2 4 8 2 3 4 3" xfId="15554" xr:uid="{FA41EE74-C6B5-4407-B67C-ECB87585C0FD}"/>
    <cellStyle name="Währung 2 4 8 2 3 4 3 2" xfId="52431" xr:uid="{F09D9A70-BABC-433D-B98A-27FB8F8752C8}"/>
    <cellStyle name="Währung 2 4 8 2 3 4 3 3" xfId="33698" xr:uid="{4CD5E924-E41F-4FEC-9D6E-768EDC1DB05C}"/>
    <cellStyle name="Währung 2 4 8 2 3 4 4" xfId="39747" xr:uid="{7FD71646-5892-48B8-AAE5-67E8C9A6864E}"/>
    <cellStyle name="Währung 2 4 8 2 3 4 5" xfId="21602" xr:uid="{ECDE1762-330B-4A1D-B78D-1A512F9DED9D}"/>
    <cellStyle name="Währung 2 4 8 2 3 5" xfId="6482" xr:uid="{15DDA5D6-60F0-4948-84B8-AE40C7B4AFBE}"/>
    <cellStyle name="Währung 2 4 8 2 3 5 2" xfId="42015" xr:uid="{8EE3F3D7-44CD-48EB-968A-3C2928D3FCD2}"/>
    <cellStyle name="Währung 2 4 8 2 3 5 3" xfId="24626" xr:uid="{8B35771C-5816-4B79-8B9E-9D54E63B1433}"/>
    <cellStyle name="Währung 2 4 8 2 3 6" xfId="12530" xr:uid="{30B4491F-071C-4AB7-B321-1FAD8087E5BA}"/>
    <cellStyle name="Währung 2 4 8 2 3 6 2" xfId="44115" xr:uid="{3C6218BB-425A-4760-A606-9B1D5B1EEC13}"/>
    <cellStyle name="Währung 2 4 8 2 3 6 3" xfId="30674" xr:uid="{558550E4-178C-40CB-9A4E-339B4EE567DD}"/>
    <cellStyle name="Währung 2 4 8 2 3 7" xfId="49407" xr:uid="{793FDE79-C2E0-42B4-ACDA-619B28DE7803}"/>
    <cellStyle name="Währung 2 4 8 2 3 8" xfId="36723" xr:uid="{2A366B61-1F86-4AA3-818B-418458978B2F}"/>
    <cellStyle name="Währung 2 4 8 2 3 9" xfId="18578" xr:uid="{44B65B19-D33B-4299-BE47-B7A02BC5BEAA}"/>
    <cellStyle name="Währung 2 4 8 2 4" xfId="2198" xr:uid="{CE463FEF-14C0-4EDF-B8ED-AB05E7E8586C}"/>
    <cellStyle name="Währung 2 4 8 2 4 2" xfId="5222" xr:uid="{A3B52EAA-0069-4E36-954B-4B129EF1E2A9}"/>
    <cellStyle name="Währung 2 4 8 2 4 2 2" xfId="11270" xr:uid="{FB737A0B-62EC-40B4-A6BD-1D826F028B5F}"/>
    <cellStyle name="Währung 2 4 8 2 4 2 2 2" xfId="47895" xr:uid="{1E0C4B22-6F07-4B3A-A633-3610DFF26F3D}"/>
    <cellStyle name="Währung 2 4 8 2 4 2 2 3" xfId="29414" xr:uid="{953E904B-124A-4EBF-AB88-05915B708566}"/>
    <cellStyle name="Währung 2 4 8 2 4 2 3" xfId="17318" xr:uid="{4AD305E8-3EB4-4B0B-A8D3-1C04B80C9A8E}"/>
    <cellStyle name="Währung 2 4 8 2 4 2 3 2" xfId="53187" xr:uid="{B9373EF3-1740-431A-8665-F7BB2B0C1995}"/>
    <cellStyle name="Währung 2 4 8 2 4 2 3 3" xfId="35462" xr:uid="{13E84734-ADC3-4599-9502-88683460C3AF}"/>
    <cellStyle name="Währung 2 4 8 2 4 2 4" xfId="40503" xr:uid="{FBB6BF81-9559-47A1-8D95-C28641C20AA8}"/>
    <cellStyle name="Währung 2 4 8 2 4 2 5" xfId="23366" xr:uid="{1BFF0CB4-567A-41C8-ACD0-D037A3D21992}"/>
    <cellStyle name="Währung 2 4 8 2 4 3" xfId="8246" xr:uid="{CE7E2200-3AA2-4D3E-80DB-1187CDCE1EDC}"/>
    <cellStyle name="Währung 2 4 8 2 4 3 2" xfId="42771" xr:uid="{6160515D-72B2-45F0-AB21-F9630BE85041}"/>
    <cellStyle name="Währung 2 4 8 2 4 3 3" xfId="26390" xr:uid="{DC2BBFEC-006E-4E4A-B07C-36F56ED1EDAB}"/>
    <cellStyle name="Währung 2 4 8 2 4 4" xfId="14294" xr:uid="{FE030D31-C398-4CF9-BFCE-50D54436EECB}"/>
    <cellStyle name="Währung 2 4 8 2 4 4 2" xfId="45879" xr:uid="{24F0702B-6359-4C10-9EEC-5C3EEC716A81}"/>
    <cellStyle name="Währung 2 4 8 2 4 4 3" xfId="32438" xr:uid="{3496BFF1-EE36-429F-8AD7-F16A6A59A645}"/>
    <cellStyle name="Währung 2 4 8 2 4 5" xfId="51171" xr:uid="{9EB561F3-967F-4E40-BAEE-1C6795AE595F}"/>
    <cellStyle name="Währung 2 4 8 2 4 6" xfId="38487" xr:uid="{ABCE432D-9137-40E7-9D3B-C1C11614ED98}"/>
    <cellStyle name="Währung 2 4 8 2 4 7" xfId="20342" xr:uid="{B0511A73-B662-4D3D-B135-80226360C844}"/>
    <cellStyle name="Währung 2 4 8 2 5" xfId="1190" xr:uid="{D50AABDC-CA9A-48CC-8959-3E7BD56F2625}"/>
    <cellStyle name="Währung 2 4 8 2 5 2" xfId="4214" xr:uid="{A8C4B99D-2288-4B46-9D61-04F984A8B0FA}"/>
    <cellStyle name="Währung 2 4 8 2 5 2 2" xfId="10262" xr:uid="{E3859CBC-25D9-486F-9591-19680C1A0AFE}"/>
    <cellStyle name="Währung 2 4 8 2 5 2 2 2" xfId="28406" xr:uid="{A37DE84C-3657-45DB-89F9-895D39AD19BD}"/>
    <cellStyle name="Währung 2 4 8 2 5 2 3" xfId="16310" xr:uid="{08B570AE-9F2E-4E98-8D95-78BF11094CAC}"/>
    <cellStyle name="Währung 2 4 8 2 5 2 3 2" xfId="34454" xr:uid="{1A999344-E4EF-4940-8E4A-3AA4481CA684}"/>
    <cellStyle name="Währung 2 4 8 2 5 2 4" xfId="44871" xr:uid="{E20C8E3C-600C-4BF1-8466-BEC2DC809A64}"/>
    <cellStyle name="Währung 2 4 8 2 5 2 5" xfId="22358" xr:uid="{1D478672-8614-4721-BD07-B4532F22A97B}"/>
    <cellStyle name="Währung 2 4 8 2 5 3" xfId="7238" xr:uid="{24451E49-C25F-4555-B9AD-D3AE4F518C85}"/>
    <cellStyle name="Währung 2 4 8 2 5 3 2" xfId="50163" xr:uid="{DECD3541-0403-4C9F-80C9-F0E653615C92}"/>
    <cellStyle name="Währung 2 4 8 2 5 3 3" xfId="25382" xr:uid="{20BF2316-FEA3-4476-8CA0-8EE764BE4D95}"/>
    <cellStyle name="Währung 2 4 8 2 5 4" xfId="13286" xr:uid="{D5795975-28CE-4E3D-93CF-1224FFB7DC05}"/>
    <cellStyle name="Währung 2 4 8 2 5 4 2" xfId="31430" xr:uid="{1435B840-CFDE-40F8-874C-46C243997B32}"/>
    <cellStyle name="Währung 2 4 8 2 5 5" xfId="37479" xr:uid="{7AB34408-2AC5-4B9A-BE5B-344567127861}"/>
    <cellStyle name="Währung 2 4 8 2 5 6" xfId="19334" xr:uid="{D294D253-381C-43EC-96C4-377E80EE2E62}"/>
    <cellStyle name="Währung 2 4 8 2 6" xfId="3206" xr:uid="{63B8C1C8-B905-47ED-8FB2-C4011A746483}"/>
    <cellStyle name="Währung 2 4 8 2 6 2" xfId="9254" xr:uid="{A72C2A35-C249-4B30-B154-7BAB16423826}"/>
    <cellStyle name="Währung 2 4 8 2 6 2 2" xfId="46887" xr:uid="{83047813-AE9C-4FCA-B70D-F3DCF84D75C6}"/>
    <cellStyle name="Währung 2 4 8 2 6 2 3" xfId="27398" xr:uid="{539CDCC1-6286-4B39-8DA0-C5BEEC9ED4A8}"/>
    <cellStyle name="Währung 2 4 8 2 6 3" xfId="15302" xr:uid="{33444FF9-349B-4D90-A927-E1D03E2ACBA1}"/>
    <cellStyle name="Währung 2 4 8 2 6 3 2" xfId="52179" xr:uid="{83B35AFF-5024-4323-A405-F7FDF0BBC03C}"/>
    <cellStyle name="Währung 2 4 8 2 6 3 3" xfId="33446" xr:uid="{2B7FF7C1-140E-4936-95D6-E50BDEBE6E66}"/>
    <cellStyle name="Währung 2 4 8 2 6 4" xfId="39495" xr:uid="{02E086D7-F769-4C81-9F17-F781ECD8BB69}"/>
    <cellStyle name="Währung 2 4 8 2 6 5" xfId="21350" xr:uid="{E4A6596A-A1C2-4DF1-B938-1F1387317831}"/>
    <cellStyle name="Währung 2 4 8 2 7" xfId="6230" xr:uid="{A626C929-8D9D-4C11-BE0C-64ADD26B886C}"/>
    <cellStyle name="Währung 2 4 8 2 7 2" xfId="48987" xr:uid="{0F80DC10-3310-4CDF-A30D-2ED5888057A1}"/>
    <cellStyle name="Währung 2 4 8 2 7 3" xfId="54279" xr:uid="{8DA3FCE2-A67D-472B-96B7-EFE72224299C}"/>
    <cellStyle name="Währung 2 4 8 2 7 4" xfId="41595" xr:uid="{1B3BE905-E73E-43FC-A212-AE9F20BCC33D}"/>
    <cellStyle name="Währung 2 4 8 2 7 5" xfId="24374" xr:uid="{8CDCC562-ECF7-40A7-B296-407E817B911A}"/>
    <cellStyle name="Währung 2 4 8 2 8" xfId="12278" xr:uid="{2FF00D22-7E8D-48E8-B55C-18571F3E79D7}"/>
    <cellStyle name="Währung 2 4 8 2 8 2" xfId="41763" xr:uid="{AC43A937-8E49-4A22-940C-D8F1DAF14150}"/>
    <cellStyle name="Währung 2 4 8 2 8 3" xfId="30422" xr:uid="{44EC592D-3FE2-4CD9-A450-685C568A1987}"/>
    <cellStyle name="Währung 2 4 8 2 9" xfId="43863" xr:uid="{427BD9A1-8E38-4768-AA15-C605FFC85985}"/>
    <cellStyle name="Währung 2 4 8 3" xfId="266" xr:uid="{E384F5B2-9342-4B72-93C8-4CCB0E24E7F5}"/>
    <cellStyle name="Währung 2 4 8 3 10" xfId="36555" xr:uid="{E47A0B2C-3323-49D4-AF22-D13069619CEF}"/>
    <cellStyle name="Währung 2 4 8 3 11" xfId="18410" xr:uid="{A96568BD-C260-450E-A60A-A2468B79CCC0}"/>
    <cellStyle name="Währung 2 4 8 3 2" xfId="854" xr:uid="{888E3A34-0F92-48DB-9CB4-508559EB9C71}"/>
    <cellStyle name="Währung 2 4 8 3 2 2" xfId="2870" xr:uid="{DF465029-336A-4278-AA20-4E5206439E2A}"/>
    <cellStyle name="Währung 2 4 8 3 2 2 2" xfId="5894" xr:uid="{4E0E5BE8-5D37-4493-A9F9-1732D6AEC3D8}"/>
    <cellStyle name="Währung 2 4 8 3 2 2 2 2" xfId="11942" xr:uid="{053EF931-69EB-4A12-A5E6-4A2996E3484E}"/>
    <cellStyle name="Währung 2 4 8 3 2 2 2 2 2" xfId="48567" xr:uid="{47123720-9671-4906-BFEE-A1174DD3CC97}"/>
    <cellStyle name="Währung 2 4 8 3 2 2 2 2 3" xfId="30086" xr:uid="{51A1CD5D-D91D-49B2-8C66-560771355CDC}"/>
    <cellStyle name="Währung 2 4 8 3 2 2 2 3" xfId="17990" xr:uid="{D5E4F100-8E31-443C-9F1E-555F4B83FF60}"/>
    <cellStyle name="Währung 2 4 8 3 2 2 2 3 2" xfId="53859" xr:uid="{68CEEF4C-312E-4053-9D16-885D9C368A9F}"/>
    <cellStyle name="Währung 2 4 8 3 2 2 2 3 3" xfId="36134" xr:uid="{957CC7B4-3AC7-4217-B34A-E4C543936255}"/>
    <cellStyle name="Währung 2 4 8 3 2 2 2 4" xfId="41175" xr:uid="{0667C889-8235-4F51-BFFF-17AA99F7F7D6}"/>
    <cellStyle name="Währung 2 4 8 3 2 2 2 5" xfId="24038" xr:uid="{AB2998E8-512A-481C-99A1-0029A5207F81}"/>
    <cellStyle name="Währung 2 4 8 3 2 2 3" xfId="8918" xr:uid="{937F4198-856C-464C-80CB-843E9EED1B9E}"/>
    <cellStyle name="Währung 2 4 8 3 2 2 3 2" xfId="43443" xr:uid="{CD498107-76B5-4271-834F-B48AEF72BE93}"/>
    <cellStyle name="Währung 2 4 8 3 2 2 3 3" xfId="27062" xr:uid="{480CABC4-A436-4C03-B653-275799539FAB}"/>
    <cellStyle name="Währung 2 4 8 3 2 2 4" xfId="14966" xr:uid="{21678713-4627-4EAE-930F-5E23B7D12FF7}"/>
    <cellStyle name="Währung 2 4 8 3 2 2 4 2" xfId="46551" xr:uid="{84FF18BE-E79E-44E0-82CF-233565DEE994}"/>
    <cellStyle name="Währung 2 4 8 3 2 2 4 3" xfId="33110" xr:uid="{5DE748B4-E8F8-4770-A2A2-513F0091F052}"/>
    <cellStyle name="Währung 2 4 8 3 2 2 5" xfId="51843" xr:uid="{4BE9BEAC-FA8C-4A93-B1EC-198D3E1FA9E9}"/>
    <cellStyle name="Währung 2 4 8 3 2 2 6" xfId="39159" xr:uid="{0C957FD0-C754-4B49-A18F-034A791FE85F}"/>
    <cellStyle name="Währung 2 4 8 3 2 2 7" xfId="21014" xr:uid="{4DF93F0F-B838-4866-9D7A-5E5DF62297A5}"/>
    <cellStyle name="Währung 2 4 8 3 2 3" xfId="1862" xr:uid="{F9530803-70E4-4244-939C-D518326C76C9}"/>
    <cellStyle name="Währung 2 4 8 3 2 3 2" xfId="4886" xr:uid="{238ED95C-04CD-4DEC-A0C6-18E7C5F5420A}"/>
    <cellStyle name="Währung 2 4 8 3 2 3 2 2" xfId="10934" xr:uid="{30081D40-C687-4888-B4B1-A19797861D31}"/>
    <cellStyle name="Währung 2 4 8 3 2 3 2 2 2" xfId="29078" xr:uid="{7435153C-C89C-4FE1-A4A4-D944228BB517}"/>
    <cellStyle name="Währung 2 4 8 3 2 3 2 3" xfId="16982" xr:uid="{42EBAAFB-E284-4E21-837F-9F6BA1846A76}"/>
    <cellStyle name="Währung 2 4 8 3 2 3 2 3 2" xfId="35126" xr:uid="{2B400333-F133-4177-AE08-C5615BFC6616}"/>
    <cellStyle name="Währung 2 4 8 3 2 3 2 4" xfId="45543" xr:uid="{4D4D282A-ABDF-4689-B63F-AD2D7EB2769F}"/>
    <cellStyle name="Währung 2 4 8 3 2 3 2 5" xfId="23030" xr:uid="{08865F33-B950-4D11-9447-215471FB396B}"/>
    <cellStyle name="Währung 2 4 8 3 2 3 3" xfId="7910" xr:uid="{3EF343A8-8A3A-4831-B63E-F07B5E7FA329}"/>
    <cellStyle name="Währung 2 4 8 3 2 3 3 2" xfId="50835" xr:uid="{4C1B3FBB-A153-4BE9-8921-621BE1798001}"/>
    <cellStyle name="Währung 2 4 8 3 2 3 3 3" xfId="26054" xr:uid="{A7D9CAAF-1CB4-4098-8E5B-44EE97982595}"/>
    <cellStyle name="Währung 2 4 8 3 2 3 4" xfId="13958" xr:uid="{A0ED1C53-D426-451F-A223-37429E8D8120}"/>
    <cellStyle name="Währung 2 4 8 3 2 3 4 2" xfId="32102" xr:uid="{1598D0EC-CE86-454D-AE75-E1CF129B17EC}"/>
    <cellStyle name="Währung 2 4 8 3 2 3 5" xfId="38151" xr:uid="{F3511AC7-8153-4975-812C-972D91946F6F}"/>
    <cellStyle name="Währung 2 4 8 3 2 3 6" xfId="20006" xr:uid="{33B66E38-3AC2-4A5A-B194-C0A19BFCA7EE}"/>
    <cellStyle name="Währung 2 4 8 3 2 4" xfId="3878" xr:uid="{898A610D-5DEA-4780-B1EE-7E16BE3C2869}"/>
    <cellStyle name="Währung 2 4 8 3 2 4 2" xfId="9926" xr:uid="{D307DE89-8CFB-447F-A2DA-968A7FDECBFE}"/>
    <cellStyle name="Währung 2 4 8 3 2 4 2 2" xfId="47559" xr:uid="{51A5BB5D-2D66-4CA3-8B32-2016EB480BD8}"/>
    <cellStyle name="Währung 2 4 8 3 2 4 2 3" xfId="28070" xr:uid="{A7F3C752-E075-4FEC-9935-3AD4647D3FA6}"/>
    <cellStyle name="Währung 2 4 8 3 2 4 3" xfId="15974" xr:uid="{404E30C1-03ED-4B17-BAE3-8EDE2A54BDFD}"/>
    <cellStyle name="Währung 2 4 8 3 2 4 3 2" xfId="52851" xr:uid="{6A3A7252-9E3C-4790-B3C1-C69CE276A74C}"/>
    <cellStyle name="Währung 2 4 8 3 2 4 3 3" xfId="34118" xr:uid="{09A1379F-781A-43A4-9699-3161CCAC17A8}"/>
    <cellStyle name="Währung 2 4 8 3 2 4 4" xfId="40167" xr:uid="{FBE3DCA0-491E-4020-B45C-5A16AFBA9D56}"/>
    <cellStyle name="Währung 2 4 8 3 2 4 5" xfId="22022" xr:uid="{D5E0934F-9A7D-4B13-ACB0-892F2CDA10D1}"/>
    <cellStyle name="Währung 2 4 8 3 2 5" xfId="6902" xr:uid="{58863699-0E42-4C00-AE3D-92E5A96D109F}"/>
    <cellStyle name="Währung 2 4 8 3 2 5 2" xfId="42435" xr:uid="{41A483D2-C66D-45CA-8279-8780EE20815A}"/>
    <cellStyle name="Währung 2 4 8 3 2 5 3" xfId="25046" xr:uid="{5E0DFBB0-A433-42F2-B3C2-1825A78C44B0}"/>
    <cellStyle name="Währung 2 4 8 3 2 6" xfId="12950" xr:uid="{37F9C8D7-22FE-445D-9B36-CFFC3C04BA66}"/>
    <cellStyle name="Währung 2 4 8 3 2 6 2" xfId="44535" xr:uid="{F4DE7688-97A7-4A09-9EFE-72D5674A0A8D}"/>
    <cellStyle name="Währung 2 4 8 3 2 6 3" xfId="31094" xr:uid="{D0F80639-29D5-40AB-9D28-9C0199F793C6}"/>
    <cellStyle name="Währung 2 4 8 3 2 7" xfId="49827" xr:uid="{7E74F298-BC4E-49F7-8829-9F6F117651BB}"/>
    <cellStyle name="Währung 2 4 8 3 2 8" xfId="37143" xr:uid="{FA6C7E86-9D40-4310-A2FE-65D32C11B6A5}"/>
    <cellStyle name="Währung 2 4 8 3 2 9" xfId="18998" xr:uid="{C5DF913A-65F7-4339-837D-6E1BB0B3A25A}"/>
    <cellStyle name="Währung 2 4 8 3 3" xfId="518" xr:uid="{10CE13BE-04AA-4102-BF4E-4C5E410EAB3B}"/>
    <cellStyle name="Währung 2 4 8 3 3 2" xfId="2534" xr:uid="{C7E11B40-7E26-4C33-9402-4C8917F63915}"/>
    <cellStyle name="Währung 2 4 8 3 3 2 2" xfId="5558" xr:uid="{CBEBFBB3-8DEA-4096-AE0B-D6DF535D4A54}"/>
    <cellStyle name="Währung 2 4 8 3 3 2 2 2" xfId="11606" xr:uid="{77423189-452F-4EFB-9DA1-C1F86F73182E}"/>
    <cellStyle name="Währung 2 4 8 3 3 2 2 2 2" xfId="48231" xr:uid="{1F5867C5-336B-4D47-9DD9-CDDC5C04B896}"/>
    <cellStyle name="Währung 2 4 8 3 3 2 2 2 3" xfId="29750" xr:uid="{ED2E530F-96E3-423E-B849-5AFBFF2EF918}"/>
    <cellStyle name="Währung 2 4 8 3 3 2 2 3" xfId="17654" xr:uid="{F19A7329-1F8D-4471-9B57-DAB63EAA37B7}"/>
    <cellStyle name="Währung 2 4 8 3 3 2 2 3 2" xfId="53523" xr:uid="{D99708F2-5FB6-433F-9997-E765166747F0}"/>
    <cellStyle name="Währung 2 4 8 3 3 2 2 3 3" xfId="35798" xr:uid="{94B2BCE0-3026-453E-AF03-84D8291675A0}"/>
    <cellStyle name="Währung 2 4 8 3 3 2 2 4" xfId="40839" xr:uid="{FD37A21C-6062-47BC-97ED-035D83B87C44}"/>
    <cellStyle name="Währung 2 4 8 3 3 2 2 5" xfId="23702" xr:uid="{6FE10507-83B7-4B85-8B3A-EC9E799BE8F1}"/>
    <cellStyle name="Währung 2 4 8 3 3 2 3" xfId="8582" xr:uid="{850E82D5-8AC2-4039-B99C-AEADD2C4AA50}"/>
    <cellStyle name="Währung 2 4 8 3 3 2 3 2" xfId="43107" xr:uid="{86644C57-E949-454A-AB37-6C6990EA2781}"/>
    <cellStyle name="Währung 2 4 8 3 3 2 3 3" xfId="26726" xr:uid="{44445952-9AAD-4E9D-B118-8858657EF828}"/>
    <cellStyle name="Währung 2 4 8 3 3 2 4" xfId="14630" xr:uid="{409526CD-0233-4A88-9181-7C633BFAF112}"/>
    <cellStyle name="Währung 2 4 8 3 3 2 4 2" xfId="46215" xr:uid="{F6BF8869-5DCE-4B14-BCC2-2AEC400BC333}"/>
    <cellStyle name="Währung 2 4 8 3 3 2 4 3" xfId="32774" xr:uid="{ED766A95-66B5-42CA-9E3F-99339E329275}"/>
    <cellStyle name="Währung 2 4 8 3 3 2 5" xfId="51507" xr:uid="{CA648273-D8E5-41AB-B50E-393A64114B8C}"/>
    <cellStyle name="Währung 2 4 8 3 3 2 6" xfId="38823" xr:uid="{8EE7214C-73DC-40F8-9731-F431653284DB}"/>
    <cellStyle name="Währung 2 4 8 3 3 2 7" xfId="20678" xr:uid="{EFA635A7-D7BD-4309-9272-C8C2607AB5D9}"/>
    <cellStyle name="Währung 2 4 8 3 3 3" xfId="1526" xr:uid="{1EC608EC-3E2C-4F3C-A885-EC657C5C8D65}"/>
    <cellStyle name="Währung 2 4 8 3 3 3 2" xfId="4550" xr:uid="{CA70CA11-98D4-4277-98F0-FC65B0E1C26D}"/>
    <cellStyle name="Währung 2 4 8 3 3 3 2 2" xfId="10598" xr:uid="{EC4C49D2-7A59-4F8D-8D70-22F00681691A}"/>
    <cellStyle name="Währung 2 4 8 3 3 3 2 2 2" xfId="28742" xr:uid="{BCE9FFE0-22BF-4D19-A51B-B8D7206E50B4}"/>
    <cellStyle name="Währung 2 4 8 3 3 3 2 3" xfId="16646" xr:uid="{2E588825-3E13-4F31-957E-677106DA0EBC}"/>
    <cellStyle name="Währung 2 4 8 3 3 3 2 3 2" xfId="34790" xr:uid="{E36B2FE5-C620-44F7-8FAB-4A80B5B0AED2}"/>
    <cellStyle name="Währung 2 4 8 3 3 3 2 4" xfId="45207" xr:uid="{1132D8C0-80FE-4CB8-BC80-12CCC1CAA27E}"/>
    <cellStyle name="Währung 2 4 8 3 3 3 2 5" xfId="22694" xr:uid="{B6F3F359-C887-4422-B3BD-2B341ED255F3}"/>
    <cellStyle name="Währung 2 4 8 3 3 3 3" xfId="7574" xr:uid="{618D6AD8-C045-4415-A01B-0BA6F3B41E12}"/>
    <cellStyle name="Währung 2 4 8 3 3 3 3 2" xfId="50499" xr:uid="{044403A5-BE24-47C7-9604-FB3238D6D7BA}"/>
    <cellStyle name="Währung 2 4 8 3 3 3 3 3" xfId="25718" xr:uid="{361A9929-76CD-41CE-9167-1E3D6DF4649D}"/>
    <cellStyle name="Währung 2 4 8 3 3 3 4" xfId="13622" xr:uid="{9179FBCF-668A-483F-8641-20F01CDD32EA}"/>
    <cellStyle name="Währung 2 4 8 3 3 3 4 2" xfId="31766" xr:uid="{F51F313E-6381-477D-8CCE-A3DB2F8BADE9}"/>
    <cellStyle name="Währung 2 4 8 3 3 3 5" xfId="37815" xr:uid="{AEC11B77-5CAF-4F26-8C96-0C603A2EBC13}"/>
    <cellStyle name="Währung 2 4 8 3 3 3 6" xfId="19670" xr:uid="{2243D336-2B6E-4893-96C4-611472C1961D}"/>
    <cellStyle name="Währung 2 4 8 3 3 4" xfId="3542" xr:uid="{B7C7FCC8-AC79-452F-93E7-C9F132EE31A0}"/>
    <cellStyle name="Währung 2 4 8 3 3 4 2" xfId="9590" xr:uid="{3901204B-5234-4C8E-9645-89D37CE6CB2C}"/>
    <cellStyle name="Währung 2 4 8 3 3 4 2 2" xfId="47223" xr:uid="{11782E55-7B9F-4D58-97AE-D19ED4AC1C12}"/>
    <cellStyle name="Währung 2 4 8 3 3 4 2 3" xfId="27734" xr:uid="{E2E6AEAC-5A99-4367-8D90-5DC743FAAC86}"/>
    <cellStyle name="Währung 2 4 8 3 3 4 3" xfId="15638" xr:uid="{E6221AFB-3DC3-4589-881A-53FFF5F71974}"/>
    <cellStyle name="Währung 2 4 8 3 3 4 3 2" xfId="52515" xr:uid="{613FB99C-B95E-4B74-AE66-50AE77E19A10}"/>
    <cellStyle name="Währung 2 4 8 3 3 4 3 3" xfId="33782" xr:uid="{AF0CEE77-3BAF-4404-A500-26DD726803C1}"/>
    <cellStyle name="Währung 2 4 8 3 3 4 4" xfId="39831" xr:uid="{9E1FE01D-3B6B-4B27-BB8F-CAF280EE98A7}"/>
    <cellStyle name="Währung 2 4 8 3 3 4 5" xfId="21686" xr:uid="{5ADAF9AC-F769-46E3-BFB3-E230BA000B6A}"/>
    <cellStyle name="Währung 2 4 8 3 3 5" xfId="6566" xr:uid="{A6C0270B-56E3-4DCB-B7A6-42E88EDD36E6}"/>
    <cellStyle name="Währung 2 4 8 3 3 5 2" xfId="42099" xr:uid="{DB7C3291-115E-41C5-9341-BA982B43DCF9}"/>
    <cellStyle name="Währung 2 4 8 3 3 5 3" xfId="24710" xr:uid="{147AE294-24D5-42A2-847D-7E25FA65272F}"/>
    <cellStyle name="Währung 2 4 8 3 3 6" xfId="12614" xr:uid="{8FAA77C5-8CEC-47F0-A66D-BB49211FA9F5}"/>
    <cellStyle name="Währung 2 4 8 3 3 6 2" xfId="44199" xr:uid="{DB9A2395-8C7E-4DA4-87F7-CE9921580AC5}"/>
    <cellStyle name="Währung 2 4 8 3 3 6 3" xfId="30758" xr:uid="{A12EF659-5F46-4CB3-A90B-22C6636705FC}"/>
    <cellStyle name="Währung 2 4 8 3 3 7" xfId="49491" xr:uid="{8DC01B68-04F4-40DF-AB42-03E5F38A0BC8}"/>
    <cellStyle name="Währung 2 4 8 3 3 8" xfId="36807" xr:uid="{0432A2BC-BE3B-4AA7-9403-79356434A650}"/>
    <cellStyle name="Währung 2 4 8 3 3 9" xfId="18662" xr:uid="{99C57C66-5F68-4FF1-B630-ED317517F33D}"/>
    <cellStyle name="Währung 2 4 8 3 4" xfId="2282" xr:uid="{DEEB4E72-B238-44A8-ABA4-F34D1BE7C58C}"/>
    <cellStyle name="Währung 2 4 8 3 4 2" xfId="5306" xr:uid="{4260A19A-D62A-4B3A-9BDF-D7D6421E4CD7}"/>
    <cellStyle name="Währung 2 4 8 3 4 2 2" xfId="11354" xr:uid="{F888EFF3-3201-4389-8204-F5AD79330469}"/>
    <cellStyle name="Währung 2 4 8 3 4 2 2 2" xfId="47979" xr:uid="{C058AE47-0E7A-4192-A853-A54E7BB52472}"/>
    <cellStyle name="Währung 2 4 8 3 4 2 2 3" xfId="29498" xr:uid="{95DE3555-179B-4FCC-87A7-4731CDE64236}"/>
    <cellStyle name="Währung 2 4 8 3 4 2 3" xfId="17402" xr:uid="{05E59E20-E94B-400D-B94C-A90818467F94}"/>
    <cellStyle name="Währung 2 4 8 3 4 2 3 2" xfId="53271" xr:uid="{DED818B8-3240-42AC-868E-0BD4272C8653}"/>
    <cellStyle name="Währung 2 4 8 3 4 2 3 3" xfId="35546" xr:uid="{5B4F70BC-8328-4BF3-A1E5-604653C486B7}"/>
    <cellStyle name="Währung 2 4 8 3 4 2 4" xfId="40587" xr:uid="{B1370CAD-151D-4D04-BE53-2E6195780CC9}"/>
    <cellStyle name="Währung 2 4 8 3 4 2 5" xfId="23450" xr:uid="{BDD577E9-B3FC-4C64-A356-CC7010B51569}"/>
    <cellStyle name="Währung 2 4 8 3 4 3" xfId="8330" xr:uid="{AFB85156-06BB-47F6-8B47-BE627AF633E6}"/>
    <cellStyle name="Währung 2 4 8 3 4 3 2" xfId="42855" xr:uid="{FB94FFF0-8688-4FE3-97EC-B8F702F2EC57}"/>
    <cellStyle name="Währung 2 4 8 3 4 3 3" xfId="26474" xr:uid="{6EC63FF1-430F-4D99-AECA-89244A814FB3}"/>
    <cellStyle name="Währung 2 4 8 3 4 4" xfId="14378" xr:uid="{C8D70C81-EA11-4414-B7AE-AE62CFFD7223}"/>
    <cellStyle name="Währung 2 4 8 3 4 4 2" xfId="45963" xr:uid="{AB12B9AD-9184-41F4-AFE5-A3DF02BACC20}"/>
    <cellStyle name="Währung 2 4 8 3 4 4 3" xfId="32522" xr:uid="{FB6E3E7F-A846-4C20-8472-03CA69471162}"/>
    <cellStyle name="Währung 2 4 8 3 4 5" xfId="51255" xr:uid="{9E1D890D-43CC-4182-8023-424E2A49A0C4}"/>
    <cellStyle name="Währung 2 4 8 3 4 6" xfId="38571" xr:uid="{D16830D1-5EA4-41F2-B075-72DDB43D9B77}"/>
    <cellStyle name="Währung 2 4 8 3 4 7" xfId="20426" xr:uid="{515D848D-0E64-458A-B877-1938B8215F28}"/>
    <cellStyle name="Währung 2 4 8 3 5" xfId="1274" xr:uid="{FA51F808-7C2E-4DA9-80E3-2397148D80B4}"/>
    <cellStyle name="Währung 2 4 8 3 5 2" xfId="4298" xr:uid="{C402E18C-E2A1-4333-AC40-F15D8C34F53C}"/>
    <cellStyle name="Währung 2 4 8 3 5 2 2" xfId="10346" xr:uid="{92741F53-E4F9-46C9-9910-FF1151290AD8}"/>
    <cellStyle name="Währung 2 4 8 3 5 2 2 2" xfId="28490" xr:uid="{A556E48C-02CF-4069-8AA3-C1DA5C2B99D3}"/>
    <cellStyle name="Währung 2 4 8 3 5 2 3" xfId="16394" xr:uid="{60E131D2-89F1-45B2-BA48-2412705695E1}"/>
    <cellStyle name="Währung 2 4 8 3 5 2 3 2" xfId="34538" xr:uid="{7DDBF227-AACA-4B83-9BB1-5ADD6AAC54AD}"/>
    <cellStyle name="Währung 2 4 8 3 5 2 4" xfId="44955" xr:uid="{34EF6159-C232-482F-9FB6-1F28CC769217}"/>
    <cellStyle name="Währung 2 4 8 3 5 2 5" xfId="22442" xr:uid="{2CDEB383-F35E-4313-869A-78ADF25E6887}"/>
    <cellStyle name="Währung 2 4 8 3 5 3" xfId="7322" xr:uid="{4F804CF5-AAF7-45C8-A781-A9D3F30896AA}"/>
    <cellStyle name="Währung 2 4 8 3 5 3 2" xfId="50247" xr:uid="{0C50FBF5-EE63-447B-956C-85F30FAA749A}"/>
    <cellStyle name="Währung 2 4 8 3 5 3 3" xfId="25466" xr:uid="{D08EA1A2-F49A-4E54-9A10-F9A485200686}"/>
    <cellStyle name="Währung 2 4 8 3 5 4" xfId="13370" xr:uid="{65D00E90-598B-4FAF-9538-D67B24FD29A7}"/>
    <cellStyle name="Währung 2 4 8 3 5 4 2" xfId="31514" xr:uid="{CB772BF6-8688-4C7E-B4A1-D614D6260EB5}"/>
    <cellStyle name="Währung 2 4 8 3 5 5" xfId="37563" xr:uid="{603AFAD5-529D-4EC9-943C-A058AF0B28A5}"/>
    <cellStyle name="Währung 2 4 8 3 5 6" xfId="19418" xr:uid="{71C2418A-3253-487D-828A-D0C634660979}"/>
    <cellStyle name="Währung 2 4 8 3 6" xfId="3290" xr:uid="{89855B51-16C6-452B-B1D0-126D9BF3525D}"/>
    <cellStyle name="Währung 2 4 8 3 6 2" xfId="9338" xr:uid="{FB2A07BB-C3E8-4A0F-9A7F-9348A41D848F}"/>
    <cellStyle name="Währung 2 4 8 3 6 2 2" xfId="46971" xr:uid="{44E36911-3656-4AB3-88FD-3079149353CF}"/>
    <cellStyle name="Währung 2 4 8 3 6 2 3" xfId="27482" xr:uid="{0C70720B-EA19-4936-94BA-79C2572233C3}"/>
    <cellStyle name="Währung 2 4 8 3 6 3" xfId="15386" xr:uid="{A7749E4D-41BB-46FA-A99B-7D151BC27BFB}"/>
    <cellStyle name="Währung 2 4 8 3 6 3 2" xfId="52263" xr:uid="{CFAFBAA0-606E-4E38-93AE-E1B92EDBC127}"/>
    <cellStyle name="Währung 2 4 8 3 6 3 3" xfId="33530" xr:uid="{5AFF6E21-591B-4F45-A1A4-062684CCF4C2}"/>
    <cellStyle name="Währung 2 4 8 3 6 4" xfId="39579" xr:uid="{E602CE91-A253-40E7-9D21-9DCB0E295382}"/>
    <cellStyle name="Währung 2 4 8 3 6 5" xfId="21434" xr:uid="{CAFB3B52-FDBD-475B-B511-2B42988C109D}"/>
    <cellStyle name="Währung 2 4 8 3 7" xfId="6314" xr:uid="{D2B031BC-4DB9-42E0-A076-D61389F95698}"/>
    <cellStyle name="Währung 2 4 8 3 7 2" xfId="41847" xr:uid="{51456A41-CC64-48E9-85C8-BE17F282C37F}"/>
    <cellStyle name="Währung 2 4 8 3 7 3" xfId="24458" xr:uid="{F2F67481-28D4-433C-9CCF-1B1FD50D8941}"/>
    <cellStyle name="Währung 2 4 8 3 8" xfId="12362" xr:uid="{27840F6E-0BEE-492D-BDB1-222294CF0121}"/>
    <cellStyle name="Währung 2 4 8 3 8 2" xfId="43947" xr:uid="{B634A94F-DA46-49FA-BD55-94B8DAE9AD0D}"/>
    <cellStyle name="Währung 2 4 8 3 8 3" xfId="30506" xr:uid="{24D411F4-1AC3-42D8-9535-E3A5FC52BC83}"/>
    <cellStyle name="Währung 2 4 8 3 9" xfId="49239" xr:uid="{8DDBA703-9C3F-451F-B907-1882E408771F}"/>
    <cellStyle name="Währung 2 4 8 4" xfId="602" xr:uid="{26986F57-0CFB-4AE5-9081-60EA78101BE2}"/>
    <cellStyle name="Währung 2 4 8 4 2" xfId="2618" xr:uid="{8371256A-ED8E-450F-ACC7-75BD28F24815}"/>
    <cellStyle name="Währung 2 4 8 4 2 2" xfId="5642" xr:uid="{C8416C2A-FA86-4C8E-8851-71E50B5A1214}"/>
    <cellStyle name="Währung 2 4 8 4 2 2 2" xfId="11690" xr:uid="{8360EBCF-1FBE-4456-B92E-46F30B1EED3E}"/>
    <cellStyle name="Währung 2 4 8 4 2 2 2 2" xfId="48315" xr:uid="{C95AF09E-75AD-4897-BBF3-C1A5EC603EAB}"/>
    <cellStyle name="Währung 2 4 8 4 2 2 2 3" xfId="29834" xr:uid="{B7391978-C49D-4ECE-8DF6-A10A6AAB4278}"/>
    <cellStyle name="Währung 2 4 8 4 2 2 3" xfId="17738" xr:uid="{61726949-76CD-4C74-81C5-48921D575ECE}"/>
    <cellStyle name="Währung 2 4 8 4 2 2 3 2" xfId="53607" xr:uid="{53DE8609-317D-423A-A9EE-DDE11A2E4E61}"/>
    <cellStyle name="Währung 2 4 8 4 2 2 3 3" xfId="35882" xr:uid="{23144231-94DC-4617-89EC-1945AEC1B8A3}"/>
    <cellStyle name="Währung 2 4 8 4 2 2 4" xfId="40923" xr:uid="{09C71583-4E68-48F2-80B7-E6FB8A6E0011}"/>
    <cellStyle name="Währung 2 4 8 4 2 2 5" xfId="23786" xr:uid="{1D8ACF4E-0AF3-4121-B4B4-CD4CFC0A1345}"/>
    <cellStyle name="Währung 2 4 8 4 2 3" xfId="8666" xr:uid="{98B12DD6-042D-4739-BA92-CF17EE32F7CC}"/>
    <cellStyle name="Währung 2 4 8 4 2 3 2" xfId="43191" xr:uid="{F102F07D-35D0-4AA5-8273-66ED18ED217E}"/>
    <cellStyle name="Währung 2 4 8 4 2 3 3" xfId="26810" xr:uid="{871708DB-EC1D-409A-8BB0-798564446D67}"/>
    <cellStyle name="Währung 2 4 8 4 2 4" xfId="14714" xr:uid="{B1FF948D-15AD-406F-8478-E2183C22CC6D}"/>
    <cellStyle name="Währung 2 4 8 4 2 4 2" xfId="46299" xr:uid="{80835718-15F7-4045-ADE0-0570799D8AFF}"/>
    <cellStyle name="Währung 2 4 8 4 2 4 3" xfId="32858" xr:uid="{9DA5D3F5-E8F4-471B-BF0A-777BC699DFDD}"/>
    <cellStyle name="Währung 2 4 8 4 2 5" xfId="51591" xr:uid="{0A45F7ED-91F8-4533-BB87-524784960EAA}"/>
    <cellStyle name="Währung 2 4 8 4 2 6" xfId="38907" xr:uid="{936DCFAC-A9F3-46C9-8327-1F62E3B2975F}"/>
    <cellStyle name="Währung 2 4 8 4 2 7" xfId="20762" xr:uid="{C1DF1670-ACEF-45A1-922B-0C9EBF29BCC2}"/>
    <cellStyle name="Währung 2 4 8 4 3" xfId="1610" xr:uid="{C02848EA-81D1-4FC2-BDD7-6770603A5392}"/>
    <cellStyle name="Währung 2 4 8 4 3 2" xfId="4634" xr:uid="{180A70AB-BC76-45B1-9725-31D09AE3CF37}"/>
    <cellStyle name="Währung 2 4 8 4 3 2 2" xfId="10682" xr:uid="{45CFD43D-256E-4B9F-9BE8-388A1343C92B}"/>
    <cellStyle name="Währung 2 4 8 4 3 2 2 2" xfId="28826" xr:uid="{CDA4399D-8E34-4C82-A1CA-16E0C9A90C8B}"/>
    <cellStyle name="Währung 2 4 8 4 3 2 3" xfId="16730" xr:uid="{C5E51B93-3F73-4099-BFBF-5D9E11D4684B}"/>
    <cellStyle name="Währung 2 4 8 4 3 2 3 2" xfId="34874" xr:uid="{B2E8B102-8F9C-460C-B695-A7672B43C9D1}"/>
    <cellStyle name="Währung 2 4 8 4 3 2 4" xfId="45291" xr:uid="{7D7827F8-7505-404A-ADE1-DBD05F088428}"/>
    <cellStyle name="Währung 2 4 8 4 3 2 5" xfId="22778" xr:uid="{2FF1B2A0-6956-43F1-BD36-01F23E4279DB}"/>
    <cellStyle name="Währung 2 4 8 4 3 3" xfId="7658" xr:uid="{9621BB8F-E73B-4AC7-B7F5-23BBDF93B6B9}"/>
    <cellStyle name="Währung 2 4 8 4 3 3 2" xfId="50583" xr:uid="{77DD219D-D555-462D-BF57-6B66C52DF604}"/>
    <cellStyle name="Währung 2 4 8 4 3 3 3" xfId="25802" xr:uid="{4B362A03-F4CC-458D-A54B-E29312CA1F53}"/>
    <cellStyle name="Währung 2 4 8 4 3 4" xfId="13706" xr:uid="{158A4894-ED2D-4562-A9FE-D9C6DCABF68C}"/>
    <cellStyle name="Währung 2 4 8 4 3 4 2" xfId="31850" xr:uid="{3F4178C4-BA85-41FF-85BE-CF2C201B8097}"/>
    <cellStyle name="Währung 2 4 8 4 3 5" xfId="37899" xr:uid="{74003F48-D7BF-4F20-A792-9E5BB4EEE3CD}"/>
    <cellStyle name="Währung 2 4 8 4 3 6" xfId="19754" xr:uid="{960FE57C-D721-4FCA-9F17-EDAE22B211D1}"/>
    <cellStyle name="Währung 2 4 8 4 4" xfId="3626" xr:uid="{0ACDAB33-DBE7-4BFB-91B3-FD3EFCFCA185}"/>
    <cellStyle name="Währung 2 4 8 4 4 2" xfId="9674" xr:uid="{A75120AD-F2D7-4168-A475-CC9F61FFE3F1}"/>
    <cellStyle name="Währung 2 4 8 4 4 2 2" xfId="47307" xr:uid="{AD5CF8D6-27E5-4CE9-BD60-0F0F82549E20}"/>
    <cellStyle name="Währung 2 4 8 4 4 2 3" xfId="27818" xr:uid="{FC8E2C6B-9A53-4250-A314-806228548443}"/>
    <cellStyle name="Währung 2 4 8 4 4 3" xfId="15722" xr:uid="{B791E01E-0C62-4EE8-9228-FF487B7BE977}"/>
    <cellStyle name="Währung 2 4 8 4 4 3 2" xfId="52599" xr:uid="{0F56573A-8BB9-4063-B752-2303048BA10D}"/>
    <cellStyle name="Währung 2 4 8 4 4 3 3" xfId="33866" xr:uid="{49872A99-A07E-45F0-8579-FD5298E58653}"/>
    <cellStyle name="Währung 2 4 8 4 4 4" xfId="39915" xr:uid="{AA7A34C1-4CD6-448D-A9BE-ED93C9FA51B4}"/>
    <cellStyle name="Währung 2 4 8 4 4 5" xfId="21770" xr:uid="{AFCB6015-716B-403B-9214-85E29D979303}"/>
    <cellStyle name="Währung 2 4 8 4 5" xfId="6650" xr:uid="{36B36AAA-5ED1-42E2-BE36-A4CB06F93F52}"/>
    <cellStyle name="Währung 2 4 8 4 5 2" xfId="42183" xr:uid="{547C3B46-1022-405E-A014-44C71627EB83}"/>
    <cellStyle name="Währung 2 4 8 4 5 3" xfId="24794" xr:uid="{B99C281F-E9A8-465E-9887-24C51300993D}"/>
    <cellStyle name="Währung 2 4 8 4 6" xfId="12698" xr:uid="{AC881DD9-44B5-461F-B0B1-D4C2349D62CB}"/>
    <cellStyle name="Währung 2 4 8 4 6 2" xfId="44283" xr:uid="{4C2B6E0A-92D0-4A98-AE88-9296283DA51D}"/>
    <cellStyle name="Währung 2 4 8 4 6 3" xfId="30842" xr:uid="{C10721A7-4760-4661-B349-B4DF229B7EAA}"/>
    <cellStyle name="Währung 2 4 8 4 7" xfId="49575" xr:uid="{1082459A-234C-40AF-AF73-654D45BEFFDD}"/>
    <cellStyle name="Währung 2 4 8 4 8" xfId="36891" xr:uid="{DE49A735-2126-4A7F-818A-2EC2DBD27844}"/>
    <cellStyle name="Währung 2 4 8 4 9" xfId="18746" xr:uid="{A41806AA-6D7C-43DC-96B4-09E1E69359B1}"/>
    <cellStyle name="Währung 2 4 8 5" xfId="686" xr:uid="{2CBFE1B8-382B-4E95-9AC1-2EA125094FAF}"/>
    <cellStyle name="Währung 2 4 8 5 2" xfId="2702" xr:uid="{DC37A1A8-0F8F-4439-B7FF-35E1FD191CB1}"/>
    <cellStyle name="Währung 2 4 8 5 2 2" xfId="5726" xr:uid="{A93F5094-B123-48A6-8D08-CCF54A4D9F38}"/>
    <cellStyle name="Währung 2 4 8 5 2 2 2" xfId="11774" xr:uid="{F8AE5759-8B9A-464A-A3E6-E9114919778E}"/>
    <cellStyle name="Währung 2 4 8 5 2 2 2 2" xfId="48399" xr:uid="{1BB98A5C-9054-44CD-B500-C4D2262FEC04}"/>
    <cellStyle name="Währung 2 4 8 5 2 2 2 3" xfId="29918" xr:uid="{A734273C-35B3-4F07-8E7B-2F9FC3174970}"/>
    <cellStyle name="Währung 2 4 8 5 2 2 3" xfId="17822" xr:uid="{8F751460-9FE3-4FEF-A434-DDE280AA9D03}"/>
    <cellStyle name="Währung 2 4 8 5 2 2 3 2" xfId="53691" xr:uid="{1D332026-9D63-4C9B-B400-69934DE3FC62}"/>
    <cellStyle name="Währung 2 4 8 5 2 2 3 3" xfId="35966" xr:uid="{4255D580-2436-4433-BCC4-3B130FA183D0}"/>
    <cellStyle name="Währung 2 4 8 5 2 2 4" xfId="41007" xr:uid="{DB6B4AA5-E39B-469E-BFF0-AA5D2D70E560}"/>
    <cellStyle name="Währung 2 4 8 5 2 2 5" xfId="23870" xr:uid="{3E346A93-5322-4D7B-A9AA-46FB10A6863F}"/>
    <cellStyle name="Währung 2 4 8 5 2 3" xfId="8750" xr:uid="{F1DFDA48-6210-4A1A-9624-642140CA3040}"/>
    <cellStyle name="Währung 2 4 8 5 2 3 2" xfId="43275" xr:uid="{CE282F7A-1D4D-4990-8BAC-76AAB54DDA4F}"/>
    <cellStyle name="Währung 2 4 8 5 2 3 3" xfId="26894" xr:uid="{BB3907B6-35DA-443D-8803-57DEF1816255}"/>
    <cellStyle name="Währung 2 4 8 5 2 4" xfId="14798" xr:uid="{F822EBC3-1432-4A7E-B040-8209DBB08029}"/>
    <cellStyle name="Währung 2 4 8 5 2 4 2" xfId="46383" xr:uid="{965C1DA8-8759-4D32-8684-D27EF608988E}"/>
    <cellStyle name="Währung 2 4 8 5 2 4 3" xfId="32942" xr:uid="{745D2CFA-3FCA-490E-9AC7-D0BAD49E8760}"/>
    <cellStyle name="Währung 2 4 8 5 2 5" xfId="51675" xr:uid="{DBD2EABD-9A64-475B-95F6-2796874FA97C}"/>
    <cellStyle name="Währung 2 4 8 5 2 6" xfId="38991" xr:uid="{21C76E81-A99E-4394-BFC1-A9FCF1AF5FF1}"/>
    <cellStyle name="Währung 2 4 8 5 2 7" xfId="20846" xr:uid="{328C452D-50A6-4CC7-A08E-7EEEA532102C}"/>
    <cellStyle name="Währung 2 4 8 5 3" xfId="1694" xr:uid="{23CA6874-0740-45CF-9095-D2278FDE53EB}"/>
    <cellStyle name="Währung 2 4 8 5 3 2" xfId="4718" xr:uid="{A8A0C52E-399A-4D3D-97CE-C6FA42E2A143}"/>
    <cellStyle name="Währung 2 4 8 5 3 2 2" xfId="10766" xr:uid="{8877403F-2EF2-4914-99DD-3FE420DC42E5}"/>
    <cellStyle name="Währung 2 4 8 5 3 2 2 2" xfId="28910" xr:uid="{4B81A74D-7D16-421B-8CBF-E9408B4E707C}"/>
    <cellStyle name="Währung 2 4 8 5 3 2 3" xfId="16814" xr:uid="{C843F720-BE1E-4A9D-B3E5-7FE760867962}"/>
    <cellStyle name="Währung 2 4 8 5 3 2 3 2" xfId="34958" xr:uid="{9FAEC620-F842-4BCE-9FBF-31196270CE38}"/>
    <cellStyle name="Währung 2 4 8 5 3 2 4" xfId="45375" xr:uid="{FDD78FF7-0966-4E44-B77B-A88B4694F58A}"/>
    <cellStyle name="Währung 2 4 8 5 3 2 5" xfId="22862" xr:uid="{0F69EF4E-17CA-4283-AD73-C20C2007C6E6}"/>
    <cellStyle name="Währung 2 4 8 5 3 3" xfId="7742" xr:uid="{E1E3ECA3-A013-49F2-B66A-5E0A76B8E236}"/>
    <cellStyle name="Währung 2 4 8 5 3 3 2" xfId="50667" xr:uid="{7709AB6C-E620-4AA7-A04E-30A82C8D1D6F}"/>
    <cellStyle name="Währung 2 4 8 5 3 3 3" xfId="25886" xr:uid="{7486BC7D-F044-414F-9254-D1715D6D07B0}"/>
    <cellStyle name="Währung 2 4 8 5 3 4" xfId="13790" xr:uid="{0799146A-6583-4358-B605-A7A8D8832085}"/>
    <cellStyle name="Währung 2 4 8 5 3 4 2" xfId="31934" xr:uid="{0AE0DADD-025E-441B-8904-5FD7A99C7436}"/>
    <cellStyle name="Währung 2 4 8 5 3 5" xfId="37983" xr:uid="{2E12672B-8A7B-4B12-8BBB-26F2E0FD518B}"/>
    <cellStyle name="Währung 2 4 8 5 3 6" xfId="19838" xr:uid="{08C85DD4-9B67-4A5E-BC89-178A589B3D6B}"/>
    <cellStyle name="Währung 2 4 8 5 4" xfId="3710" xr:uid="{0DB9A22A-320B-4BC3-B2A5-5DDE006DBB16}"/>
    <cellStyle name="Währung 2 4 8 5 4 2" xfId="9758" xr:uid="{1900BAFD-731C-4A58-B7BC-36311E075D63}"/>
    <cellStyle name="Währung 2 4 8 5 4 2 2" xfId="47391" xr:uid="{DE2415B4-79E4-44B4-A49D-0BE23A48742F}"/>
    <cellStyle name="Währung 2 4 8 5 4 2 3" xfId="27902" xr:uid="{D004BC58-12A7-425E-BFF4-1661D5F2C9C4}"/>
    <cellStyle name="Währung 2 4 8 5 4 3" xfId="15806" xr:uid="{D893E0B5-A5A5-41A3-800D-6E0E53588D48}"/>
    <cellStyle name="Währung 2 4 8 5 4 3 2" xfId="52683" xr:uid="{80F0B2AF-3D2F-4620-89D8-AA813FB85419}"/>
    <cellStyle name="Währung 2 4 8 5 4 3 3" xfId="33950" xr:uid="{F470E539-B59C-4778-9370-C00FBD02B90C}"/>
    <cellStyle name="Währung 2 4 8 5 4 4" xfId="39999" xr:uid="{6C1ABB61-2F57-4996-8578-4EC57F6E8841}"/>
    <cellStyle name="Währung 2 4 8 5 4 5" xfId="21854" xr:uid="{D346F5B3-983C-4CE1-A56C-0FA04976D191}"/>
    <cellStyle name="Währung 2 4 8 5 5" xfId="6734" xr:uid="{DECE2DA6-FC7D-44A5-B450-11219C7B89F9}"/>
    <cellStyle name="Währung 2 4 8 5 5 2" xfId="42267" xr:uid="{2F7A8899-2853-4A9F-8FAA-CF67BBB216A8}"/>
    <cellStyle name="Währung 2 4 8 5 5 3" xfId="24878" xr:uid="{109BB730-1B5E-4EBE-8B2F-2A6E41A494E1}"/>
    <cellStyle name="Währung 2 4 8 5 6" xfId="12782" xr:uid="{984579AA-352A-4F80-A63D-2447CB332CDA}"/>
    <cellStyle name="Währung 2 4 8 5 6 2" xfId="44367" xr:uid="{1D473FDF-5B62-4D9C-9B72-341BDE3D4A2A}"/>
    <cellStyle name="Währung 2 4 8 5 6 3" xfId="30926" xr:uid="{C4ADC391-E396-46D5-B64A-D518B7C448D1}"/>
    <cellStyle name="Währung 2 4 8 5 7" xfId="49659" xr:uid="{62685201-EAF6-4B1C-9709-B0A65C4C40B4}"/>
    <cellStyle name="Währung 2 4 8 5 8" xfId="36975" xr:uid="{A5F9F262-F547-4D24-9CED-996C5C820EA8}"/>
    <cellStyle name="Währung 2 4 8 5 9" xfId="18830" xr:uid="{B015373B-9031-4643-BBBB-AA38AFA56B0C}"/>
    <cellStyle name="Währung 2 4 8 6" xfId="938" xr:uid="{0B3A5E23-170D-474D-995E-237CB468A44A}"/>
    <cellStyle name="Währung 2 4 8 6 2" xfId="2954" xr:uid="{570BD827-5BEC-435A-824E-AF3551710E94}"/>
    <cellStyle name="Währung 2 4 8 6 2 2" xfId="5978" xr:uid="{BBDB16BA-25EB-4E9A-8138-AEA567FAC45F}"/>
    <cellStyle name="Währung 2 4 8 6 2 2 2" xfId="12026" xr:uid="{D0025277-600B-4E79-AC81-153CC38B1CB4}"/>
    <cellStyle name="Währung 2 4 8 6 2 2 2 2" xfId="48651" xr:uid="{A3C092FA-D061-4D7A-BA57-A70863225CB0}"/>
    <cellStyle name="Währung 2 4 8 6 2 2 2 3" xfId="30170" xr:uid="{E6060F36-5BB1-4B2F-92B6-394A0697FC77}"/>
    <cellStyle name="Währung 2 4 8 6 2 2 3" xfId="18074" xr:uid="{F0CD3D87-91D2-4706-AAF4-B487CEEBF555}"/>
    <cellStyle name="Währung 2 4 8 6 2 2 3 2" xfId="53943" xr:uid="{B446DD12-6968-4617-B0CC-E032EF6929FD}"/>
    <cellStyle name="Währung 2 4 8 6 2 2 3 3" xfId="36218" xr:uid="{11849E70-6909-4481-92AD-A7EEA1FE260A}"/>
    <cellStyle name="Währung 2 4 8 6 2 2 4" xfId="41259" xr:uid="{B7FAEC72-105C-4B59-A563-C8848347B64F}"/>
    <cellStyle name="Währung 2 4 8 6 2 2 5" xfId="24122" xr:uid="{278B4C37-0784-4BBA-B55B-2553B6DB0156}"/>
    <cellStyle name="Währung 2 4 8 6 2 3" xfId="9002" xr:uid="{CC8D1DBB-A326-40DB-826A-0097ADA99531}"/>
    <cellStyle name="Währung 2 4 8 6 2 3 2" xfId="43527" xr:uid="{3E3FE476-0A12-4EA9-83D8-9B08392A7BFB}"/>
    <cellStyle name="Währung 2 4 8 6 2 3 3" xfId="27146" xr:uid="{7CAB316A-B141-4C07-8A25-A6DC2E60CF2E}"/>
    <cellStyle name="Währung 2 4 8 6 2 4" xfId="15050" xr:uid="{EF9C80FB-10A1-43A8-A8AE-3BBA0C82E597}"/>
    <cellStyle name="Währung 2 4 8 6 2 4 2" xfId="46635" xr:uid="{4065D99C-B07A-4473-ACDC-F212DC793B6F}"/>
    <cellStyle name="Währung 2 4 8 6 2 4 3" xfId="33194" xr:uid="{C8C666AE-3D6D-402C-9A07-A5A8C55E4AF6}"/>
    <cellStyle name="Währung 2 4 8 6 2 5" xfId="51927" xr:uid="{49E8086C-9BB4-404E-930C-6BD24177EC65}"/>
    <cellStyle name="Währung 2 4 8 6 2 6" xfId="39243" xr:uid="{47D4C38C-17ED-4B9F-9054-3ED2123FE0C7}"/>
    <cellStyle name="Währung 2 4 8 6 2 7" xfId="21098" xr:uid="{48A77BE3-DEAB-42EE-A96B-3DF836C89928}"/>
    <cellStyle name="Währung 2 4 8 6 3" xfId="1946" xr:uid="{E6E39197-B649-4362-80CA-5AAC71A82BB3}"/>
    <cellStyle name="Währung 2 4 8 6 3 2" xfId="4970" xr:uid="{7C2BC94C-EB8E-4DAC-8712-98A6003CB06B}"/>
    <cellStyle name="Währung 2 4 8 6 3 2 2" xfId="11018" xr:uid="{759929C5-DB36-408C-B9EF-FD9E01AC8109}"/>
    <cellStyle name="Währung 2 4 8 6 3 2 2 2" xfId="29162" xr:uid="{B9E3A817-971D-4390-BBD7-B60538EB95A6}"/>
    <cellStyle name="Währung 2 4 8 6 3 2 3" xfId="17066" xr:uid="{006B509E-7627-4480-B7E1-1EEBE364E182}"/>
    <cellStyle name="Währung 2 4 8 6 3 2 3 2" xfId="35210" xr:uid="{DD2F4A81-FF29-42BE-912C-F866DF43A912}"/>
    <cellStyle name="Währung 2 4 8 6 3 2 4" xfId="45627" xr:uid="{CE146B8A-72AD-40A0-A84F-4F8B12CAF687}"/>
    <cellStyle name="Währung 2 4 8 6 3 2 5" xfId="23114" xr:uid="{F8675EA6-A716-476E-A338-150AA6C9A7D3}"/>
    <cellStyle name="Währung 2 4 8 6 3 3" xfId="7994" xr:uid="{6FA50D31-A720-4172-B936-4646FD42C4F0}"/>
    <cellStyle name="Währung 2 4 8 6 3 3 2" xfId="50919" xr:uid="{6D383C52-ABEE-4B57-85B0-2CAD80DCA19F}"/>
    <cellStyle name="Währung 2 4 8 6 3 3 3" xfId="26138" xr:uid="{65019BE1-06DE-4418-98A0-897EDE116F37}"/>
    <cellStyle name="Währung 2 4 8 6 3 4" xfId="14042" xr:uid="{74CA45EE-C8B3-4B3C-8D41-584CE9F0DAD4}"/>
    <cellStyle name="Währung 2 4 8 6 3 4 2" xfId="32186" xr:uid="{3E3F6E51-AF44-418D-8455-83DACEE1BF5C}"/>
    <cellStyle name="Währung 2 4 8 6 3 5" xfId="38235" xr:uid="{86946A12-A027-4F25-B63E-00B4BC9CB4FB}"/>
    <cellStyle name="Währung 2 4 8 6 3 6" xfId="20090" xr:uid="{EEB6E98B-B634-4C80-9F70-F85AE4200F36}"/>
    <cellStyle name="Währung 2 4 8 6 4" xfId="3962" xr:uid="{1FE1CAB8-6FA0-44FB-9740-92005D648B77}"/>
    <cellStyle name="Währung 2 4 8 6 4 2" xfId="10010" xr:uid="{AC417E8C-FC9E-46F0-9030-D413D50038DB}"/>
    <cellStyle name="Währung 2 4 8 6 4 2 2" xfId="47643" xr:uid="{7D1BA12E-8CD6-4CB2-B1DC-704BF442452E}"/>
    <cellStyle name="Währung 2 4 8 6 4 2 3" xfId="28154" xr:uid="{AF262E6C-8150-4DFA-9388-441657BD78CD}"/>
    <cellStyle name="Währung 2 4 8 6 4 3" xfId="16058" xr:uid="{F90DBA08-BFB5-4020-89A6-58C58D1AF2FF}"/>
    <cellStyle name="Währung 2 4 8 6 4 3 2" xfId="52935" xr:uid="{9CE03D0E-55EA-4EA6-B813-C670748A04C8}"/>
    <cellStyle name="Währung 2 4 8 6 4 3 3" xfId="34202" xr:uid="{16CEC38D-5F95-4F0C-A598-65225D4FCAF9}"/>
    <cellStyle name="Währung 2 4 8 6 4 4" xfId="40251" xr:uid="{FC193506-5316-4DD8-9535-770D166F3DA2}"/>
    <cellStyle name="Währung 2 4 8 6 4 5" xfId="22106" xr:uid="{50544920-5C62-4945-A8A8-9331476E07FA}"/>
    <cellStyle name="Währung 2 4 8 6 5" xfId="6986" xr:uid="{FF1FD032-62CF-422D-AECC-82EC4D1E61FB}"/>
    <cellStyle name="Währung 2 4 8 6 5 2" xfId="42519" xr:uid="{1373E707-FC44-4577-8BE0-19E0FCF4792C}"/>
    <cellStyle name="Währung 2 4 8 6 5 3" xfId="25130" xr:uid="{BA3D575C-BCCA-4955-9C1B-80B223BB1069}"/>
    <cellStyle name="Währung 2 4 8 6 6" xfId="13034" xr:uid="{DCA34BB0-388F-4A04-8B5E-2E7713174C40}"/>
    <cellStyle name="Währung 2 4 8 6 6 2" xfId="44619" xr:uid="{4C370BE0-DC93-4007-A1A4-8157BAFF7D61}"/>
    <cellStyle name="Währung 2 4 8 6 6 3" xfId="31178" xr:uid="{BF0FF492-0E5D-42B1-8050-DB63A83DA81C}"/>
    <cellStyle name="Währung 2 4 8 6 7" xfId="49911" xr:uid="{08000283-F441-4775-B4A0-C0BDB8453808}"/>
    <cellStyle name="Währung 2 4 8 6 8" xfId="37227" xr:uid="{034A4B2F-EB88-440D-8258-7618AC06A63B}"/>
    <cellStyle name="Währung 2 4 8 6 9" xfId="19082" xr:uid="{30B62946-F958-4D87-8E5F-9EA8EAAC2CA4}"/>
    <cellStyle name="Währung 2 4 8 7" xfId="1022" xr:uid="{8C0B2BF8-A119-4908-A3DF-86D3FA25D0DA}"/>
    <cellStyle name="Währung 2 4 8 7 2" xfId="3038" xr:uid="{CDC9FE52-FB39-4891-A004-456455400EF7}"/>
    <cellStyle name="Währung 2 4 8 7 2 2" xfId="6062" xr:uid="{E30DFAE1-400C-49C4-A409-41E5A1B3E62F}"/>
    <cellStyle name="Währung 2 4 8 7 2 2 2" xfId="12110" xr:uid="{660A199B-24DA-412C-839C-3C2151872DE3}"/>
    <cellStyle name="Währung 2 4 8 7 2 2 2 2" xfId="48735" xr:uid="{634CF609-F0F6-4A61-ABDA-4157132D0162}"/>
    <cellStyle name="Währung 2 4 8 7 2 2 2 3" xfId="30254" xr:uid="{B636F7E1-EA4B-47D9-8EC3-1EFA6C6578B0}"/>
    <cellStyle name="Währung 2 4 8 7 2 2 3" xfId="18158" xr:uid="{A0D3BC59-09B6-4CFD-8B9A-9E4EBEAD163C}"/>
    <cellStyle name="Währung 2 4 8 7 2 2 3 2" xfId="54027" xr:uid="{5AB0F4C7-26E2-42B1-AE0B-4F802BDC1D43}"/>
    <cellStyle name="Währung 2 4 8 7 2 2 3 3" xfId="36302" xr:uid="{A7F44CD0-1AE1-47E6-8BD5-C00F7BB9E78D}"/>
    <cellStyle name="Währung 2 4 8 7 2 2 4" xfId="41343" xr:uid="{361C8EC4-451F-40F8-AAF8-BC2F5B936F25}"/>
    <cellStyle name="Währung 2 4 8 7 2 2 5" xfId="24206" xr:uid="{E1A7B3DF-780C-4181-8E70-31657B359FB4}"/>
    <cellStyle name="Währung 2 4 8 7 2 3" xfId="9086" xr:uid="{17A79DF6-41CB-4C44-A5C5-A13962CBF8BE}"/>
    <cellStyle name="Währung 2 4 8 7 2 3 2" xfId="43611" xr:uid="{3A93A272-A4F6-4C3D-9842-EA83962A13D0}"/>
    <cellStyle name="Währung 2 4 8 7 2 3 3" xfId="27230" xr:uid="{839C7594-4A20-4724-B625-8394B7E7F3A0}"/>
    <cellStyle name="Währung 2 4 8 7 2 4" xfId="15134" xr:uid="{E757C855-5409-4828-A619-F57EBED70602}"/>
    <cellStyle name="Währung 2 4 8 7 2 4 2" xfId="46719" xr:uid="{F1CB7CE0-51B8-4848-B75B-1180161E9942}"/>
    <cellStyle name="Währung 2 4 8 7 2 4 3" xfId="33278" xr:uid="{F335CC66-E119-4D4C-A5C5-ED6347050121}"/>
    <cellStyle name="Währung 2 4 8 7 2 5" xfId="52011" xr:uid="{3A5CD454-644E-4F9B-99A4-730336231AD2}"/>
    <cellStyle name="Währung 2 4 8 7 2 6" xfId="39327" xr:uid="{F6B18500-806A-434F-AD3A-609172E918C3}"/>
    <cellStyle name="Währung 2 4 8 7 2 7" xfId="21182" xr:uid="{DDAE8CAE-1DA8-4441-94AC-62957B50DE07}"/>
    <cellStyle name="Währung 2 4 8 7 3" xfId="2030" xr:uid="{371933D9-AEFD-41F5-863F-F37A8259C9D2}"/>
    <cellStyle name="Währung 2 4 8 7 3 2" xfId="5054" xr:uid="{05100B52-6A26-4742-8B57-AB24DFE33739}"/>
    <cellStyle name="Währung 2 4 8 7 3 2 2" xfId="11102" xr:uid="{27955051-88F0-4E31-8105-F89E36BBA143}"/>
    <cellStyle name="Währung 2 4 8 7 3 2 2 2" xfId="29246" xr:uid="{C91CE6FB-DB4F-4F39-9F29-F21E951E4F9D}"/>
    <cellStyle name="Währung 2 4 8 7 3 2 3" xfId="17150" xr:uid="{86DCF981-397D-4077-A503-9DF7B2C88D4F}"/>
    <cellStyle name="Währung 2 4 8 7 3 2 3 2" xfId="35294" xr:uid="{58C43081-06E3-4452-A55A-813BA78E08D3}"/>
    <cellStyle name="Währung 2 4 8 7 3 2 4" xfId="45711" xr:uid="{3A22C5C9-1E43-407A-B9D5-1EECD770A7EB}"/>
    <cellStyle name="Währung 2 4 8 7 3 2 5" xfId="23198" xr:uid="{C6777C94-8716-4AC7-971F-23E193B7F6A1}"/>
    <cellStyle name="Währung 2 4 8 7 3 3" xfId="8078" xr:uid="{39F56B01-D4C9-40E2-AE08-FA90CEC2F7AE}"/>
    <cellStyle name="Währung 2 4 8 7 3 3 2" xfId="51003" xr:uid="{CB709CF9-9B06-46FC-8DC2-4BD9161C7876}"/>
    <cellStyle name="Währung 2 4 8 7 3 3 3" xfId="26222" xr:uid="{D3823F8F-26F2-4BB4-9B11-8F01F008C91D}"/>
    <cellStyle name="Währung 2 4 8 7 3 4" xfId="14126" xr:uid="{FE1A3259-9B12-4F93-91C1-7357FE41BBF1}"/>
    <cellStyle name="Währung 2 4 8 7 3 4 2" xfId="32270" xr:uid="{9825C592-909F-4F09-95C8-051EFF4B00D6}"/>
    <cellStyle name="Währung 2 4 8 7 3 5" xfId="38319" xr:uid="{4809C327-9AB9-4A1F-B1C7-690A882A9B67}"/>
    <cellStyle name="Währung 2 4 8 7 3 6" xfId="20174" xr:uid="{899F8D93-F6C3-4634-A01B-97D4702E7274}"/>
    <cellStyle name="Währung 2 4 8 7 4" xfId="4046" xr:uid="{07D9848E-5DC6-467D-8C4F-F0F62AFD64B1}"/>
    <cellStyle name="Währung 2 4 8 7 4 2" xfId="10094" xr:uid="{F5E8797F-2BD7-455E-8F59-FFE67003331C}"/>
    <cellStyle name="Währung 2 4 8 7 4 2 2" xfId="47727" xr:uid="{7EB6EC81-4BFA-4387-91E8-11DB6EA7A886}"/>
    <cellStyle name="Währung 2 4 8 7 4 2 3" xfId="28238" xr:uid="{FA174D54-0941-4125-B3AE-0F7346F5940C}"/>
    <cellStyle name="Währung 2 4 8 7 4 3" xfId="16142" xr:uid="{160B42A4-4591-475C-A63D-2101CA6AD390}"/>
    <cellStyle name="Währung 2 4 8 7 4 3 2" xfId="53019" xr:uid="{4E8862A0-CB97-46C9-92B2-4BFEF0CFFDCD}"/>
    <cellStyle name="Währung 2 4 8 7 4 3 3" xfId="34286" xr:uid="{47FC5D98-1274-400A-8B6F-F9E8BAD6B8C0}"/>
    <cellStyle name="Währung 2 4 8 7 4 4" xfId="40335" xr:uid="{F482E1A2-553B-42EA-A433-85AC30240E72}"/>
    <cellStyle name="Währung 2 4 8 7 4 5" xfId="22190" xr:uid="{1FBC5C1E-BC0D-4A5E-AC35-60C47C2C117A}"/>
    <cellStyle name="Währung 2 4 8 7 5" xfId="7070" xr:uid="{5B0029A8-BE23-452F-891F-C969CCD3C50C}"/>
    <cellStyle name="Währung 2 4 8 7 5 2" xfId="42603" xr:uid="{83CE9359-294F-47B1-B322-B372D94485B4}"/>
    <cellStyle name="Währung 2 4 8 7 5 3" xfId="25214" xr:uid="{97030A0F-F082-494A-B3AE-2971F9E752F0}"/>
    <cellStyle name="Währung 2 4 8 7 6" xfId="13118" xr:uid="{4476FE9E-F8B9-48BE-89D3-2619323E9FE8}"/>
    <cellStyle name="Währung 2 4 8 7 6 2" xfId="44703" xr:uid="{35D5FBF0-4E4B-42A4-B37C-619C06D2DD9C}"/>
    <cellStyle name="Währung 2 4 8 7 6 3" xfId="31262" xr:uid="{9B034690-F43A-498A-BF39-36CDF6085DA4}"/>
    <cellStyle name="Währung 2 4 8 7 7" xfId="49995" xr:uid="{92A65B87-237D-4FCE-AC3D-115477D70DFD}"/>
    <cellStyle name="Währung 2 4 8 7 8" xfId="37311" xr:uid="{251CB678-E20E-453C-8D30-308499FC97D0}"/>
    <cellStyle name="Währung 2 4 8 7 9" xfId="19166" xr:uid="{4FDCBDF3-ECF7-4ABB-BAD8-90D750BF317F}"/>
    <cellStyle name="Währung 2 4 8 8" xfId="350" xr:uid="{39327D24-66DF-46CE-B226-D2907EFB9ABB}"/>
    <cellStyle name="Währung 2 4 8 8 2" xfId="2366" xr:uid="{3AD741A1-6F11-468C-A77A-622804EC7429}"/>
    <cellStyle name="Währung 2 4 8 8 2 2" xfId="5390" xr:uid="{F03A6B59-5ED0-433B-B345-89E143ADB2A1}"/>
    <cellStyle name="Währung 2 4 8 8 2 2 2" xfId="11438" xr:uid="{7E61BF99-EAB5-4217-9F92-2AC3CE6D41AB}"/>
    <cellStyle name="Währung 2 4 8 8 2 2 2 2" xfId="48063" xr:uid="{2FFD1F44-ECA3-49D4-A6DF-543949D29F7F}"/>
    <cellStyle name="Währung 2 4 8 8 2 2 2 3" xfId="29582" xr:uid="{AE0E2E70-908B-4C22-88EB-097F00745B52}"/>
    <cellStyle name="Währung 2 4 8 8 2 2 3" xfId="17486" xr:uid="{C0ACB9DA-561C-41E7-B242-9F8E3B5B0D3C}"/>
    <cellStyle name="Währung 2 4 8 8 2 2 3 2" xfId="53355" xr:uid="{A7FDB31F-81CD-42E2-8B7A-6DD700AEB59A}"/>
    <cellStyle name="Währung 2 4 8 8 2 2 3 3" xfId="35630" xr:uid="{C2F601CC-D58A-42CC-9FB7-D1F747D08138}"/>
    <cellStyle name="Währung 2 4 8 8 2 2 4" xfId="40671" xr:uid="{DB7AC289-1866-4B85-B993-B91CCA1367DD}"/>
    <cellStyle name="Währung 2 4 8 8 2 2 5" xfId="23534" xr:uid="{6B11E584-46D9-4542-991B-F4F82FBDB325}"/>
    <cellStyle name="Währung 2 4 8 8 2 3" xfId="8414" xr:uid="{1499F922-8CBA-4C96-B20C-8FBE874824E9}"/>
    <cellStyle name="Währung 2 4 8 8 2 3 2" xfId="42939" xr:uid="{2D02F84C-79D0-49CA-9DCF-D92A7A857DB8}"/>
    <cellStyle name="Währung 2 4 8 8 2 3 3" xfId="26558" xr:uid="{326E03DF-A397-42CF-8A8C-AC92999D0906}"/>
    <cellStyle name="Währung 2 4 8 8 2 4" xfId="14462" xr:uid="{483F36C4-B73A-4472-88A3-4EF82DC5FA7A}"/>
    <cellStyle name="Währung 2 4 8 8 2 4 2" xfId="46047" xr:uid="{90F0D9F2-0AB5-448E-865B-F050E7204B0C}"/>
    <cellStyle name="Währung 2 4 8 8 2 4 3" xfId="32606" xr:uid="{B22B4A96-3537-406D-A589-87324C1D5AD3}"/>
    <cellStyle name="Währung 2 4 8 8 2 5" xfId="51339" xr:uid="{EE5A58C6-E968-494D-B061-D422B6BAA3F6}"/>
    <cellStyle name="Währung 2 4 8 8 2 6" xfId="38655" xr:uid="{BBB0A086-E9AC-4A79-85A2-13DD52AE2D94}"/>
    <cellStyle name="Währung 2 4 8 8 2 7" xfId="20510" xr:uid="{5656430C-F192-4F67-B157-08AF609B121F}"/>
    <cellStyle name="Währung 2 4 8 8 3" xfId="1358" xr:uid="{11717C0C-4BC1-4641-B8D1-40D86A344274}"/>
    <cellStyle name="Währung 2 4 8 8 3 2" xfId="4382" xr:uid="{25DCE48B-8DA4-4708-8591-6318907B04CC}"/>
    <cellStyle name="Währung 2 4 8 8 3 2 2" xfId="10430" xr:uid="{E6D2319C-E81E-444E-A908-0349B7E60234}"/>
    <cellStyle name="Währung 2 4 8 8 3 2 2 2" xfId="28574" xr:uid="{808256B3-FE41-4A73-AD4C-64B418AAE490}"/>
    <cellStyle name="Währung 2 4 8 8 3 2 3" xfId="16478" xr:uid="{4DB0FE77-EA5D-41F0-9461-C41A9CCAD089}"/>
    <cellStyle name="Währung 2 4 8 8 3 2 3 2" xfId="34622" xr:uid="{29E5AA81-49CA-4177-8FA9-0B2A66AF4777}"/>
    <cellStyle name="Währung 2 4 8 8 3 2 4" xfId="45039" xr:uid="{09FF257A-EED0-471D-84BB-E73677C99D86}"/>
    <cellStyle name="Währung 2 4 8 8 3 2 5" xfId="22526" xr:uid="{8A6F9C33-A506-4644-8B82-2BC9A6D6E5FA}"/>
    <cellStyle name="Währung 2 4 8 8 3 3" xfId="7406" xr:uid="{396E8EDA-2FD4-4F38-905C-47FB2334EE18}"/>
    <cellStyle name="Währung 2 4 8 8 3 3 2" xfId="50331" xr:uid="{CB6177A8-2BFF-4943-B408-CA07D3FD51D3}"/>
    <cellStyle name="Währung 2 4 8 8 3 3 3" xfId="25550" xr:uid="{2764BADD-0484-4B34-9E13-DD7392A68DB3}"/>
    <cellStyle name="Währung 2 4 8 8 3 4" xfId="13454" xr:uid="{3B98F9C8-2291-41A7-A4A4-086D05AA9D32}"/>
    <cellStyle name="Währung 2 4 8 8 3 4 2" xfId="31598" xr:uid="{78CBFF59-F15C-431B-A803-4F3DCE2642A7}"/>
    <cellStyle name="Währung 2 4 8 8 3 5" xfId="37647" xr:uid="{4DA70A2D-CB47-4A3F-B8F0-26F90F4B56AB}"/>
    <cellStyle name="Währung 2 4 8 8 3 6" xfId="19502" xr:uid="{184734F5-F153-4EB5-AB6A-8DD809B0C5C0}"/>
    <cellStyle name="Währung 2 4 8 8 4" xfId="3374" xr:uid="{9E5B5457-3E2B-4696-8B23-6AA4558783E5}"/>
    <cellStyle name="Währung 2 4 8 8 4 2" xfId="9422" xr:uid="{E9A2C589-8FD9-4B2E-80BF-CF6191CB44E8}"/>
    <cellStyle name="Währung 2 4 8 8 4 2 2" xfId="47055" xr:uid="{1BE8CEBD-A83D-4273-9659-8B5245AA126A}"/>
    <cellStyle name="Währung 2 4 8 8 4 2 3" xfId="27566" xr:uid="{1E5D239D-C0E2-4810-804A-48090FA380C3}"/>
    <cellStyle name="Währung 2 4 8 8 4 3" xfId="15470" xr:uid="{57DB8694-26EC-454C-8286-734AD0B6038F}"/>
    <cellStyle name="Währung 2 4 8 8 4 3 2" xfId="52347" xr:uid="{A56A0C54-07BB-4A2A-B6C4-81648B213A13}"/>
    <cellStyle name="Währung 2 4 8 8 4 3 3" xfId="33614" xr:uid="{CD7C2FFC-47FE-46E8-9F59-9EF3DDBC5478}"/>
    <cellStyle name="Währung 2 4 8 8 4 4" xfId="39663" xr:uid="{D4BAFE5E-A5F2-4530-814F-B8860B39AE46}"/>
    <cellStyle name="Währung 2 4 8 8 4 5" xfId="21518" xr:uid="{D758E58E-0AC9-4D01-AAF8-0B7752AC4F56}"/>
    <cellStyle name="Währung 2 4 8 8 5" xfId="6398" xr:uid="{90305D48-F269-47E4-8081-73D7905DB83E}"/>
    <cellStyle name="Währung 2 4 8 8 5 2" xfId="41931" xr:uid="{9ABB8EBB-14AA-45FD-8194-910A5278F355}"/>
    <cellStyle name="Währung 2 4 8 8 5 3" xfId="24542" xr:uid="{EC8CC000-1A70-40CA-AB13-086207A42909}"/>
    <cellStyle name="Währung 2 4 8 8 6" xfId="12446" xr:uid="{82B3AF6F-EEE1-4B4A-9E07-7462369C5F84}"/>
    <cellStyle name="Währung 2 4 8 8 6 2" xfId="44031" xr:uid="{F9D7563F-D4AD-4D7C-8D93-9CC9C13B4257}"/>
    <cellStyle name="Währung 2 4 8 8 6 3" xfId="30590" xr:uid="{DFCA112A-D232-4AA0-95AE-CAD5067107D4}"/>
    <cellStyle name="Währung 2 4 8 8 7" xfId="49323" xr:uid="{3D33F157-F929-4E0F-AED7-6DCC31F95ED1}"/>
    <cellStyle name="Währung 2 4 8 8 8" xfId="36639" xr:uid="{D046F5DA-EF29-4094-9AAC-B2D9F11064D0}"/>
    <cellStyle name="Währung 2 4 8 8 9" xfId="18494" xr:uid="{6931715B-B781-47AC-A5AD-18501F448599}"/>
    <cellStyle name="Währung 2 4 8 9" xfId="2114" xr:uid="{02267541-9E1C-48DE-AAC5-4276117230E0}"/>
    <cellStyle name="Währung 2 4 8 9 2" xfId="5138" xr:uid="{3DDD4AA3-A94C-4962-915E-656A19CFB997}"/>
    <cellStyle name="Währung 2 4 8 9 2 2" xfId="11186" xr:uid="{1790C4DF-8051-4E9B-8470-D6AC1C3BA958}"/>
    <cellStyle name="Währung 2 4 8 9 2 2 2" xfId="47811" xr:uid="{5B18205A-C744-4FE5-867F-029E18A6F0DF}"/>
    <cellStyle name="Währung 2 4 8 9 2 2 3" xfId="29330" xr:uid="{DAF85CC3-3C02-424F-966B-0B05D1E74E1D}"/>
    <cellStyle name="Währung 2 4 8 9 2 3" xfId="17234" xr:uid="{6919EB19-2194-4D90-9521-6C414FEBD538}"/>
    <cellStyle name="Währung 2 4 8 9 2 3 2" xfId="53103" xr:uid="{1700BCEA-2DEE-4FD4-97BF-B7666A847163}"/>
    <cellStyle name="Währung 2 4 8 9 2 3 3" xfId="35378" xr:uid="{60095612-66CB-413B-B793-27558EAD1D87}"/>
    <cellStyle name="Währung 2 4 8 9 2 4" xfId="40419" xr:uid="{B99B813B-6D9A-44BC-A6DC-6272E183E517}"/>
    <cellStyle name="Währung 2 4 8 9 2 5" xfId="23282" xr:uid="{6FEC433A-5056-4F5F-964B-57FD1C4F7AE1}"/>
    <cellStyle name="Währung 2 4 8 9 3" xfId="8162" xr:uid="{803F7E17-DBDC-412A-AE5E-3F2207B63196}"/>
    <cellStyle name="Währung 2 4 8 9 3 2" xfId="42687" xr:uid="{84EF7D16-1676-4EE4-AFA9-F9936CA845F5}"/>
    <cellStyle name="Währung 2 4 8 9 3 3" xfId="26306" xr:uid="{2DA95FD1-2142-4456-B0A2-394325884D21}"/>
    <cellStyle name="Währung 2 4 8 9 4" xfId="14210" xr:uid="{C97F3930-448F-4F18-9D84-B8D6D7C84B95}"/>
    <cellStyle name="Währung 2 4 8 9 4 2" xfId="45795" xr:uid="{9D9F3386-3527-4314-8A30-F8B15DF6EC2C}"/>
    <cellStyle name="Währung 2 4 8 9 4 3" xfId="32354" xr:uid="{DF100FAE-A764-4074-B83C-8D95C446D30F}"/>
    <cellStyle name="Währung 2 4 8 9 5" xfId="51087" xr:uid="{79052E6B-7A1D-4000-A8FE-B696E7208C63}"/>
    <cellStyle name="Währung 2 4 8 9 6" xfId="38403" xr:uid="{EC7DAF1D-DCD7-4407-AAA4-7087BA270926}"/>
    <cellStyle name="Währung 2 4 8 9 7" xfId="20258" xr:uid="{42C32482-EB80-4055-B3C8-A3D686441359}"/>
    <cellStyle name="Währung 2 4 9" xfId="178" xr:uid="{70C4048A-8FED-4CC0-AB85-BB1623104723}"/>
    <cellStyle name="Währung 2 4 9 10" xfId="49151" xr:uid="{EC1B990B-8831-4EB2-B6BA-EB4F3AD28672}"/>
    <cellStyle name="Währung 2 4 9 11" xfId="54443" xr:uid="{7AD1D25F-1372-4495-AC07-BBF41EFCB2EC}"/>
    <cellStyle name="Währung 2 4 9 12" xfId="36467" xr:uid="{20CED158-BFF6-407C-A926-054D1BFBA7E5}"/>
    <cellStyle name="Währung 2 4 9 13" xfId="18322" xr:uid="{D36BC2AD-FA61-4CE9-BE48-9572C7036ECA}"/>
    <cellStyle name="Währung 2 4 9 2" xfId="766" xr:uid="{125C608C-BA60-41D3-9626-04A6C3D0F814}"/>
    <cellStyle name="Währung 2 4 9 2 2" xfId="2782" xr:uid="{FBE6F68D-EF36-47D0-A4E2-3A69C5D54E11}"/>
    <cellStyle name="Währung 2 4 9 2 2 2" xfId="5806" xr:uid="{A14D3315-B7AC-4135-881E-38B68AEF067A}"/>
    <cellStyle name="Währung 2 4 9 2 2 2 2" xfId="11854" xr:uid="{AB2B1A2F-9ABF-4905-BFA3-B42EB0C9E550}"/>
    <cellStyle name="Währung 2 4 9 2 2 2 2 2" xfId="48479" xr:uid="{BF316B1E-96DC-4FE7-93B0-45F5A8A07439}"/>
    <cellStyle name="Währung 2 4 9 2 2 2 2 3" xfId="29998" xr:uid="{ECFC87AE-1F16-492F-96F5-B19D282DD894}"/>
    <cellStyle name="Währung 2 4 9 2 2 2 3" xfId="17902" xr:uid="{BEAED167-99B0-42C6-9DCF-2AAE19C6BB14}"/>
    <cellStyle name="Währung 2 4 9 2 2 2 3 2" xfId="53771" xr:uid="{F5B2D1C0-EE26-4C96-A85F-FEF2459B34AC}"/>
    <cellStyle name="Währung 2 4 9 2 2 2 3 3" xfId="36046" xr:uid="{7E098CE4-E0C9-4332-A30A-1FC85EBC3DC8}"/>
    <cellStyle name="Währung 2 4 9 2 2 2 4" xfId="41087" xr:uid="{3B33DD02-F5A8-4055-929E-133872A48908}"/>
    <cellStyle name="Währung 2 4 9 2 2 2 5" xfId="23950" xr:uid="{D8933060-35BE-4B12-9C76-FD3A5A0CE5FD}"/>
    <cellStyle name="Währung 2 4 9 2 2 3" xfId="8830" xr:uid="{27D08CF2-ECF1-404A-9477-2B22AC334CB2}"/>
    <cellStyle name="Währung 2 4 9 2 2 3 2" xfId="43355" xr:uid="{3B987535-7F9D-42D7-BBAA-B5EE419EC772}"/>
    <cellStyle name="Währung 2 4 9 2 2 3 3" xfId="26974" xr:uid="{98CF0627-5C1B-465B-BA64-5E0DD11007F1}"/>
    <cellStyle name="Währung 2 4 9 2 2 4" xfId="14878" xr:uid="{BF4505A4-6385-4FB4-B576-146D407666F5}"/>
    <cellStyle name="Währung 2 4 9 2 2 4 2" xfId="46463" xr:uid="{C0F2CDEE-7AD5-4911-A736-7A91C0CC0A14}"/>
    <cellStyle name="Währung 2 4 9 2 2 4 3" xfId="33022" xr:uid="{6C9F783E-6BF6-4DD9-B661-AE152A79147B}"/>
    <cellStyle name="Währung 2 4 9 2 2 5" xfId="51755" xr:uid="{B3D0302F-A9F0-472A-95F6-762D7F5DEB22}"/>
    <cellStyle name="Währung 2 4 9 2 2 6" xfId="39071" xr:uid="{260C9B0F-A685-4B0C-9989-0D37D85F2FBE}"/>
    <cellStyle name="Währung 2 4 9 2 2 7" xfId="20926" xr:uid="{4D68ACF8-C799-451E-BBF3-C9662BEC2295}"/>
    <cellStyle name="Währung 2 4 9 2 3" xfId="1774" xr:uid="{D5359007-D282-43F6-8F49-3018F2834C93}"/>
    <cellStyle name="Währung 2 4 9 2 3 2" xfId="4798" xr:uid="{2137313F-892A-4A74-A58A-57CA9209DB78}"/>
    <cellStyle name="Währung 2 4 9 2 3 2 2" xfId="10846" xr:uid="{1A41E6FE-3B4F-4EA9-A3FC-ED5386648294}"/>
    <cellStyle name="Währung 2 4 9 2 3 2 2 2" xfId="28990" xr:uid="{EE80876A-4EA2-4AAD-970D-F30046029904}"/>
    <cellStyle name="Währung 2 4 9 2 3 2 3" xfId="16894" xr:uid="{BDFAE12A-9F10-46E0-A8E2-C013051C649E}"/>
    <cellStyle name="Währung 2 4 9 2 3 2 3 2" xfId="35038" xr:uid="{45529EB8-2A5B-41CD-88D4-C6DCF75E5A83}"/>
    <cellStyle name="Währung 2 4 9 2 3 2 4" xfId="45455" xr:uid="{3478FDA8-87D2-4A09-B36B-CDAE5A534F75}"/>
    <cellStyle name="Währung 2 4 9 2 3 2 5" xfId="22942" xr:uid="{F2E1EA41-6D28-40AB-A13C-7EBE9E2A6A8C}"/>
    <cellStyle name="Währung 2 4 9 2 3 3" xfId="7822" xr:uid="{91990D20-10B3-4C2C-8198-27FA3BF4AE23}"/>
    <cellStyle name="Währung 2 4 9 2 3 3 2" xfId="50747" xr:uid="{830BA8C3-AE3A-4071-B230-93C498B55FFC}"/>
    <cellStyle name="Währung 2 4 9 2 3 3 3" xfId="25966" xr:uid="{F8A873AD-6C94-40F0-8254-AEBFDE241ED4}"/>
    <cellStyle name="Währung 2 4 9 2 3 4" xfId="13870" xr:uid="{C09D968F-6450-4D8E-9CDE-8A9224ACA7B8}"/>
    <cellStyle name="Währung 2 4 9 2 3 4 2" xfId="32014" xr:uid="{B7909EC8-CB7D-4AE0-9FF5-9333D42544AC}"/>
    <cellStyle name="Währung 2 4 9 2 3 5" xfId="38063" xr:uid="{F99521C6-3F4D-44FE-80E1-9008F5672DDA}"/>
    <cellStyle name="Währung 2 4 9 2 3 6" xfId="19918" xr:uid="{8E84C98C-7060-4E96-A389-3CCC725E8DA3}"/>
    <cellStyle name="Währung 2 4 9 2 4" xfId="3790" xr:uid="{A09868A2-0A97-44A8-AE82-AADD1F58A5AF}"/>
    <cellStyle name="Währung 2 4 9 2 4 2" xfId="9838" xr:uid="{5019B5DA-5CEB-413D-8751-23EBA597F641}"/>
    <cellStyle name="Währung 2 4 9 2 4 2 2" xfId="47471" xr:uid="{6A6316C6-4FA1-446E-9A02-58F61565891B}"/>
    <cellStyle name="Währung 2 4 9 2 4 2 3" xfId="27982" xr:uid="{7019F88D-2605-4358-9FA4-14999C0CD80C}"/>
    <cellStyle name="Währung 2 4 9 2 4 3" xfId="15886" xr:uid="{4EA67556-877F-4F64-9CBC-24DB3C54E42F}"/>
    <cellStyle name="Währung 2 4 9 2 4 3 2" xfId="52763" xr:uid="{4002A765-F0F3-4171-936B-4AE020FB1A25}"/>
    <cellStyle name="Währung 2 4 9 2 4 3 3" xfId="34030" xr:uid="{18403871-4462-47D1-B5C3-F7D9C485BE1B}"/>
    <cellStyle name="Währung 2 4 9 2 4 4" xfId="40079" xr:uid="{86975C53-186F-4FBB-950A-1C1DA2759770}"/>
    <cellStyle name="Währung 2 4 9 2 4 5" xfId="21934" xr:uid="{FF4C5A94-0073-4AE4-9F02-DCDCFBD5920C}"/>
    <cellStyle name="Währung 2 4 9 2 5" xfId="6814" xr:uid="{DD36B661-0E2D-407B-A6A6-D93B5BDB9CF7}"/>
    <cellStyle name="Währung 2 4 9 2 5 2" xfId="42347" xr:uid="{383D5560-CFDA-4D8E-816F-1CF33E7CCAFA}"/>
    <cellStyle name="Währung 2 4 9 2 5 3" xfId="24958" xr:uid="{9D82CE6B-DEAA-4540-BB72-09FB13FD2088}"/>
    <cellStyle name="Währung 2 4 9 2 6" xfId="12862" xr:uid="{710BF769-5682-4A38-86F6-F1E38DEFD36F}"/>
    <cellStyle name="Währung 2 4 9 2 6 2" xfId="44447" xr:uid="{87E4BC19-2BDC-4C10-B9F6-089ED5BD16A7}"/>
    <cellStyle name="Währung 2 4 9 2 6 3" xfId="31006" xr:uid="{71151BF0-1F72-4283-95D1-3D95624F9833}"/>
    <cellStyle name="Währung 2 4 9 2 7" xfId="49739" xr:uid="{09E3327E-42D3-44A0-ADC9-2B9AC6B9B1F7}"/>
    <cellStyle name="Währung 2 4 9 2 8" xfId="37055" xr:uid="{4FA5257B-4F38-474D-B782-53E1ACABFA0D}"/>
    <cellStyle name="Währung 2 4 9 2 9" xfId="18910" xr:uid="{0D6965CC-E072-423A-837B-1BCEA8C12A29}"/>
    <cellStyle name="Währung 2 4 9 3" xfId="430" xr:uid="{7DBE4127-BC64-4524-9404-31B9E80C6A47}"/>
    <cellStyle name="Währung 2 4 9 3 2" xfId="2446" xr:uid="{A8F959FD-FA2D-4661-898E-818645B98899}"/>
    <cellStyle name="Währung 2 4 9 3 2 2" xfId="5470" xr:uid="{4933BB57-36CE-44D6-B337-80EB5C55D8E0}"/>
    <cellStyle name="Währung 2 4 9 3 2 2 2" xfId="11518" xr:uid="{96510D74-9DE8-4DC9-BF9E-9BE3BE161227}"/>
    <cellStyle name="Währung 2 4 9 3 2 2 2 2" xfId="48143" xr:uid="{A6FEAFE0-FFED-4DC4-AF9C-1941A5EBAB67}"/>
    <cellStyle name="Währung 2 4 9 3 2 2 2 3" xfId="29662" xr:uid="{C4A27E80-81AE-402F-84DC-69454003D96E}"/>
    <cellStyle name="Währung 2 4 9 3 2 2 3" xfId="17566" xr:uid="{B9E9548C-570B-468F-AA01-24DE9D047CD6}"/>
    <cellStyle name="Währung 2 4 9 3 2 2 3 2" xfId="53435" xr:uid="{856C1D66-242F-417C-93F2-EA1279457575}"/>
    <cellStyle name="Währung 2 4 9 3 2 2 3 3" xfId="35710" xr:uid="{FB6C5695-135A-4E17-BCEE-42805E301390}"/>
    <cellStyle name="Währung 2 4 9 3 2 2 4" xfId="40751" xr:uid="{ED078CE3-07F8-4DC9-86FD-DBA48743FB92}"/>
    <cellStyle name="Währung 2 4 9 3 2 2 5" xfId="23614" xr:uid="{22B4887D-770A-40E0-98D6-21B7AA93D599}"/>
    <cellStyle name="Währung 2 4 9 3 2 3" xfId="8494" xr:uid="{63E1E7F2-26AD-44FF-842B-574C74BC39DC}"/>
    <cellStyle name="Währung 2 4 9 3 2 3 2" xfId="43019" xr:uid="{5EE0DD62-DEB5-49E7-AE11-729618BCDC3D}"/>
    <cellStyle name="Währung 2 4 9 3 2 3 3" xfId="26638" xr:uid="{24781023-EBA6-4BA1-880C-480DC0C20912}"/>
    <cellStyle name="Währung 2 4 9 3 2 4" xfId="14542" xr:uid="{7C89EA09-3F09-48DA-8943-0EC966934382}"/>
    <cellStyle name="Währung 2 4 9 3 2 4 2" xfId="46127" xr:uid="{E112D287-ACC1-4012-B549-3D067CCF33C4}"/>
    <cellStyle name="Währung 2 4 9 3 2 4 3" xfId="32686" xr:uid="{974DF30A-6674-44EE-8EA8-21834C7C1379}"/>
    <cellStyle name="Währung 2 4 9 3 2 5" xfId="51419" xr:uid="{E5A4E062-EB36-4B1C-9617-81C7EC588A4E}"/>
    <cellStyle name="Währung 2 4 9 3 2 6" xfId="38735" xr:uid="{4C900CFB-ADDC-4427-8DB2-CFF6EA5C42E2}"/>
    <cellStyle name="Währung 2 4 9 3 2 7" xfId="20590" xr:uid="{E6D6556E-EEFC-47DF-8B59-7930EFEE33C8}"/>
    <cellStyle name="Währung 2 4 9 3 3" xfId="1438" xr:uid="{634C144A-7368-4A6D-B5F4-2E33D6B2720A}"/>
    <cellStyle name="Währung 2 4 9 3 3 2" xfId="4462" xr:uid="{6CA48A12-2077-424E-9F6A-8987A13651D5}"/>
    <cellStyle name="Währung 2 4 9 3 3 2 2" xfId="10510" xr:uid="{7F35422A-E826-4140-AB60-9790AF156217}"/>
    <cellStyle name="Währung 2 4 9 3 3 2 2 2" xfId="28654" xr:uid="{E871E7FB-53FD-4D83-AB82-7B365F7238A0}"/>
    <cellStyle name="Währung 2 4 9 3 3 2 3" xfId="16558" xr:uid="{0F2D034A-1A26-43D6-8086-213C3B085647}"/>
    <cellStyle name="Währung 2 4 9 3 3 2 3 2" xfId="34702" xr:uid="{9C90C873-EEEA-4334-BD7B-23149EB4896E}"/>
    <cellStyle name="Währung 2 4 9 3 3 2 4" xfId="45119" xr:uid="{64C687DD-D1E4-4DB6-9E9A-475ADCE0E222}"/>
    <cellStyle name="Währung 2 4 9 3 3 2 5" xfId="22606" xr:uid="{75522776-222B-4DF9-9F91-D5F02724C731}"/>
    <cellStyle name="Währung 2 4 9 3 3 3" xfId="7486" xr:uid="{F07844EF-2CDB-4A76-B3FF-DD3E9ED39BD2}"/>
    <cellStyle name="Währung 2 4 9 3 3 3 2" xfId="50411" xr:uid="{7B7986EC-E4C2-4CD9-865A-00A41FF4F136}"/>
    <cellStyle name="Währung 2 4 9 3 3 3 3" xfId="25630" xr:uid="{61D2AC12-8E59-46BF-B57F-1F7BE0A2E085}"/>
    <cellStyle name="Währung 2 4 9 3 3 4" xfId="13534" xr:uid="{8205427B-C854-4A9F-B85C-8327C174BE3D}"/>
    <cellStyle name="Währung 2 4 9 3 3 4 2" xfId="31678" xr:uid="{83DF1D60-E748-4C8D-8161-FD0636D14FBF}"/>
    <cellStyle name="Währung 2 4 9 3 3 5" xfId="37727" xr:uid="{B076AD9A-7AC0-4DFD-933A-AD7ACDB33420}"/>
    <cellStyle name="Währung 2 4 9 3 3 6" xfId="19582" xr:uid="{931162D8-FCD3-4A7E-BF11-59E047AF3EF7}"/>
    <cellStyle name="Währung 2 4 9 3 4" xfId="3454" xr:uid="{6D6272F8-AA37-44FF-B855-2B9114D7E6E3}"/>
    <cellStyle name="Währung 2 4 9 3 4 2" xfId="9502" xr:uid="{6190A5C4-4D42-4905-B885-EAC300C91F5C}"/>
    <cellStyle name="Währung 2 4 9 3 4 2 2" xfId="47135" xr:uid="{FBD760F9-B846-4F8C-87A6-D933535B9E4D}"/>
    <cellStyle name="Währung 2 4 9 3 4 2 3" xfId="27646" xr:uid="{AAAE5DA1-F38A-453F-A637-E06AD0122CB9}"/>
    <cellStyle name="Währung 2 4 9 3 4 3" xfId="15550" xr:uid="{68F4751B-AF9F-47F7-8B83-9F1B2423EE8F}"/>
    <cellStyle name="Währung 2 4 9 3 4 3 2" xfId="52427" xr:uid="{1AC01BA3-448D-4718-BB3E-F69F1B9F665D}"/>
    <cellStyle name="Währung 2 4 9 3 4 3 3" xfId="33694" xr:uid="{59C2D8F5-5C6B-4CBD-A7C3-AD323719ABFF}"/>
    <cellStyle name="Währung 2 4 9 3 4 4" xfId="39743" xr:uid="{AFCD5794-8772-412C-8A11-FE6ECC6A72E5}"/>
    <cellStyle name="Währung 2 4 9 3 4 5" xfId="21598" xr:uid="{1E541D4D-3B58-40E4-ABC6-BEF3A595FAD2}"/>
    <cellStyle name="Währung 2 4 9 3 5" xfId="6478" xr:uid="{CC1CB3A3-2DF8-45B4-8AD3-13FBB5D5A4AC}"/>
    <cellStyle name="Währung 2 4 9 3 5 2" xfId="42011" xr:uid="{FB97512C-3CD9-4A57-8F8D-CD040FE95C96}"/>
    <cellStyle name="Währung 2 4 9 3 5 3" xfId="24622" xr:uid="{1BD2F161-3912-4BE8-B951-ADD88743EB1F}"/>
    <cellStyle name="Währung 2 4 9 3 6" xfId="12526" xr:uid="{487EC59C-628B-4BD6-B545-CE9C42F26950}"/>
    <cellStyle name="Währung 2 4 9 3 6 2" xfId="44111" xr:uid="{123C81F0-A2BC-4587-8E5D-4AC682FFF5EF}"/>
    <cellStyle name="Währung 2 4 9 3 6 3" xfId="30670" xr:uid="{A8419EA9-FB3B-4863-9909-6936D66246F1}"/>
    <cellStyle name="Währung 2 4 9 3 7" xfId="49403" xr:uid="{A142F663-CE54-4B86-A79A-445736B6B3F4}"/>
    <cellStyle name="Währung 2 4 9 3 8" xfId="36719" xr:uid="{AEF9682D-0233-4D31-9E7F-00CA90BD7CC4}"/>
    <cellStyle name="Währung 2 4 9 3 9" xfId="18574" xr:uid="{00B77745-FC8D-45AB-90D4-FE754589546C}"/>
    <cellStyle name="Währung 2 4 9 4" xfId="2194" xr:uid="{58E0E219-D783-4148-9A77-4DF0629B5025}"/>
    <cellStyle name="Währung 2 4 9 4 2" xfId="5218" xr:uid="{2DB0D386-33D0-44A4-857A-1640F0AAC59E}"/>
    <cellStyle name="Währung 2 4 9 4 2 2" xfId="11266" xr:uid="{C227C555-E36A-4330-8763-9A79F5BCCA7F}"/>
    <cellStyle name="Währung 2 4 9 4 2 2 2" xfId="47891" xr:uid="{39C28728-4B17-4A87-956C-E4F5E3362B23}"/>
    <cellStyle name="Währung 2 4 9 4 2 2 3" xfId="29410" xr:uid="{055B5745-F899-463B-B8DA-D4232B5CDD1D}"/>
    <cellStyle name="Währung 2 4 9 4 2 3" xfId="17314" xr:uid="{263BCB01-0C44-4082-AC56-DC20424E77E7}"/>
    <cellStyle name="Währung 2 4 9 4 2 3 2" xfId="53183" xr:uid="{F8F12D47-3397-43B5-8C85-F1F52705A699}"/>
    <cellStyle name="Währung 2 4 9 4 2 3 3" xfId="35458" xr:uid="{B512B67A-A063-495D-8F8B-180964B299A0}"/>
    <cellStyle name="Währung 2 4 9 4 2 4" xfId="40499" xr:uid="{F93C0683-DB1E-4832-BDC7-188351F468CA}"/>
    <cellStyle name="Währung 2 4 9 4 2 5" xfId="23362" xr:uid="{8301A85F-F19D-4284-A3CA-53E7F4F9F2EF}"/>
    <cellStyle name="Währung 2 4 9 4 3" xfId="8242" xr:uid="{E5BC70AB-EEA6-4B73-9098-591707026465}"/>
    <cellStyle name="Währung 2 4 9 4 3 2" xfId="42767" xr:uid="{A5243F29-440A-4484-B8B8-8F25FCD33B75}"/>
    <cellStyle name="Währung 2 4 9 4 3 3" xfId="26386" xr:uid="{88D4C70C-3C1E-4CE7-9EF8-1D93DCCCBA95}"/>
    <cellStyle name="Währung 2 4 9 4 4" xfId="14290" xr:uid="{8B652663-50D8-4DAC-AD19-029222096C2E}"/>
    <cellStyle name="Währung 2 4 9 4 4 2" xfId="45875" xr:uid="{EDEA3AA2-7549-4F7F-BBE9-E367C01D8875}"/>
    <cellStyle name="Währung 2 4 9 4 4 3" xfId="32434" xr:uid="{0D07157D-4E47-4FD3-876C-4D0D16A4BA79}"/>
    <cellStyle name="Währung 2 4 9 4 5" xfId="51167" xr:uid="{1D05F17D-44EE-40E7-890B-4AE24501BD1F}"/>
    <cellStyle name="Währung 2 4 9 4 6" xfId="38483" xr:uid="{5C53C326-9679-4B53-825A-F064141329FC}"/>
    <cellStyle name="Währung 2 4 9 4 7" xfId="20338" xr:uid="{588CFCD6-5C27-4E35-8F7E-2789562ED7AB}"/>
    <cellStyle name="Währung 2 4 9 5" xfId="1186" xr:uid="{30238064-E50E-4382-9E54-96528D648C6A}"/>
    <cellStyle name="Währung 2 4 9 5 2" xfId="4210" xr:uid="{BF8C5A84-7BE4-46AD-9AD1-22751C552FB4}"/>
    <cellStyle name="Währung 2 4 9 5 2 2" xfId="10258" xr:uid="{E1208B41-C2B3-488A-880C-C8C7C7C873CB}"/>
    <cellStyle name="Währung 2 4 9 5 2 2 2" xfId="28402" xr:uid="{1A815FEE-5CF4-462F-92E0-FE66A2F2F778}"/>
    <cellStyle name="Währung 2 4 9 5 2 3" xfId="16306" xr:uid="{E019FE28-4412-4902-A272-A7CBA9624F72}"/>
    <cellStyle name="Währung 2 4 9 5 2 3 2" xfId="34450" xr:uid="{46B83CEC-1F8C-4BEF-BD85-615F74CB8D98}"/>
    <cellStyle name="Währung 2 4 9 5 2 4" xfId="44867" xr:uid="{A5E54EE2-C09D-43A0-AF26-CB6A0A607762}"/>
    <cellStyle name="Währung 2 4 9 5 2 5" xfId="22354" xr:uid="{7C881469-5DFF-4DAE-A532-21BF89D524DB}"/>
    <cellStyle name="Währung 2 4 9 5 3" xfId="7234" xr:uid="{B70FC5EA-1218-4D4B-88EF-C434A287A6C2}"/>
    <cellStyle name="Währung 2 4 9 5 3 2" xfId="50159" xr:uid="{A6992FC3-9002-47AD-9880-25D7797CCD64}"/>
    <cellStyle name="Währung 2 4 9 5 3 3" xfId="25378" xr:uid="{869E60C3-6DB2-4089-B137-3EBEB8E1F7C9}"/>
    <cellStyle name="Währung 2 4 9 5 4" xfId="13282" xr:uid="{9F64226D-2BE2-4950-8CB9-8A950C6C58AD}"/>
    <cellStyle name="Währung 2 4 9 5 4 2" xfId="31426" xr:uid="{732FE099-3632-44F5-8FCC-5DA7F797CF2C}"/>
    <cellStyle name="Währung 2 4 9 5 5" xfId="37475" xr:uid="{0278F807-EB46-42CD-A984-9559C98757C0}"/>
    <cellStyle name="Währung 2 4 9 5 6" xfId="19330" xr:uid="{FE229C1E-3F8C-4F51-85EF-F4793796D9F6}"/>
    <cellStyle name="Währung 2 4 9 6" xfId="3202" xr:uid="{1C6C5C21-E357-4CE8-A4FF-F9EABAAADCE3}"/>
    <cellStyle name="Währung 2 4 9 6 2" xfId="9250" xr:uid="{3CA40AD3-D48D-4643-9AFB-82E7EE67D49E}"/>
    <cellStyle name="Währung 2 4 9 6 2 2" xfId="46883" xr:uid="{88A61900-7D8C-40FB-A576-A6F30C97BD3C}"/>
    <cellStyle name="Währung 2 4 9 6 2 3" xfId="27394" xr:uid="{912B8F0D-52BE-4DB2-8442-98F9AA85C760}"/>
    <cellStyle name="Währung 2 4 9 6 3" xfId="15298" xr:uid="{18EF05F8-6E7E-44A8-8948-6182BB9EE77B}"/>
    <cellStyle name="Währung 2 4 9 6 3 2" xfId="52175" xr:uid="{1241A7B0-3DD7-48C1-B7CD-899FF6E8A3B7}"/>
    <cellStyle name="Währung 2 4 9 6 3 3" xfId="33442" xr:uid="{3641AB62-D435-40DC-BFFA-9D7A3EB65C65}"/>
    <cellStyle name="Währung 2 4 9 6 4" xfId="39491" xr:uid="{B54E1EAA-2B51-4BF7-A64A-3933437F1C3B}"/>
    <cellStyle name="Währung 2 4 9 6 5" xfId="21346" xr:uid="{5DACDD0B-A179-47C7-8A38-611C04624802}"/>
    <cellStyle name="Währung 2 4 9 7" xfId="6226" xr:uid="{3E0E489A-37E6-4117-9059-2AECD36190BA}"/>
    <cellStyle name="Währung 2 4 9 7 2" xfId="48983" xr:uid="{54FC7A4E-6481-4C6C-8546-CAD8FB4D84DB}"/>
    <cellStyle name="Währung 2 4 9 7 3" xfId="54275" xr:uid="{F71D8B3B-25A8-47B4-B8FC-43B35BB5752A}"/>
    <cellStyle name="Währung 2 4 9 7 4" xfId="41591" xr:uid="{2BF840A8-F3F7-4D30-A1C6-71115D869FB2}"/>
    <cellStyle name="Währung 2 4 9 7 5" xfId="24370" xr:uid="{EE3424CD-D07F-4ED9-952C-CDA02E615653}"/>
    <cellStyle name="Währung 2 4 9 8" xfId="12274" xr:uid="{A20CE538-D736-4BA1-801B-9FD742893768}"/>
    <cellStyle name="Währung 2 4 9 8 2" xfId="41759" xr:uid="{96FEFFBF-8839-421E-859A-4EF9F821C641}"/>
    <cellStyle name="Währung 2 4 9 8 3" xfId="30418" xr:uid="{BB25D6F2-119D-473D-8D0D-C462078D4E64}"/>
    <cellStyle name="Währung 2 4 9 9" xfId="43859" xr:uid="{09DE4D47-C40C-47A8-A7C5-D510EC1555D4}"/>
    <cellStyle name="Währung 2 5" xfId="34" xr:uid="{B8226A51-8AC0-4FE6-802D-C07B7428D6B3}"/>
    <cellStyle name="Währung 2 5 10" xfId="357" xr:uid="{0EC23641-C4B4-46F9-8553-C338F595ABAD}"/>
    <cellStyle name="Währung 2 5 10 2" xfId="2373" xr:uid="{D3C28AB0-1A41-4931-85B6-9ABD29DEB81E}"/>
    <cellStyle name="Währung 2 5 10 2 2" xfId="5397" xr:uid="{19263162-5C08-442D-909B-73A6620776D0}"/>
    <cellStyle name="Währung 2 5 10 2 2 2" xfId="11445" xr:uid="{B300749D-CC94-485F-B816-710B1EE1842B}"/>
    <cellStyle name="Währung 2 5 10 2 2 2 2" xfId="48070" xr:uid="{98B5E8A6-3050-4B3B-8972-E5D7A3EE4250}"/>
    <cellStyle name="Währung 2 5 10 2 2 2 3" xfId="29589" xr:uid="{4FF7B021-1D59-4192-B283-DF875891EC5D}"/>
    <cellStyle name="Währung 2 5 10 2 2 3" xfId="17493" xr:uid="{122D5128-22A7-4B4A-B1A0-56555841595A}"/>
    <cellStyle name="Währung 2 5 10 2 2 3 2" xfId="53362" xr:uid="{2AFF7FDF-3183-45FC-A0DF-F496C61D61D3}"/>
    <cellStyle name="Währung 2 5 10 2 2 3 3" xfId="35637" xr:uid="{D125B5F1-7FB9-40D5-BA21-6E8398C17826}"/>
    <cellStyle name="Währung 2 5 10 2 2 4" xfId="40678" xr:uid="{E8F39BC6-B484-4012-A007-398E40270FC6}"/>
    <cellStyle name="Währung 2 5 10 2 2 5" xfId="23541" xr:uid="{14A31C11-0D10-495A-8BE9-75173EEB05E6}"/>
    <cellStyle name="Währung 2 5 10 2 3" xfId="8421" xr:uid="{746A0A75-31B6-4F8E-9E28-397042C808D7}"/>
    <cellStyle name="Währung 2 5 10 2 3 2" xfId="42946" xr:uid="{931130CB-1BFC-40C8-BF1B-A0487CDB2550}"/>
    <cellStyle name="Währung 2 5 10 2 3 3" xfId="26565" xr:uid="{57C67C04-9E75-464F-8C87-A6F566641619}"/>
    <cellStyle name="Währung 2 5 10 2 4" xfId="14469" xr:uid="{B71571F9-AF6A-4B66-BD86-7DD9E80CF95A}"/>
    <cellStyle name="Währung 2 5 10 2 4 2" xfId="46054" xr:uid="{48DCA977-1608-45E4-9DB2-A7CB0B1E2C49}"/>
    <cellStyle name="Währung 2 5 10 2 4 3" xfId="32613" xr:uid="{81CA7C7F-4F17-4D21-92E5-9670307343CA}"/>
    <cellStyle name="Währung 2 5 10 2 5" xfId="51346" xr:uid="{84768A04-E5BF-4E81-8C91-60CDC4E8D5F2}"/>
    <cellStyle name="Währung 2 5 10 2 6" xfId="38662" xr:uid="{CFAA02CB-30F3-48A1-B985-8413101F987B}"/>
    <cellStyle name="Währung 2 5 10 2 7" xfId="20517" xr:uid="{7361158F-780E-49F1-A799-85882DE3028D}"/>
    <cellStyle name="Währung 2 5 10 3" xfId="1365" xr:uid="{BFE65497-216B-4BF1-BEC2-FAC8A5D65239}"/>
    <cellStyle name="Währung 2 5 10 3 2" xfId="4389" xr:uid="{2B7EA4B6-F6C5-47A6-9004-73E297FA335F}"/>
    <cellStyle name="Währung 2 5 10 3 2 2" xfId="10437" xr:uid="{C90C6010-27E7-49E5-8AE1-D9D6D443785B}"/>
    <cellStyle name="Währung 2 5 10 3 2 2 2" xfId="28581" xr:uid="{DB0AA4FA-EF9A-45A0-A75D-F3645CB0F7E6}"/>
    <cellStyle name="Währung 2 5 10 3 2 3" xfId="16485" xr:uid="{F47BF9E8-57EF-41C3-9767-696B4B8B3C81}"/>
    <cellStyle name="Währung 2 5 10 3 2 3 2" xfId="34629" xr:uid="{803B326E-47D7-4131-ACFE-1C835039E869}"/>
    <cellStyle name="Währung 2 5 10 3 2 4" xfId="45046" xr:uid="{E5F90533-030B-4B68-91EA-1B0C7FE16729}"/>
    <cellStyle name="Währung 2 5 10 3 2 5" xfId="22533" xr:uid="{9F51C34C-572C-4547-BEB6-43B29A184EDC}"/>
    <cellStyle name="Währung 2 5 10 3 3" xfId="7413" xr:uid="{23F4B926-420C-4691-9C75-F2C90E3158DF}"/>
    <cellStyle name="Währung 2 5 10 3 3 2" xfId="50338" xr:uid="{7D969E5D-CF94-4F99-9317-047E92EC9548}"/>
    <cellStyle name="Währung 2 5 10 3 3 3" xfId="25557" xr:uid="{B374BD5A-5C60-4CC4-9CE0-0313395DE78A}"/>
    <cellStyle name="Währung 2 5 10 3 4" xfId="13461" xr:uid="{ADA34F08-89E8-4B39-B6CF-5988CE70A88B}"/>
    <cellStyle name="Währung 2 5 10 3 4 2" xfId="31605" xr:uid="{7D6953AC-1AAB-4C02-835A-B42143DB7283}"/>
    <cellStyle name="Währung 2 5 10 3 5" xfId="37654" xr:uid="{0F6A639B-83CC-4327-B3B0-ECEB56A683F3}"/>
    <cellStyle name="Währung 2 5 10 3 6" xfId="19509" xr:uid="{05F78A2C-C2A6-4BEB-9CE9-5DFA572E2F31}"/>
    <cellStyle name="Währung 2 5 10 4" xfId="3381" xr:uid="{816CDD91-488A-41B7-9409-6B66DE9A3519}"/>
    <cellStyle name="Währung 2 5 10 4 2" xfId="9429" xr:uid="{E7F03985-3A87-45C0-9548-78D593784BC8}"/>
    <cellStyle name="Währung 2 5 10 4 2 2" xfId="47062" xr:uid="{79A80696-2BA0-4123-B1B4-9867DA5A6718}"/>
    <cellStyle name="Währung 2 5 10 4 2 3" xfId="27573" xr:uid="{70B0FB5E-1C7A-467C-B995-7D4A9F3C5F21}"/>
    <cellStyle name="Währung 2 5 10 4 3" xfId="15477" xr:uid="{A231477E-1DAC-47B2-909F-05104C30C18A}"/>
    <cellStyle name="Währung 2 5 10 4 3 2" xfId="52354" xr:uid="{0B3AD2E5-9884-45FB-A5F0-6EC9249F9F4D}"/>
    <cellStyle name="Währung 2 5 10 4 3 3" xfId="33621" xr:uid="{CF5903C9-8381-400B-B123-AAAF4541929E}"/>
    <cellStyle name="Währung 2 5 10 4 4" xfId="39670" xr:uid="{6DC88C26-B606-4DAA-BA44-D8B78D324C26}"/>
    <cellStyle name="Währung 2 5 10 4 5" xfId="21525" xr:uid="{0036A530-114C-4A8B-942B-27E473C34320}"/>
    <cellStyle name="Währung 2 5 10 5" xfId="6405" xr:uid="{76C84991-E34C-4536-8C0B-3B28B07370DE}"/>
    <cellStyle name="Währung 2 5 10 5 2" xfId="41938" xr:uid="{562438DB-BABA-45BD-8CD7-81D9DBDA647E}"/>
    <cellStyle name="Währung 2 5 10 5 3" xfId="24549" xr:uid="{68B58C83-390A-44CB-B9DC-5B62D659DEA5}"/>
    <cellStyle name="Währung 2 5 10 6" xfId="12453" xr:uid="{221AC8A2-FDE1-499B-9D58-24CA2FA5DE1E}"/>
    <cellStyle name="Währung 2 5 10 6 2" xfId="44038" xr:uid="{C67C609F-76F7-492D-94A6-8A06FA9FFD68}"/>
    <cellStyle name="Währung 2 5 10 6 3" xfId="30597" xr:uid="{96EF9744-17E4-478B-BA52-19D207F5B9F1}"/>
    <cellStyle name="Währung 2 5 10 7" xfId="49330" xr:uid="{EEC5E055-73F2-40E5-B4AC-2249E20C0970}"/>
    <cellStyle name="Währung 2 5 10 8" xfId="36646" xr:uid="{17956A27-EEB3-4AD5-A594-F45A8B6C938F}"/>
    <cellStyle name="Währung 2 5 10 9" xfId="18501" xr:uid="{95A60A05-8B10-40F2-A7B4-EE816B2A5021}"/>
    <cellStyle name="Währung 2 5 11" xfId="2121" xr:uid="{397FDF24-1125-47A6-9C6D-2FBAC540675B}"/>
    <cellStyle name="Währung 2 5 11 2" xfId="5145" xr:uid="{3CDE3E79-E8B4-4604-B394-A9CE13539C97}"/>
    <cellStyle name="Währung 2 5 11 2 2" xfId="11193" xr:uid="{F2202D43-561F-498E-A319-D9BAE5E62084}"/>
    <cellStyle name="Währung 2 5 11 2 2 2" xfId="47818" xr:uid="{BEE643EF-8A7B-4DD8-B8A3-C60630614EBB}"/>
    <cellStyle name="Währung 2 5 11 2 2 3" xfId="29337" xr:uid="{A339D066-F57E-433E-A591-9199F0AA9B04}"/>
    <cellStyle name="Währung 2 5 11 2 3" xfId="17241" xr:uid="{FE74A4C1-D7A9-47B5-A62F-6035EACC280A}"/>
    <cellStyle name="Währung 2 5 11 2 3 2" xfId="53110" xr:uid="{E74ADCEC-63CB-48DB-BB64-E5227286A3F2}"/>
    <cellStyle name="Währung 2 5 11 2 3 3" xfId="35385" xr:uid="{E13BA17C-569F-478D-968F-E030E1E87613}"/>
    <cellStyle name="Währung 2 5 11 2 4" xfId="40426" xr:uid="{CD7A2092-9162-41AC-A551-93153115E0D0}"/>
    <cellStyle name="Währung 2 5 11 2 5" xfId="23289" xr:uid="{75BBA10A-12BA-47C3-8763-1CCFDCF3B0B5}"/>
    <cellStyle name="Währung 2 5 11 3" xfId="8169" xr:uid="{94EFD1C7-A83B-4720-88C6-0F04D5D4E557}"/>
    <cellStyle name="Währung 2 5 11 3 2" xfId="42694" xr:uid="{E0738497-F5A7-403C-B045-E9B27E61A889}"/>
    <cellStyle name="Währung 2 5 11 3 3" xfId="26313" xr:uid="{CF467D58-5923-48A6-B190-EA4D22FC4C5B}"/>
    <cellStyle name="Währung 2 5 11 4" xfId="14217" xr:uid="{CD261E55-7829-44C7-B80C-B8E64A7BEF89}"/>
    <cellStyle name="Währung 2 5 11 4 2" xfId="45802" xr:uid="{1EF8F2C8-6290-43FD-94AE-4E557C5FE6F8}"/>
    <cellStyle name="Währung 2 5 11 4 3" xfId="32361" xr:uid="{112ECE88-2A22-4B90-B60E-AEA4C27C9168}"/>
    <cellStyle name="Währung 2 5 11 5" xfId="51094" xr:uid="{0303A37E-71B9-4C86-AD05-8FB9BD09B142}"/>
    <cellStyle name="Währung 2 5 11 6" xfId="38410" xr:uid="{6A5B0996-117B-4391-BF91-ADAF55D840E1}"/>
    <cellStyle name="Währung 2 5 11 7" xfId="20265" xr:uid="{5772D2A1-A889-459F-88EE-3E3876BC45FA}"/>
    <cellStyle name="Währung 2 5 12" xfId="1113" xr:uid="{BDAA77FE-9F18-4F30-BD10-04224D4D1104}"/>
    <cellStyle name="Währung 2 5 12 2" xfId="4137" xr:uid="{0DE212CB-0E3A-4A86-B05F-60518989660A}"/>
    <cellStyle name="Währung 2 5 12 2 2" xfId="10185" xr:uid="{9ACA1714-AFE6-4735-BA90-08250F9479F0}"/>
    <cellStyle name="Währung 2 5 12 2 2 2" xfId="48826" xr:uid="{6A8D9601-3930-478C-805D-21F6A33070BC}"/>
    <cellStyle name="Währung 2 5 12 2 2 3" xfId="28329" xr:uid="{52C19E4A-57DD-45A0-B1DE-4FCA10243EAD}"/>
    <cellStyle name="Währung 2 5 12 2 3" xfId="16233" xr:uid="{A8973288-46E8-4A4D-B3E9-F834B553583E}"/>
    <cellStyle name="Währung 2 5 12 2 3 2" xfId="54118" xr:uid="{271B36B0-8846-4A68-8D18-17BB60ADDE65}"/>
    <cellStyle name="Währung 2 5 12 2 3 3" xfId="34377" xr:uid="{BED15EA8-946A-4F95-8D2C-E0F418747222}"/>
    <cellStyle name="Währung 2 5 12 2 4" xfId="41434" xr:uid="{106EA1FE-0203-4B75-9715-C7B73B005A01}"/>
    <cellStyle name="Währung 2 5 12 2 5" xfId="22281" xr:uid="{7749893A-F258-4886-A062-516432F2AA85}"/>
    <cellStyle name="Währung 2 5 12 3" xfId="7161" xr:uid="{1F83C1DF-AF7E-4A52-B97F-8D1575BA8FA7}"/>
    <cellStyle name="Währung 2 5 12 3 2" xfId="43702" xr:uid="{40C22455-4F4E-40DF-A0BC-0B05C1046403}"/>
    <cellStyle name="Währung 2 5 12 3 3" xfId="25305" xr:uid="{3F3DF750-744F-4493-9240-6B30ED6E8180}"/>
    <cellStyle name="Währung 2 5 12 4" xfId="13209" xr:uid="{0C34735E-B666-44BD-AF88-B75512AE5930}"/>
    <cellStyle name="Währung 2 5 12 4 2" xfId="44794" xr:uid="{6D9EC526-D4ED-40A5-959E-E8A5084FCFD7}"/>
    <cellStyle name="Währung 2 5 12 4 3" xfId="31353" xr:uid="{521ECE19-5568-4C7D-89FD-124A253B378F}"/>
    <cellStyle name="Währung 2 5 12 5" xfId="50086" xr:uid="{A9DBEBD7-EF48-4F6F-906E-1574C20DD215}"/>
    <cellStyle name="Währung 2 5 12 6" xfId="37402" xr:uid="{C7410DC7-413B-4022-8113-C3C955496129}"/>
    <cellStyle name="Währung 2 5 12 7" xfId="19257" xr:uid="{23F95C32-78DE-49C0-9945-F18386DB0F43}"/>
    <cellStyle name="Währung 2 5 13" xfId="3129" xr:uid="{CDDA5A0E-AB72-415E-BD31-F6EB218B22F6}"/>
    <cellStyle name="Währung 2 5 13 2" xfId="9177" xr:uid="{75A6020E-2B79-42EE-8ACC-F54D2729AF93}"/>
    <cellStyle name="Währung 2 5 13 2 2" xfId="46810" xr:uid="{74319005-735F-4785-9432-FB358FB8AD2B}"/>
    <cellStyle name="Währung 2 5 13 2 3" xfId="27321" xr:uid="{A5C6FDCD-819B-4CFB-8050-E1812569F671}"/>
    <cellStyle name="Währung 2 5 13 3" xfId="15225" xr:uid="{7A265EEE-F194-41BB-B615-6029A72296AB}"/>
    <cellStyle name="Währung 2 5 13 3 2" xfId="52102" xr:uid="{722568C2-7398-48F2-B181-1D012B066CFE}"/>
    <cellStyle name="Währung 2 5 13 3 3" xfId="33369" xr:uid="{E14BCC57-E9BD-4555-8F64-4607785407D3}"/>
    <cellStyle name="Währung 2 5 13 4" xfId="39418" xr:uid="{D554F9FE-E77A-445D-988E-53165F6A5728}"/>
    <cellStyle name="Währung 2 5 13 5" xfId="21273" xr:uid="{21D064FC-81C9-494B-A221-6638CDEC4311}"/>
    <cellStyle name="Währung 2 5 14" xfId="6153" xr:uid="{A4CB921D-29A5-481D-964F-5E2798C298F5}"/>
    <cellStyle name="Währung 2 5 14 2" xfId="48910" xr:uid="{5DB3B23F-5370-4BE9-92D3-4017BE0BEF01}"/>
    <cellStyle name="Währung 2 5 14 3" xfId="54202" xr:uid="{73F1FED0-7AD9-4EB4-8F1C-898C7C24700F}"/>
    <cellStyle name="Währung 2 5 14 4" xfId="41518" xr:uid="{82A763F2-60D6-41ED-8327-029A7EF38932}"/>
    <cellStyle name="Währung 2 5 14 5" xfId="24297" xr:uid="{B6FB2319-B007-49E4-87AE-14C81A0C0A51}"/>
    <cellStyle name="Währung 2 5 15" xfId="12201" xr:uid="{B3F4DFD3-5CAB-40BB-9249-8E876AC38299}"/>
    <cellStyle name="Währung 2 5 15 2" xfId="41686" xr:uid="{1C1BEEDC-E7A1-4B4E-9AB0-5977612C5090}"/>
    <cellStyle name="Währung 2 5 15 3" xfId="30345" xr:uid="{4040BB57-BA6F-43D2-BBF1-86D0EF2034C5}"/>
    <cellStyle name="Währung 2 5 16" xfId="43786" xr:uid="{B7B9095C-49B9-4A72-A31C-C66CD366745C}"/>
    <cellStyle name="Währung 2 5 17" xfId="49078" xr:uid="{1AA60C38-BC7A-44D9-9B91-7855F313173F}"/>
    <cellStyle name="Währung 2 5 18" xfId="54370" xr:uid="{9628EA11-D39B-4511-9526-0B529898D091}"/>
    <cellStyle name="Währung 2 5 19" xfId="36394" xr:uid="{ADD87ACA-A36F-41EB-9C8B-253F5E382B05}"/>
    <cellStyle name="Währung 2 5 2" xfId="74" xr:uid="{E0F02E53-5CE1-4CB4-ABC0-BB1B50628A8C}"/>
    <cellStyle name="Währung 2 5 2 10" xfId="2141" xr:uid="{AF70E41D-1AC2-41F4-9D6A-A15D8DD8A9B5}"/>
    <cellStyle name="Währung 2 5 2 10 2" xfId="5165" xr:uid="{6452A295-120E-475F-8E12-04F41D3830A1}"/>
    <cellStyle name="Währung 2 5 2 10 2 2" xfId="11213" xr:uid="{347B58C8-5BA2-4E68-A0D8-398232CD2E27}"/>
    <cellStyle name="Währung 2 5 2 10 2 2 2" xfId="47838" xr:uid="{23557483-D0AC-48B9-A115-D1F3086F9B3C}"/>
    <cellStyle name="Währung 2 5 2 10 2 2 3" xfId="29357" xr:uid="{7CE0C30E-3F70-4375-A64D-C6E7636C9F93}"/>
    <cellStyle name="Währung 2 5 2 10 2 3" xfId="17261" xr:uid="{320B66A9-E5A8-4119-9A37-2D96B5AB3297}"/>
    <cellStyle name="Währung 2 5 2 10 2 3 2" xfId="53130" xr:uid="{A32305CD-1CB4-45C1-8355-B037D592D9E3}"/>
    <cellStyle name="Währung 2 5 2 10 2 3 3" xfId="35405" xr:uid="{CE9B0DD3-1D35-4744-A0E7-0D68D7EBCBE8}"/>
    <cellStyle name="Währung 2 5 2 10 2 4" xfId="40446" xr:uid="{964453CA-9735-4E86-B001-00B092315C88}"/>
    <cellStyle name="Währung 2 5 2 10 2 5" xfId="23309" xr:uid="{F0F41116-6050-4E08-A97C-A36E6C6A3A41}"/>
    <cellStyle name="Währung 2 5 2 10 3" xfId="8189" xr:uid="{A13EB986-6059-4316-8D21-DFF9684C63B1}"/>
    <cellStyle name="Währung 2 5 2 10 3 2" xfId="42714" xr:uid="{C6BDEB06-7B5B-467B-93A3-5257B6DDE194}"/>
    <cellStyle name="Währung 2 5 2 10 3 3" xfId="26333" xr:uid="{96C31E07-41C9-4F4E-A139-D0D4385083FA}"/>
    <cellStyle name="Währung 2 5 2 10 4" xfId="14237" xr:uid="{95568DD0-4842-447E-A31F-2195A842811B}"/>
    <cellStyle name="Währung 2 5 2 10 4 2" xfId="45822" xr:uid="{66753661-8227-4C54-A4AD-5C8A7C76728D}"/>
    <cellStyle name="Währung 2 5 2 10 4 3" xfId="32381" xr:uid="{35D37181-6EBC-456B-8308-EC07CDF03BB9}"/>
    <cellStyle name="Währung 2 5 2 10 5" xfId="51114" xr:uid="{88B4EEC6-1044-494A-B264-F0EF47F5936A}"/>
    <cellStyle name="Währung 2 5 2 10 6" xfId="38430" xr:uid="{D155499B-2EE3-4586-92BE-469EC6F204D7}"/>
    <cellStyle name="Währung 2 5 2 10 7" xfId="20285" xr:uid="{B399EED8-729F-4945-91E0-7811FC7702CB}"/>
    <cellStyle name="Währung 2 5 2 11" xfId="1133" xr:uid="{CBCE8369-5813-4D19-A9C6-8DBADE2C8719}"/>
    <cellStyle name="Währung 2 5 2 11 2" xfId="4157" xr:uid="{BBB47207-7652-41A3-A2A6-B4C414A2520F}"/>
    <cellStyle name="Währung 2 5 2 11 2 2" xfId="10205" xr:uid="{6867EDAD-DE3A-48B0-B5FB-6C016D8B783D}"/>
    <cellStyle name="Währung 2 5 2 11 2 2 2" xfId="48846" xr:uid="{823F0DA7-63E4-40A0-9C5E-168193A1856A}"/>
    <cellStyle name="Währung 2 5 2 11 2 2 3" xfId="28349" xr:uid="{43A06B01-2E3E-4ADF-9709-4F5D8F01B048}"/>
    <cellStyle name="Währung 2 5 2 11 2 3" xfId="16253" xr:uid="{E683E685-F369-45F7-ACE8-3EB7E0F3B258}"/>
    <cellStyle name="Währung 2 5 2 11 2 3 2" xfId="54138" xr:uid="{17DCCE64-5F3E-47E1-8797-5F4515F3C6DD}"/>
    <cellStyle name="Währung 2 5 2 11 2 3 3" xfId="34397" xr:uid="{ACD51FC6-41D4-48D0-B7F2-6E4821459135}"/>
    <cellStyle name="Währung 2 5 2 11 2 4" xfId="41454" xr:uid="{EF6D9850-CA07-419D-8AD6-6E011B491041}"/>
    <cellStyle name="Währung 2 5 2 11 2 5" xfId="22301" xr:uid="{1543F5D9-12A4-4B4E-B502-A5469B91CF50}"/>
    <cellStyle name="Währung 2 5 2 11 3" xfId="7181" xr:uid="{5354B48F-3B78-42D8-A7CF-D7ADB84232F5}"/>
    <cellStyle name="Währung 2 5 2 11 3 2" xfId="43722" xr:uid="{7E0E717F-4CEE-4C63-993C-48C3AC64CC69}"/>
    <cellStyle name="Währung 2 5 2 11 3 3" xfId="25325" xr:uid="{D2415CEF-17AF-48F8-8982-76931EE96D8D}"/>
    <cellStyle name="Währung 2 5 2 11 4" xfId="13229" xr:uid="{6E599F59-A8F2-4EDE-8E5C-42DEAF7ABD4F}"/>
    <cellStyle name="Währung 2 5 2 11 4 2" xfId="44814" xr:uid="{0C90490D-735F-44C3-A380-5A4C3946613F}"/>
    <cellStyle name="Währung 2 5 2 11 4 3" xfId="31373" xr:uid="{F11A9161-EE80-48C9-B23E-4EB167D214BE}"/>
    <cellStyle name="Währung 2 5 2 11 5" xfId="50106" xr:uid="{A27A7B45-C3C4-4382-8F14-C53F53C67A65}"/>
    <cellStyle name="Währung 2 5 2 11 6" xfId="37422" xr:uid="{CFD49232-FC15-4465-9F93-4C188DA9B027}"/>
    <cellStyle name="Währung 2 5 2 11 7" xfId="19277" xr:uid="{C238664F-2EE8-42E9-9601-9CFE72A16B02}"/>
    <cellStyle name="Währung 2 5 2 12" xfId="3149" xr:uid="{0E849380-6075-4A22-8D2D-1FE70FF1E394}"/>
    <cellStyle name="Währung 2 5 2 12 2" xfId="9197" xr:uid="{507CA887-17BA-45F8-B7D7-D8A62A17DD8C}"/>
    <cellStyle name="Währung 2 5 2 12 2 2" xfId="46830" xr:uid="{FA0B3715-AB4C-4AE6-A755-579FC7740DE6}"/>
    <cellStyle name="Währung 2 5 2 12 2 3" xfId="27341" xr:uid="{F0D30F9C-7F54-48AA-8060-2FA106C22B83}"/>
    <cellStyle name="Währung 2 5 2 12 3" xfId="15245" xr:uid="{424239C1-EE01-473F-A18F-30A4CAE38D87}"/>
    <cellStyle name="Währung 2 5 2 12 3 2" xfId="52122" xr:uid="{EAE81B97-53C8-45A4-B94F-DD16927B9385}"/>
    <cellStyle name="Währung 2 5 2 12 3 3" xfId="33389" xr:uid="{91641EEF-3AA0-422E-97C8-FD6653A62BB7}"/>
    <cellStyle name="Währung 2 5 2 12 4" xfId="39438" xr:uid="{32B12B3E-33F6-49C0-A95E-803C5AFFE98E}"/>
    <cellStyle name="Währung 2 5 2 12 5" xfId="21293" xr:uid="{6FC8A4E2-46A5-46BB-9979-995618078CCC}"/>
    <cellStyle name="Währung 2 5 2 13" xfId="6173" xr:uid="{990CE128-409C-4FDE-B4FD-E7264573C549}"/>
    <cellStyle name="Währung 2 5 2 13 2" xfId="48930" xr:uid="{7571A415-BB2F-4CD7-B0ED-0A84FEC1F2F2}"/>
    <cellStyle name="Währung 2 5 2 13 3" xfId="54222" xr:uid="{FE685092-F582-4813-90DB-45A3800863C8}"/>
    <cellStyle name="Währung 2 5 2 13 4" xfId="41538" xr:uid="{4FE62B3F-062B-41D8-9FC7-AC6E6E77A90B}"/>
    <cellStyle name="Währung 2 5 2 13 5" xfId="24317" xr:uid="{49779622-08BF-4734-8335-004A135039FD}"/>
    <cellStyle name="Währung 2 5 2 14" xfId="12221" xr:uid="{7B2AE148-D6DB-4A70-BA69-2D9ACCEC64C9}"/>
    <cellStyle name="Währung 2 5 2 14 2" xfId="41706" xr:uid="{E17FEF44-DBA3-4625-AD5E-E9B1A5F9CE31}"/>
    <cellStyle name="Währung 2 5 2 14 3" xfId="30365" xr:uid="{AF369C5C-3A95-404B-9D5D-EFF90E6C512C}"/>
    <cellStyle name="Währung 2 5 2 15" xfId="43806" xr:uid="{6C8A00D5-426D-44AE-BC2A-EA63CE7B0089}"/>
    <cellStyle name="Währung 2 5 2 16" xfId="49098" xr:uid="{BDD8030F-C0BE-4563-879C-B136D9ACA50E}"/>
    <cellStyle name="Währung 2 5 2 17" xfId="54390" xr:uid="{20E41750-4BE0-4449-82B2-5FD2B49D81ED}"/>
    <cellStyle name="Währung 2 5 2 18" xfId="36414" xr:uid="{8BFA46DC-E465-496E-8C29-F026FC082420}"/>
    <cellStyle name="Währung 2 5 2 19" xfId="18269" xr:uid="{57B8E129-0C02-4BB5-A84E-D2A17C1712DE}"/>
    <cellStyle name="Währung 2 5 2 2" xfId="154" xr:uid="{4522A741-17D5-42B7-80E3-01C3D3996BA6}"/>
    <cellStyle name="Währung 2 5 2 2 10" xfId="1173" xr:uid="{EBC87B7B-C402-46B9-91F6-11C5CE980602}"/>
    <cellStyle name="Währung 2 5 2 2 10 2" xfId="4197" xr:uid="{87B9FA2D-5648-4C9F-A722-D351DD6436EA}"/>
    <cellStyle name="Währung 2 5 2 2 10 2 2" xfId="10245" xr:uid="{E6EFF447-C19F-462F-A597-5FA692F8E4B6}"/>
    <cellStyle name="Währung 2 5 2 2 10 2 2 2" xfId="48886" xr:uid="{3C253421-AB94-4D0B-9F4E-14FF7339024C}"/>
    <cellStyle name="Währung 2 5 2 2 10 2 2 3" xfId="28389" xr:uid="{7EBA5F28-1984-415E-9D84-9D9C5E1C65FB}"/>
    <cellStyle name="Währung 2 5 2 2 10 2 3" xfId="16293" xr:uid="{5AC1D12E-5396-4EB8-87B3-F994CC77EBC8}"/>
    <cellStyle name="Währung 2 5 2 2 10 2 3 2" xfId="54178" xr:uid="{4F3F7F56-1EBD-441E-B9A1-4426DEBEBD94}"/>
    <cellStyle name="Währung 2 5 2 2 10 2 3 3" xfId="34437" xr:uid="{372A045E-2456-46B1-A982-56F4334ABC76}"/>
    <cellStyle name="Währung 2 5 2 2 10 2 4" xfId="41494" xr:uid="{D31C2714-CF59-4097-A31D-C82D0FF8BBBE}"/>
    <cellStyle name="Währung 2 5 2 2 10 2 5" xfId="22341" xr:uid="{51475751-C8F6-407E-81A3-59DFF6747358}"/>
    <cellStyle name="Währung 2 5 2 2 10 3" xfId="7221" xr:uid="{E345630A-42F9-411F-885E-B8DE3F45F9DD}"/>
    <cellStyle name="Währung 2 5 2 2 10 3 2" xfId="43762" xr:uid="{DACA82A9-6F02-43FC-B4F8-D1EE906710B5}"/>
    <cellStyle name="Währung 2 5 2 2 10 3 3" xfId="25365" xr:uid="{8795AFC4-D7F9-4E13-A7B2-A0C4C281266B}"/>
    <cellStyle name="Währung 2 5 2 2 10 4" xfId="13269" xr:uid="{807E9A90-3CF2-441A-8A05-A7B89FEC4F26}"/>
    <cellStyle name="Währung 2 5 2 2 10 4 2" xfId="44854" xr:uid="{B54965F5-A25A-4028-9683-856DEE84CFDA}"/>
    <cellStyle name="Währung 2 5 2 2 10 4 3" xfId="31413" xr:uid="{5CDB543F-D99A-43C4-B811-249234696338}"/>
    <cellStyle name="Währung 2 5 2 2 10 5" xfId="50146" xr:uid="{12DDD1E4-8101-4A37-B969-163C01B49602}"/>
    <cellStyle name="Währung 2 5 2 2 10 6" xfId="37462" xr:uid="{E94D0D86-0720-4351-957C-1C5E066AEA87}"/>
    <cellStyle name="Währung 2 5 2 2 10 7" xfId="19317" xr:uid="{D17D3D71-CAC9-4549-ACC2-4E5DA938B7E7}"/>
    <cellStyle name="Währung 2 5 2 2 11" xfId="3189" xr:uid="{B1F86BF5-ADAD-4095-85DD-2676ABA5B9E3}"/>
    <cellStyle name="Währung 2 5 2 2 11 2" xfId="9237" xr:uid="{74FC314C-3138-42D4-B6D0-0280C2FE25A2}"/>
    <cellStyle name="Währung 2 5 2 2 11 2 2" xfId="46870" xr:uid="{26578C43-D9FE-4E8E-A8EA-C274878F949F}"/>
    <cellStyle name="Währung 2 5 2 2 11 2 3" xfId="27381" xr:uid="{9FFE4021-6AEC-46E3-B8EE-38E24C9BC478}"/>
    <cellStyle name="Währung 2 5 2 2 11 3" xfId="15285" xr:uid="{CDA394AA-8A4B-46EE-90E1-143BF795EF93}"/>
    <cellStyle name="Währung 2 5 2 2 11 3 2" xfId="52162" xr:uid="{C5BC0709-000A-4F80-8424-FEF7EB2ED154}"/>
    <cellStyle name="Währung 2 5 2 2 11 3 3" xfId="33429" xr:uid="{53C99B5D-BF1C-460E-B03C-25ACA2B6AF0D}"/>
    <cellStyle name="Währung 2 5 2 2 11 4" xfId="39478" xr:uid="{F9261211-04AC-4052-887C-8A0BD827A9D5}"/>
    <cellStyle name="Währung 2 5 2 2 11 5" xfId="21333" xr:uid="{B96ED4D2-969F-4609-AABA-672B45B0FB8F}"/>
    <cellStyle name="Währung 2 5 2 2 12" xfId="6213" xr:uid="{675CB20C-603D-478F-93AC-95D513D581EA}"/>
    <cellStyle name="Währung 2 5 2 2 12 2" xfId="48970" xr:uid="{AD3CCB5D-E782-42BF-939D-77A99883F08C}"/>
    <cellStyle name="Währung 2 5 2 2 12 3" xfId="54262" xr:uid="{2B409E15-8820-46B5-9143-0F2C2A601197}"/>
    <cellStyle name="Währung 2 5 2 2 12 4" xfId="41578" xr:uid="{83881EC0-35EB-4971-AE58-9BCC617D963F}"/>
    <cellStyle name="Währung 2 5 2 2 12 5" xfId="24357" xr:uid="{AE2F86A0-7A5C-4134-A24C-D8DCD13FEFAF}"/>
    <cellStyle name="Währung 2 5 2 2 13" xfId="12261" xr:uid="{62929EDD-190C-45F1-80AF-AEA1478D717A}"/>
    <cellStyle name="Währung 2 5 2 2 13 2" xfId="41746" xr:uid="{9CC283B7-E95B-4616-9993-7A308343AC58}"/>
    <cellStyle name="Währung 2 5 2 2 13 3" xfId="30405" xr:uid="{46EE0EF8-62EE-4C27-B02D-BFD1B29E4767}"/>
    <cellStyle name="Währung 2 5 2 2 14" xfId="43846" xr:uid="{70AE9D97-4DE4-4475-9330-72A67918887A}"/>
    <cellStyle name="Währung 2 5 2 2 15" xfId="49138" xr:uid="{172A487C-B88D-4D89-9DEE-61BE59C0CDBE}"/>
    <cellStyle name="Währung 2 5 2 2 16" xfId="54430" xr:uid="{42C81A95-D5AE-434E-97EC-1BA884F8A358}"/>
    <cellStyle name="Währung 2 5 2 2 17" xfId="36454" xr:uid="{1BFE023E-6450-4652-B3F8-3973B5AD70BC}"/>
    <cellStyle name="Währung 2 5 2 2 18" xfId="18309" xr:uid="{D4390C53-2A45-4DCC-9FF2-F9431C2BF706}"/>
    <cellStyle name="Währung 2 5 2 2 2" xfId="249" xr:uid="{F6C9CEC7-3113-4C07-833C-F24EF9610247}"/>
    <cellStyle name="Währung 2 5 2 2 2 10" xfId="49222" xr:uid="{F724F813-2E68-4381-8308-FD9DD8A3CA31}"/>
    <cellStyle name="Währung 2 5 2 2 2 11" xfId="54514" xr:uid="{DCDD0E72-82AA-48C4-B0D9-2883CB70222D}"/>
    <cellStyle name="Währung 2 5 2 2 2 12" xfId="36538" xr:uid="{C84E0BD9-3A1D-415E-8153-6CA2FDF6AA05}"/>
    <cellStyle name="Währung 2 5 2 2 2 13" xfId="18393" xr:uid="{2F3EF0E6-3C27-4363-B73B-6A4DA7735B52}"/>
    <cellStyle name="Währung 2 5 2 2 2 2" xfId="837" xr:uid="{88D00744-3D1E-4DBF-A801-A53B98E28377}"/>
    <cellStyle name="Währung 2 5 2 2 2 2 2" xfId="2853" xr:uid="{7628F7A8-60E2-4030-8949-DD305A13F136}"/>
    <cellStyle name="Währung 2 5 2 2 2 2 2 2" xfId="5877" xr:uid="{B73B4680-F9EB-4B6E-94D2-9939C57CE110}"/>
    <cellStyle name="Währung 2 5 2 2 2 2 2 2 2" xfId="11925" xr:uid="{05ACB747-7A1A-41BA-A6AC-91B4D24611B1}"/>
    <cellStyle name="Währung 2 5 2 2 2 2 2 2 2 2" xfId="48550" xr:uid="{96999FC3-36D2-4027-8BAB-364234FCC73A}"/>
    <cellStyle name="Währung 2 5 2 2 2 2 2 2 2 3" xfId="30069" xr:uid="{810BD7A7-BA66-42BA-9C2A-2E227E137D52}"/>
    <cellStyle name="Währung 2 5 2 2 2 2 2 2 3" xfId="17973" xr:uid="{5234250B-BF1B-463A-9623-410825D8EBAF}"/>
    <cellStyle name="Währung 2 5 2 2 2 2 2 2 3 2" xfId="53842" xr:uid="{3F2AFCB0-5C6F-4453-AAEE-ED2556E92325}"/>
    <cellStyle name="Währung 2 5 2 2 2 2 2 2 3 3" xfId="36117" xr:uid="{7CDE8F89-E88B-4863-BDFA-02C5763BFC61}"/>
    <cellStyle name="Währung 2 5 2 2 2 2 2 2 4" xfId="41158" xr:uid="{65A3D9D2-644B-4999-AD96-F1FD6CC51E71}"/>
    <cellStyle name="Währung 2 5 2 2 2 2 2 2 5" xfId="24021" xr:uid="{6595E0D6-AC09-4313-A313-183EA3193A75}"/>
    <cellStyle name="Währung 2 5 2 2 2 2 2 3" xfId="8901" xr:uid="{C29FA6A9-B0CA-4E3D-89F8-B0969257E5C1}"/>
    <cellStyle name="Währung 2 5 2 2 2 2 2 3 2" xfId="43426" xr:uid="{D2595FD8-68B6-4653-B2D2-D3F2ABAAE15B}"/>
    <cellStyle name="Währung 2 5 2 2 2 2 2 3 3" xfId="27045" xr:uid="{9D036CE5-A3B1-41BB-B8FE-03E5EB11E70B}"/>
    <cellStyle name="Währung 2 5 2 2 2 2 2 4" xfId="14949" xr:uid="{E612A843-2B49-438B-B153-73CB421BCB46}"/>
    <cellStyle name="Währung 2 5 2 2 2 2 2 4 2" xfId="46534" xr:uid="{8D40C088-27DF-47C5-9AA1-6AC89498B8F8}"/>
    <cellStyle name="Währung 2 5 2 2 2 2 2 4 3" xfId="33093" xr:uid="{9C88E49C-03F1-4DC1-85EC-82AA844C281F}"/>
    <cellStyle name="Währung 2 5 2 2 2 2 2 5" xfId="51826" xr:uid="{EB53BB66-7553-41C8-BCB4-929E8250A1F2}"/>
    <cellStyle name="Währung 2 5 2 2 2 2 2 6" xfId="39142" xr:uid="{298C1641-F608-4CF0-A563-4B6D1614A02B}"/>
    <cellStyle name="Währung 2 5 2 2 2 2 2 7" xfId="20997" xr:uid="{64D4D779-512E-4DF5-8D78-5A4F9F57D0D0}"/>
    <cellStyle name="Währung 2 5 2 2 2 2 3" xfId="1845" xr:uid="{09460A7C-AE74-46C7-8E31-B8F07E1FA59A}"/>
    <cellStyle name="Währung 2 5 2 2 2 2 3 2" xfId="4869" xr:uid="{4B5EB56B-77C3-4ED9-B26A-344E5A39EADF}"/>
    <cellStyle name="Währung 2 5 2 2 2 2 3 2 2" xfId="10917" xr:uid="{0C0FDF1A-90E1-4803-BC82-E0D24D889612}"/>
    <cellStyle name="Währung 2 5 2 2 2 2 3 2 2 2" xfId="29061" xr:uid="{C845BC80-F473-4D56-B618-A7D17E44362C}"/>
    <cellStyle name="Währung 2 5 2 2 2 2 3 2 3" xfId="16965" xr:uid="{9E44B58A-3AB5-45A6-A1D5-6F579668AD15}"/>
    <cellStyle name="Währung 2 5 2 2 2 2 3 2 3 2" xfId="35109" xr:uid="{1F2C1520-7317-4C94-A006-ABE6400AFB96}"/>
    <cellStyle name="Währung 2 5 2 2 2 2 3 2 4" xfId="45526" xr:uid="{20EACADC-2FC7-4B26-99A2-A6C7FE4E6C60}"/>
    <cellStyle name="Währung 2 5 2 2 2 2 3 2 5" xfId="23013" xr:uid="{5DCF44B6-3571-4834-BC83-CD55AD61A43F}"/>
    <cellStyle name="Währung 2 5 2 2 2 2 3 3" xfId="7893" xr:uid="{62BBB6D7-55DF-44D0-9C2D-99E90CAAD26E}"/>
    <cellStyle name="Währung 2 5 2 2 2 2 3 3 2" xfId="50818" xr:uid="{CC74EB7F-5FBF-4255-81FF-F2CBB1E8E63E}"/>
    <cellStyle name="Währung 2 5 2 2 2 2 3 3 3" xfId="26037" xr:uid="{079BC589-3666-4380-ABF6-283FA26AD88F}"/>
    <cellStyle name="Währung 2 5 2 2 2 2 3 4" xfId="13941" xr:uid="{47C4F696-9947-4C55-A708-BF0357834539}"/>
    <cellStyle name="Währung 2 5 2 2 2 2 3 4 2" xfId="32085" xr:uid="{2BB682C6-C0A5-4FB6-92F5-53010DC93D20}"/>
    <cellStyle name="Währung 2 5 2 2 2 2 3 5" xfId="38134" xr:uid="{14825365-79CC-4FE5-9A0B-9081AE9228AA}"/>
    <cellStyle name="Währung 2 5 2 2 2 2 3 6" xfId="19989" xr:uid="{592EC725-06F1-402C-B8D8-4579292D99FA}"/>
    <cellStyle name="Währung 2 5 2 2 2 2 4" xfId="3861" xr:uid="{A1B194DF-3235-4D58-B882-736F3B1740E1}"/>
    <cellStyle name="Währung 2 5 2 2 2 2 4 2" xfId="9909" xr:uid="{96E4B14E-1450-494C-86B5-5FA27AAE2845}"/>
    <cellStyle name="Währung 2 5 2 2 2 2 4 2 2" xfId="47542" xr:uid="{AF60600F-BD58-4F11-8447-0CB2B314ACFD}"/>
    <cellStyle name="Währung 2 5 2 2 2 2 4 2 3" xfId="28053" xr:uid="{66DED4B9-AD3C-4B49-BDE7-A8DD500F85E7}"/>
    <cellStyle name="Währung 2 5 2 2 2 2 4 3" xfId="15957" xr:uid="{38DEE4C4-BB2C-4BF9-89A6-C44C521F06B0}"/>
    <cellStyle name="Währung 2 5 2 2 2 2 4 3 2" xfId="52834" xr:uid="{AEA977DF-3D5E-4DF8-923D-5750E6C001D8}"/>
    <cellStyle name="Währung 2 5 2 2 2 2 4 3 3" xfId="34101" xr:uid="{972ED15B-3091-4F72-A955-0E69D61C8D69}"/>
    <cellStyle name="Währung 2 5 2 2 2 2 4 4" xfId="40150" xr:uid="{A4ECA874-9C83-4374-A15E-F5026EED044E}"/>
    <cellStyle name="Währung 2 5 2 2 2 2 4 5" xfId="22005" xr:uid="{A5C45A4A-13A6-43BA-BA1A-EC1414977B01}"/>
    <cellStyle name="Währung 2 5 2 2 2 2 5" xfId="6885" xr:uid="{BAEA6AF5-2799-4F66-B888-A18C4D797E43}"/>
    <cellStyle name="Währung 2 5 2 2 2 2 5 2" xfId="42418" xr:uid="{8F20F611-4334-4A30-B55B-5FE4422585EC}"/>
    <cellStyle name="Währung 2 5 2 2 2 2 5 3" xfId="25029" xr:uid="{CCA415A6-A292-43A6-9319-F69FD8F1B079}"/>
    <cellStyle name="Währung 2 5 2 2 2 2 6" xfId="12933" xr:uid="{E5D4045D-6570-495C-A300-92EAA5C9932C}"/>
    <cellStyle name="Währung 2 5 2 2 2 2 6 2" xfId="44518" xr:uid="{4F1992FC-33EF-428F-9176-D08F4884E95E}"/>
    <cellStyle name="Währung 2 5 2 2 2 2 6 3" xfId="31077" xr:uid="{71D5D78F-65C7-4AF5-B7DF-8BA04886D7A4}"/>
    <cellStyle name="Währung 2 5 2 2 2 2 7" xfId="49810" xr:uid="{146E4406-7984-4C1A-B0AD-101926AEC451}"/>
    <cellStyle name="Währung 2 5 2 2 2 2 8" xfId="37126" xr:uid="{BE057507-5469-45F9-B9F3-4CF8D8424098}"/>
    <cellStyle name="Währung 2 5 2 2 2 2 9" xfId="18981" xr:uid="{D0517696-8EBF-448A-BD5C-FA57137D03EF}"/>
    <cellStyle name="Währung 2 5 2 2 2 3" xfId="501" xr:uid="{EDDC8256-E5DC-4C5C-9CE1-3C5F41C12692}"/>
    <cellStyle name="Währung 2 5 2 2 2 3 2" xfId="2517" xr:uid="{277F1311-2F97-4973-B00B-3E3C4D771B13}"/>
    <cellStyle name="Währung 2 5 2 2 2 3 2 2" xfId="5541" xr:uid="{775CADC1-3B37-44EE-9F80-1111E023EEA0}"/>
    <cellStyle name="Währung 2 5 2 2 2 3 2 2 2" xfId="11589" xr:uid="{3D27F3F4-DC6D-4919-BDD9-1E5D0D35F5CD}"/>
    <cellStyle name="Währung 2 5 2 2 2 3 2 2 2 2" xfId="48214" xr:uid="{4E5D7C87-B786-47E2-A362-05CAC8595924}"/>
    <cellStyle name="Währung 2 5 2 2 2 3 2 2 2 3" xfId="29733" xr:uid="{2C997C8A-4ECF-4D85-B99A-8B779CFEB286}"/>
    <cellStyle name="Währung 2 5 2 2 2 3 2 2 3" xfId="17637" xr:uid="{1D2AD94B-E0A3-48AC-9421-554FA52EE637}"/>
    <cellStyle name="Währung 2 5 2 2 2 3 2 2 3 2" xfId="53506" xr:uid="{E549CD55-DDEB-4927-9D0E-44FE26178F34}"/>
    <cellStyle name="Währung 2 5 2 2 2 3 2 2 3 3" xfId="35781" xr:uid="{8B9E8BA5-314B-4D72-8FE5-F82CC5BA6444}"/>
    <cellStyle name="Währung 2 5 2 2 2 3 2 2 4" xfId="40822" xr:uid="{359C9E25-45B4-4A13-B521-A5EA145763DD}"/>
    <cellStyle name="Währung 2 5 2 2 2 3 2 2 5" xfId="23685" xr:uid="{61B46EC6-B86F-4C92-9D86-C78D7383861D}"/>
    <cellStyle name="Währung 2 5 2 2 2 3 2 3" xfId="8565" xr:uid="{6D499859-C1D4-47E9-A268-C5B73142CD8D}"/>
    <cellStyle name="Währung 2 5 2 2 2 3 2 3 2" xfId="43090" xr:uid="{06368D7A-620C-4B39-A6F3-0F8EFAFD81E0}"/>
    <cellStyle name="Währung 2 5 2 2 2 3 2 3 3" xfId="26709" xr:uid="{75C79BAC-154C-4D55-AAC4-0BC16D7DC0AE}"/>
    <cellStyle name="Währung 2 5 2 2 2 3 2 4" xfId="14613" xr:uid="{C7860954-E6CB-446E-8CB7-36010F941BC4}"/>
    <cellStyle name="Währung 2 5 2 2 2 3 2 4 2" xfId="46198" xr:uid="{5684328A-6BF6-4BA5-8723-6B93B8DF4B4B}"/>
    <cellStyle name="Währung 2 5 2 2 2 3 2 4 3" xfId="32757" xr:uid="{C1C01391-B9AF-4850-BF34-5A428B41857C}"/>
    <cellStyle name="Währung 2 5 2 2 2 3 2 5" xfId="51490" xr:uid="{13FAF3D2-0E2B-4B39-9A9E-F1144BAEF690}"/>
    <cellStyle name="Währung 2 5 2 2 2 3 2 6" xfId="38806" xr:uid="{C4C8D7B7-DEFE-4136-B8EC-1A786C630EC8}"/>
    <cellStyle name="Währung 2 5 2 2 2 3 2 7" xfId="20661" xr:uid="{E778E210-7019-4053-B817-00B34EDCF81E}"/>
    <cellStyle name="Währung 2 5 2 2 2 3 3" xfId="1509" xr:uid="{8AF4D11A-A2A3-4DFF-BD03-8ED8589DD498}"/>
    <cellStyle name="Währung 2 5 2 2 2 3 3 2" xfId="4533" xr:uid="{93673FE6-1F45-4872-8A73-8400C4A99EEE}"/>
    <cellStyle name="Währung 2 5 2 2 2 3 3 2 2" xfId="10581" xr:uid="{563AA840-5048-4B04-BEA0-A911511D2374}"/>
    <cellStyle name="Währung 2 5 2 2 2 3 3 2 2 2" xfId="28725" xr:uid="{14AF0C5E-F6E2-4E35-B4E0-50BA5EFCB5A6}"/>
    <cellStyle name="Währung 2 5 2 2 2 3 3 2 3" xfId="16629" xr:uid="{27E7C5DD-84BC-488A-BD90-7D837C5CEB43}"/>
    <cellStyle name="Währung 2 5 2 2 2 3 3 2 3 2" xfId="34773" xr:uid="{02CF3FC1-605C-4333-B342-7C7D9960D4B5}"/>
    <cellStyle name="Währung 2 5 2 2 2 3 3 2 4" xfId="45190" xr:uid="{A9326DAD-8447-47DB-9B91-42D74886370C}"/>
    <cellStyle name="Währung 2 5 2 2 2 3 3 2 5" xfId="22677" xr:uid="{058ACC26-C38D-4E50-B008-C42A0A6D6CF3}"/>
    <cellStyle name="Währung 2 5 2 2 2 3 3 3" xfId="7557" xr:uid="{EFAE476A-749C-4AE8-8111-97F7EF940466}"/>
    <cellStyle name="Währung 2 5 2 2 2 3 3 3 2" xfId="50482" xr:uid="{1C462D7B-43FC-4CCF-A096-18B45E4284C3}"/>
    <cellStyle name="Währung 2 5 2 2 2 3 3 3 3" xfId="25701" xr:uid="{A8D4F876-3A83-42CE-B7E8-BD4D7CE3AF41}"/>
    <cellStyle name="Währung 2 5 2 2 2 3 3 4" xfId="13605" xr:uid="{F700E65A-96B5-46EC-848E-5A662B6302F7}"/>
    <cellStyle name="Währung 2 5 2 2 2 3 3 4 2" xfId="31749" xr:uid="{7E9905B3-1048-4188-AC18-44D0904F259F}"/>
    <cellStyle name="Währung 2 5 2 2 2 3 3 5" xfId="37798" xr:uid="{4FA066D9-30AD-42F2-A61E-387BB37F896A}"/>
    <cellStyle name="Währung 2 5 2 2 2 3 3 6" xfId="19653" xr:uid="{4F9A9188-DD6A-4000-AFFE-848BF11BD4ED}"/>
    <cellStyle name="Währung 2 5 2 2 2 3 4" xfId="3525" xr:uid="{864BBAF0-4320-409C-A64C-5B7D9133B31F}"/>
    <cellStyle name="Währung 2 5 2 2 2 3 4 2" xfId="9573" xr:uid="{67AB31E2-FC9C-4666-AA81-8DA2805AA58B}"/>
    <cellStyle name="Währung 2 5 2 2 2 3 4 2 2" xfId="47206" xr:uid="{CC577A88-4DB1-4F44-B3A2-744CCBC4E951}"/>
    <cellStyle name="Währung 2 5 2 2 2 3 4 2 3" xfId="27717" xr:uid="{91EC4AD9-9D5F-4E9E-85A8-4CF987A80A51}"/>
    <cellStyle name="Währung 2 5 2 2 2 3 4 3" xfId="15621" xr:uid="{BEB5C8D1-439B-4CC0-BC86-A60405437B66}"/>
    <cellStyle name="Währung 2 5 2 2 2 3 4 3 2" xfId="52498" xr:uid="{6FAF8ECC-C8B2-4A8E-8F6A-2621811DC763}"/>
    <cellStyle name="Währung 2 5 2 2 2 3 4 3 3" xfId="33765" xr:uid="{6AB8566E-AC12-4493-8B6A-460D952BBCED}"/>
    <cellStyle name="Währung 2 5 2 2 2 3 4 4" xfId="39814" xr:uid="{EFBB493C-0ED7-441F-86EA-BF3C3683FEF2}"/>
    <cellStyle name="Währung 2 5 2 2 2 3 4 5" xfId="21669" xr:uid="{264C78B8-BDCB-4F69-AC08-9F815D1BBAED}"/>
    <cellStyle name="Währung 2 5 2 2 2 3 5" xfId="6549" xr:uid="{BB74245A-9623-4121-8855-0CC81EDE9821}"/>
    <cellStyle name="Währung 2 5 2 2 2 3 5 2" xfId="42082" xr:uid="{1FE80D2F-3CE3-454E-9E91-4058228AD5F5}"/>
    <cellStyle name="Währung 2 5 2 2 2 3 5 3" xfId="24693" xr:uid="{EA4A2ABE-0420-4303-89BC-DFF7FFCEE28F}"/>
    <cellStyle name="Währung 2 5 2 2 2 3 6" xfId="12597" xr:uid="{BFCDA7B5-875E-46EE-ABEF-6A7652DA0C6E}"/>
    <cellStyle name="Währung 2 5 2 2 2 3 6 2" xfId="44182" xr:uid="{F2EDE0F5-9EE1-40ED-934F-93DB09B57C8F}"/>
    <cellStyle name="Währung 2 5 2 2 2 3 6 3" xfId="30741" xr:uid="{5DF571A9-B2E9-470C-920E-3558AC542E22}"/>
    <cellStyle name="Währung 2 5 2 2 2 3 7" xfId="49474" xr:uid="{C245404C-33F3-4B50-9EF4-32F4D8F2F12F}"/>
    <cellStyle name="Währung 2 5 2 2 2 3 8" xfId="36790" xr:uid="{40720CDC-086E-4903-AF18-5B06E5046088}"/>
    <cellStyle name="Währung 2 5 2 2 2 3 9" xfId="18645" xr:uid="{17A32120-E57C-44F8-AC33-89053D276D76}"/>
    <cellStyle name="Währung 2 5 2 2 2 4" xfId="2265" xr:uid="{DEDA7E4C-92C0-4EC3-8423-9B3034651866}"/>
    <cellStyle name="Währung 2 5 2 2 2 4 2" xfId="5289" xr:uid="{C1705CB7-1943-4653-AC6E-2ACD6C92B82F}"/>
    <cellStyle name="Währung 2 5 2 2 2 4 2 2" xfId="11337" xr:uid="{C017E9F5-94F9-45A9-AE5E-DB98A7E173AB}"/>
    <cellStyle name="Währung 2 5 2 2 2 4 2 2 2" xfId="47962" xr:uid="{09E9A534-5861-4EDD-BA38-FC9EC07C7C20}"/>
    <cellStyle name="Währung 2 5 2 2 2 4 2 2 3" xfId="29481" xr:uid="{1CA728B9-134A-4939-B521-3BA6225DA191}"/>
    <cellStyle name="Währung 2 5 2 2 2 4 2 3" xfId="17385" xr:uid="{17D9068E-73E3-482D-A111-FF482B80C0D9}"/>
    <cellStyle name="Währung 2 5 2 2 2 4 2 3 2" xfId="53254" xr:uid="{817B4F7E-5813-44B7-A1CE-6E4E59ADF14B}"/>
    <cellStyle name="Währung 2 5 2 2 2 4 2 3 3" xfId="35529" xr:uid="{25383F5A-13BD-45D1-AF5E-6F6D596E1BFE}"/>
    <cellStyle name="Währung 2 5 2 2 2 4 2 4" xfId="40570" xr:uid="{EA8C8A6F-F2D3-42B6-8CF2-209C8E6D8375}"/>
    <cellStyle name="Währung 2 5 2 2 2 4 2 5" xfId="23433" xr:uid="{633AA127-1147-4AAC-8271-8C4A7AD66FB5}"/>
    <cellStyle name="Währung 2 5 2 2 2 4 3" xfId="8313" xr:uid="{8B621617-54C8-4A5F-B92E-53CFBB2D1A43}"/>
    <cellStyle name="Währung 2 5 2 2 2 4 3 2" xfId="42838" xr:uid="{770EFC44-5BD1-4F44-B779-F7A07C878D45}"/>
    <cellStyle name="Währung 2 5 2 2 2 4 3 3" xfId="26457" xr:uid="{CBB16B00-73B5-4C78-B267-79802D98596F}"/>
    <cellStyle name="Währung 2 5 2 2 2 4 4" xfId="14361" xr:uid="{C955BBA7-65E6-4B6C-9DAE-08030040D21D}"/>
    <cellStyle name="Währung 2 5 2 2 2 4 4 2" xfId="45946" xr:uid="{B21FB4D7-2071-44D0-8F42-CFD8B6873567}"/>
    <cellStyle name="Währung 2 5 2 2 2 4 4 3" xfId="32505" xr:uid="{D77518DC-3695-4D57-8CF3-71FF74C2BEFC}"/>
    <cellStyle name="Währung 2 5 2 2 2 4 5" xfId="51238" xr:uid="{2A6FC8BD-5B01-47A7-9F4E-3B5648040E1A}"/>
    <cellStyle name="Währung 2 5 2 2 2 4 6" xfId="38554" xr:uid="{1EB5D050-9602-42F1-A5E1-F6F2859769DC}"/>
    <cellStyle name="Währung 2 5 2 2 2 4 7" xfId="20409" xr:uid="{F8A5B8DB-7EE9-4341-8864-36FACBD8C568}"/>
    <cellStyle name="Währung 2 5 2 2 2 5" xfId="1257" xr:uid="{3A4E0494-2759-42B7-BF21-C1AB4A28B186}"/>
    <cellStyle name="Währung 2 5 2 2 2 5 2" xfId="4281" xr:uid="{5B61F8B1-8270-4BE3-BE92-133B0A31E846}"/>
    <cellStyle name="Währung 2 5 2 2 2 5 2 2" xfId="10329" xr:uid="{3EE22127-D061-4F0B-A80F-B1565CE7A015}"/>
    <cellStyle name="Währung 2 5 2 2 2 5 2 2 2" xfId="28473" xr:uid="{5F6BF560-2155-4DC1-AD25-45938640914C}"/>
    <cellStyle name="Währung 2 5 2 2 2 5 2 3" xfId="16377" xr:uid="{60E82414-0432-4C68-A3E8-68A24B2A80B8}"/>
    <cellStyle name="Währung 2 5 2 2 2 5 2 3 2" xfId="34521" xr:uid="{B9F11036-238F-420D-9F93-BDD4BA46DA1A}"/>
    <cellStyle name="Währung 2 5 2 2 2 5 2 4" xfId="44938" xr:uid="{BDCF72EC-4FED-4B04-83EB-DF307D989781}"/>
    <cellStyle name="Währung 2 5 2 2 2 5 2 5" xfId="22425" xr:uid="{DBB09727-2C2A-4418-AE31-3A36C64B50A6}"/>
    <cellStyle name="Währung 2 5 2 2 2 5 3" xfId="7305" xr:uid="{E9D259BC-034E-49AA-8D18-A5A6FE9ED995}"/>
    <cellStyle name="Währung 2 5 2 2 2 5 3 2" xfId="50230" xr:uid="{CBF25A09-AA88-4810-9080-4A439CA3D1DB}"/>
    <cellStyle name="Währung 2 5 2 2 2 5 3 3" xfId="25449" xr:uid="{3AC2E7D1-6AA4-442A-AEA2-A6C8F5940801}"/>
    <cellStyle name="Währung 2 5 2 2 2 5 4" xfId="13353" xr:uid="{B62EE247-D01D-4C9C-9D3A-70E684E7C581}"/>
    <cellStyle name="Währung 2 5 2 2 2 5 4 2" xfId="31497" xr:uid="{D11F061C-A9FB-4516-B027-E024B78D304F}"/>
    <cellStyle name="Währung 2 5 2 2 2 5 5" xfId="37546" xr:uid="{342236B1-1E41-469C-A7DE-E5934D1D5AE6}"/>
    <cellStyle name="Währung 2 5 2 2 2 5 6" xfId="19401" xr:uid="{5AECBB3A-D460-4DFB-8722-9CF04CBF8878}"/>
    <cellStyle name="Währung 2 5 2 2 2 6" xfId="3273" xr:uid="{4C906B6D-7042-4684-ADCD-C425E45765E7}"/>
    <cellStyle name="Währung 2 5 2 2 2 6 2" xfId="9321" xr:uid="{EE360061-4355-4BEA-8343-FB618AA7C142}"/>
    <cellStyle name="Währung 2 5 2 2 2 6 2 2" xfId="46954" xr:uid="{A5E149BA-E8F0-4E98-B99F-35377ABDE2CB}"/>
    <cellStyle name="Währung 2 5 2 2 2 6 2 3" xfId="27465" xr:uid="{B0160F02-70C1-4565-B585-5C617BC8A7C7}"/>
    <cellStyle name="Währung 2 5 2 2 2 6 3" xfId="15369" xr:uid="{6E7560DD-1B65-4C5B-9C4D-319500F897D9}"/>
    <cellStyle name="Währung 2 5 2 2 2 6 3 2" xfId="52246" xr:uid="{EF6E427F-86B0-41AB-AE02-B60116A7800E}"/>
    <cellStyle name="Währung 2 5 2 2 2 6 3 3" xfId="33513" xr:uid="{D5A63CB2-84DF-4B5D-917B-78A831C766C7}"/>
    <cellStyle name="Währung 2 5 2 2 2 6 4" xfId="39562" xr:uid="{A6B97698-D280-4941-8035-BE31C5819832}"/>
    <cellStyle name="Währung 2 5 2 2 2 6 5" xfId="21417" xr:uid="{731EBDCE-AB55-4029-BD88-96A5945FFD18}"/>
    <cellStyle name="Währung 2 5 2 2 2 7" xfId="6297" xr:uid="{F49D31D8-3D0A-418A-917B-170AFED0CF42}"/>
    <cellStyle name="Währung 2 5 2 2 2 7 2" xfId="49054" xr:uid="{BE498D85-BB02-41A6-96FA-FD19B7F56734}"/>
    <cellStyle name="Währung 2 5 2 2 2 7 3" xfId="54346" xr:uid="{84D78246-C287-48A1-8755-CC8243129578}"/>
    <cellStyle name="Währung 2 5 2 2 2 7 4" xfId="41662" xr:uid="{9F0D8CE5-C979-4CE5-BD73-03440B8816CD}"/>
    <cellStyle name="Währung 2 5 2 2 2 7 5" xfId="24441" xr:uid="{4F7C3020-81BC-4B23-9561-F17A66F60E23}"/>
    <cellStyle name="Währung 2 5 2 2 2 8" xfId="12345" xr:uid="{EFA0117A-8885-48AF-A041-612A1B6868FC}"/>
    <cellStyle name="Währung 2 5 2 2 2 8 2" xfId="41830" xr:uid="{5A01302B-B3A3-4E6C-A14A-5A286A2C7B06}"/>
    <cellStyle name="Währung 2 5 2 2 2 8 3" xfId="30489" xr:uid="{0541D5DE-BBB5-4BC4-AE46-AD309E8CBBC1}"/>
    <cellStyle name="Währung 2 5 2 2 2 9" xfId="43930" xr:uid="{D52FB28E-5A30-47D3-9A98-3276D9234681}"/>
    <cellStyle name="Währung 2 5 2 2 3" xfId="333" xr:uid="{0744A466-4511-4292-837F-7E467C2296C5}"/>
    <cellStyle name="Währung 2 5 2 2 3 10" xfId="36622" xr:uid="{D81C89EF-713C-4DB2-9E25-D9D6D90221A1}"/>
    <cellStyle name="Währung 2 5 2 2 3 11" xfId="18477" xr:uid="{86D6B47D-8584-429E-AA73-A8CC142B1FA2}"/>
    <cellStyle name="Währung 2 5 2 2 3 2" xfId="921" xr:uid="{AB3BDF68-1E3D-451A-B39F-A2310A10DCB1}"/>
    <cellStyle name="Währung 2 5 2 2 3 2 2" xfId="2937" xr:uid="{8B8AC0AC-6041-4C6C-BE04-2E54AB5D8249}"/>
    <cellStyle name="Währung 2 5 2 2 3 2 2 2" xfId="5961" xr:uid="{435D1032-23F5-40A1-B028-29D25F0C18FF}"/>
    <cellStyle name="Währung 2 5 2 2 3 2 2 2 2" xfId="12009" xr:uid="{E1232F12-8EF1-4F6A-8A37-5451EEF45C38}"/>
    <cellStyle name="Währung 2 5 2 2 3 2 2 2 2 2" xfId="48634" xr:uid="{58D92D1D-EE26-47A4-A7A5-66F8662DF7A7}"/>
    <cellStyle name="Währung 2 5 2 2 3 2 2 2 2 3" xfId="30153" xr:uid="{D4421AE7-F977-4853-8AF8-EB9008886209}"/>
    <cellStyle name="Währung 2 5 2 2 3 2 2 2 3" xfId="18057" xr:uid="{FD46864B-2DD0-41CE-95B1-8CC30988DFB0}"/>
    <cellStyle name="Währung 2 5 2 2 3 2 2 2 3 2" xfId="53926" xr:uid="{EF198830-3F3E-4C0E-8015-C3C83B8E5B57}"/>
    <cellStyle name="Währung 2 5 2 2 3 2 2 2 3 3" xfId="36201" xr:uid="{EA60C41F-4D0D-425B-AA17-DE70D6896EE0}"/>
    <cellStyle name="Währung 2 5 2 2 3 2 2 2 4" xfId="41242" xr:uid="{B742AF79-C5BD-49B5-B9D7-BBD12AAE32FB}"/>
    <cellStyle name="Währung 2 5 2 2 3 2 2 2 5" xfId="24105" xr:uid="{2912D3AA-8C4B-4C91-AD58-5AB13CD6B49F}"/>
    <cellStyle name="Währung 2 5 2 2 3 2 2 3" xfId="8985" xr:uid="{6736D658-CA3F-4276-A3A2-CA89247F0983}"/>
    <cellStyle name="Währung 2 5 2 2 3 2 2 3 2" xfId="43510" xr:uid="{387F8FC0-52F2-492D-AC93-A5D0249B9F8A}"/>
    <cellStyle name="Währung 2 5 2 2 3 2 2 3 3" xfId="27129" xr:uid="{7E351255-25A5-4892-900E-28D192E9CB70}"/>
    <cellStyle name="Währung 2 5 2 2 3 2 2 4" xfId="15033" xr:uid="{988352F5-0784-40D2-939C-FF63270F36E4}"/>
    <cellStyle name="Währung 2 5 2 2 3 2 2 4 2" xfId="46618" xr:uid="{C1EED88D-DEE0-4DAA-8D62-A35B02555E11}"/>
    <cellStyle name="Währung 2 5 2 2 3 2 2 4 3" xfId="33177" xr:uid="{E3B720B2-6291-4317-AE86-E6FD0ADC44A6}"/>
    <cellStyle name="Währung 2 5 2 2 3 2 2 5" xfId="51910" xr:uid="{2AA32BF8-181F-4037-B125-679A0BFA5977}"/>
    <cellStyle name="Währung 2 5 2 2 3 2 2 6" xfId="39226" xr:uid="{8E1F67BB-5358-45FA-AD7C-082A6B5F4649}"/>
    <cellStyle name="Währung 2 5 2 2 3 2 2 7" xfId="21081" xr:uid="{8FC48D90-13CC-405F-9133-C0FD9B787F82}"/>
    <cellStyle name="Währung 2 5 2 2 3 2 3" xfId="1929" xr:uid="{2B80E326-438C-44D8-B768-B67CA2C72762}"/>
    <cellStyle name="Währung 2 5 2 2 3 2 3 2" xfId="4953" xr:uid="{7F3FEE83-4E22-49C9-A27F-D67D17968A98}"/>
    <cellStyle name="Währung 2 5 2 2 3 2 3 2 2" xfId="11001" xr:uid="{44036DA8-4FCD-44FB-8B63-B9DDC5B00B8D}"/>
    <cellStyle name="Währung 2 5 2 2 3 2 3 2 2 2" xfId="29145" xr:uid="{DE9DDBE4-6F22-40BD-A476-9D63157D3A50}"/>
    <cellStyle name="Währung 2 5 2 2 3 2 3 2 3" xfId="17049" xr:uid="{FC453B48-ADA5-459E-8714-D3461BA60962}"/>
    <cellStyle name="Währung 2 5 2 2 3 2 3 2 3 2" xfId="35193" xr:uid="{B751AFA2-CC19-4B59-B516-271D6301A2C2}"/>
    <cellStyle name="Währung 2 5 2 2 3 2 3 2 4" xfId="45610" xr:uid="{27BA27CC-70B2-4A5E-A8D7-05DDD0316846}"/>
    <cellStyle name="Währung 2 5 2 2 3 2 3 2 5" xfId="23097" xr:uid="{A0B64B77-4A2E-4163-A100-9E85B0F889FF}"/>
    <cellStyle name="Währung 2 5 2 2 3 2 3 3" xfId="7977" xr:uid="{7D3B9844-F44B-4A23-BBF1-F091B066B551}"/>
    <cellStyle name="Währung 2 5 2 2 3 2 3 3 2" xfId="50902" xr:uid="{08F50EF6-849C-4025-95BB-0B3562DB2DF5}"/>
    <cellStyle name="Währung 2 5 2 2 3 2 3 3 3" xfId="26121" xr:uid="{92A64B50-F7CB-47E5-A0A9-8423F510C603}"/>
    <cellStyle name="Währung 2 5 2 2 3 2 3 4" xfId="14025" xr:uid="{6C0E6FEC-76A1-4A94-BBA8-241B0EA23928}"/>
    <cellStyle name="Währung 2 5 2 2 3 2 3 4 2" xfId="32169" xr:uid="{9A9B70D6-D7D4-4CEF-A7AD-B62823463207}"/>
    <cellStyle name="Währung 2 5 2 2 3 2 3 5" xfId="38218" xr:uid="{24601BA8-586B-4C5F-9A68-EF8AAFE1C437}"/>
    <cellStyle name="Währung 2 5 2 2 3 2 3 6" xfId="20073" xr:uid="{0AFC8B31-9C80-455F-8BAA-3CBEFE53730D}"/>
    <cellStyle name="Währung 2 5 2 2 3 2 4" xfId="3945" xr:uid="{FA07C83E-14CD-442F-8DF2-BC33593EC939}"/>
    <cellStyle name="Währung 2 5 2 2 3 2 4 2" xfId="9993" xr:uid="{7A868919-8911-48EE-8596-81AB7C56C3AB}"/>
    <cellStyle name="Währung 2 5 2 2 3 2 4 2 2" xfId="47626" xr:uid="{C7EF97DD-DCEA-4544-A026-1288B55EDE02}"/>
    <cellStyle name="Währung 2 5 2 2 3 2 4 2 3" xfId="28137" xr:uid="{6AAE43B4-7658-49B4-8E94-FAC0DC9226B3}"/>
    <cellStyle name="Währung 2 5 2 2 3 2 4 3" xfId="16041" xr:uid="{3C266D37-6692-4E77-A6A1-678082EFCCCB}"/>
    <cellStyle name="Währung 2 5 2 2 3 2 4 3 2" xfId="52918" xr:uid="{21F6B312-2FBD-4D74-A984-85E47CF9F5FB}"/>
    <cellStyle name="Währung 2 5 2 2 3 2 4 3 3" xfId="34185" xr:uid="{D4264C26-EE47-4C3F-9FAB-6D46559E343A}"/>
    <cellStyle name="Währung 2 5 2 2 3 2 4 4" xfId="40234" xr:uid="{1F1D8CA9-2AFF-405B-83A3-D086AFBB3919}"/>
    <cellStyle name="Währung 2 5 2 2 3 2 4 5" xfId="22089" xr:uid="{7DC2A09B-9D2C-426B-A8E4-A1CF3DDFD438}"/>
    <cellStyle name="Währung 2 5 2 2 3 2 5" xfId="6969" xr:uid="{DE3CD188-CCA4-46F3-8257-9C252B2F41B6}"/>
    <cellStyle name="Währung 2 5 2 2 3 2 5 2" xfId="42502" xr:uid="{FB85E462-4DD8-43DD-B42A-479E38DB8E6F}"/>
    <cellStyle name="Währung 2 5 2 2 3 2 5 3" xfId="25113" xr:uid="{8BE0140C-82E4-4BA4-B8EC-6920316BE38E}"/>
    <cellStyle name="Währung 2 5 2 2 3 2 6" xfId="13017" xr:uid="{2B5458F8-0EF1-46BA-8F42-BB9777E46A09}"/>
    <cellStyle name="Währung 2 5 2 2 3 2 6 2" xfId="44602" xr:uid="{3704F03E-2A4C-42F0-A82E-7F52D2B076DA}"/>
    <cellStyle name="Währung 2 5 2 2 3 2 6 3" xfId="31161" xr:uid="{6B00DAB4-F7C8-42AB-A4AF-CB459F02E998}"/>
    <cellStyle name="Währung 2 5 2 2 3 2 7" xfId="49894" xr:uid="{08FCBD56-BE4B-4D32-B3EC-76AC51BE3497}"/>
    <cellStyle name="Währung 2 5 2 2 3 2 8" xfId="37210" xr:uid="{BF9C1FC6-4AE8-4AFD-BEE2-A0BDEE0EC242}"/>
    <cellStyle name="Währung 2 5 2 2 3 2 9" xfId="19065" xr:uid="{32CF5F6C-4FDB-478E-B0FF-A271B7F602FF}"/>
    <cellStyle name="Währung 2 5 2 2 3 3" xfId="585" xr:uid="{5845D7E9-EC33-4248-A168-6374ADDA6265}"/>
    <cellStyle name="Währung 2 5 2 2 3 3 2" xfId="2601" xr:uid="{81698B9E-B78F-458E-9A4B-1AF08225DCF1}"/>
    <cellStyle name="Währung 2 5 2 2 3 3 2 2" xfId="5625" xr:uid="{A505BBE3-B9B1-4142-9E87-2E2A54F4E42C}"/>
    <cellStyle name="Währung 2 5 2 2 3 3 2 2 2" xfId="11673" xr:uid="{C0305305-56AE-45D0-B5AE-D899339C4208}"/>
    <cellStyle name="Währung 2 5 2 2 3 3 2 2 2 2" xfId="48298" xr:uid="{4F04D8C6-71FF-450F-AA66-079B8E68AD38}"/>
    <cellStyle name="Währung 2 5 2 2 3 3 2 2 2 3" xfId="29817" xr:uid="{786E3A6A-71FC-49CD-BEE9-337F1BED1178}"/>
    <cellStyle name="Währung 2 5 2 2 3 3 2 2 3" xfId="17721" xr:uid="{C2A6F742-D4E9-499D-97FE-3B1BBD421B60}"/>
    <cellStyle name="Währung 2 5 2 2 3 3 2 2 3 2" xfId="53590" xr:uid="{2A13A492-9F68-4C04-9994-3D10BE686728}"/>
    <cellStyle name="Währung 2 5 2 2 3 3 2 2 3 3" xfId="35865" xr:uid="{B15AEC7C-9E74-4B97-B64E-C048BE3CF0C0}"/>
    <cellStyle name="Währung 2 5 2 2 3 3 2 2 4" xfId="40906" xr:uid="{B7A63610-79D2-41F4-A202-039D9D86244C}"/>
    <cellStyle name="Währung 2 5 2 2 3 3 2 2 5" xfId="23769" xr:uid="{68B09159-2366-4FA9-9752-E075A8CF2DEF}"/>
    <cellStyle name="Währung 2 5 2 2 3 3 2 3" xfId="8649" xr:uid="{C9DBCF6A-4804-4BBA-AC57-570373B0CD50}"/>
    <cellStyle name="Währung 2 5 2 2 3 3 2 3 2" xfId="43174" xr:uid="{7EEF87DA-4634-4FA6-8223-E92DC14E2537}"/>
    <cellStyle name="Währung 2 5 2 2 3 3 2 3 3" xfId="26793" xr:uid="{ABCCA38A-0438-44AF-8EEB-03056110B992}"/>
    <cellStyle name="Währung 2 5 2 2 3 3 2 4" xfId="14697" xr:uid="{EAF1C60E-AF44-4CF6-AB9A-79A48DE86630}"/>
    <cellStyle name="Währung 2 5 2 2 3 3 2 4 2" xfId="46282" xr:uid="{935E4595-1A03-4888-8073-72FB386AB468}"/>
    <cellStyle name="Währung 2 5 2 2 3 3 2 4 3" xfId="32841" xr:uid="{8CEE8885-70D7-4FE5-8195-C9BAF9BF7F85}"/>
    <cellStyle name="Währung 2 5 2 2 3 3 2 5" xfId="51574" xr:uid="{ADD2DE30-BD65-4F01-B8E1-D8B9F8F27FEB}"/>
    <cellStyle name="Währung 2 5 2 2 3 3 2 6" xfId="38890" xr:uid="{D1AC6F13-3BF0-4634-BC56-2E729A3DD895}"/>
    <cellStyle name="Währung 2 5 2 2 3 3 2 7" xfId="20745" xr:uid="{71EC4B4F-B27A-4BCF-9F1D-B71FFD90605E}"/>
    <cellStyle name="Währung 2 5 2 2 3 3 3" xfId="1593" xr:uid="{E31EE2F8-0A25-4906-998F-F8139EAE6F15}"/>
    <cellStyle name="Währung 2 5 2 2 3 3 3 2" xfId="4617" xr:uid="{1B011899-733B-4370-89C6-DA2CC431D857}"/>
    <cellStyle name="Währung 2 5 2 2 3 3 3 2 2" xfId="10665" xr:uid="{204CE658-154B-48A1-9208-F3F650CFB401}"/>
    <cellStyle name="Währung 2 5 2 2 3 3 3 2 2 2" xfId="28809" xr:uid="{F043AA2B-D22A-4B0F-8DD0-50A525090625}"/>
    <cellStyle name="Währung 2 5 2 2 3 3 3 2 3" xfId="16713" xr:uid="{835C4628-48B7-405B-A6F7-5E06BE7D83A0}"/>
    <cellStyle name="Währung 2 5 2 2 3 3 3 2 3 2" xfId="34857" xr:uid="{78D0F35D-44DB-43BF-B8BB-0E89F9E99772}"/>
    <cellStyle name="Währung 2 5 2 2 3 3 3 2 4" xfId="45274" xr:uid="{FEDA8354-4245-4466-869F-2FD14DEEBD53}"/>
    <cellStyle name="Währung 2 5 2 2 3 3 3 2 5" xfId="22761" xr:uid="{55F661B3-9E54-4710-9C3E-596FC7A133B1}"/>
    <cellStyle name="Währung 2 5 2 2 3 3 3 3" xfId="7641" xr:uid="{FA97E5DB-6BA5-407D-A559-A5D13B6A85B9}"/>
    <cellStyle name="Währung 2 5 2 2 3 3 3 3 2" xfId="50566" xr:uid="{C92EAB2B-CD36-45FB-9F7A-379F27A36E03}"/>
    <cellStyle name="Währung 2 5 2 2 3 3 3 3 3" xfId="25785" xr:uid="{6CFDD353-7719-43FA-96F1-D38D1F5E8BC3}"/>
    <cellStyle name="Währung 2 5 2 2 3 3 3 4" xfId="13689" xr:uid="{7C485912-02EA-4CB5-B339-DE64BD978486}"/>
    <cellStyle name="Währung 2 5 2 2 3 3 3 4 2" xfId="31833" xr:uid="{6A6E2465-6C46-4A1E-905F-C85F34F741F2}"/>
    <cellStyle name="Währung 2 5 2 2 3 3 3 5" xfId="37882" xr:uid="{D85A67D8-DE15-47FC-B634-3C06C678A1D6}"/>
    <cellStyle name="Währung 2 5 2 2 3 3 3 6" xfId="19737" xr:uid="{3BB14B26-C69E-4811-B160-A9C5152E1F3A}"/>
    <cellStyle name="Währung 2 5 2 2 3 3 4" xfId="3609" xr:uid="{20AE7123-F7CA-4436-833D-CDC4C87D71C9}"/>
    <cellStyle name="Währung 2 5 2 2 3 3 4 2" xfId="9657" xr:uid="{F054E17C-1AB0-4702-BE1F-BA69ECE2E0C6}"/>
    <cellStyle name="Währung 2 5 2 2 3 3 4 2 2" xfId="47290" xr:uid="{EE03E620-4A97-479D-9482-5CAAF4ED510E}"/>
    <cellStyle name="Währung 2 5 2 2 3 3 4 2 3" xfId="27801" xr:uid="{2C8FA9EB-DDD7-44DC-B3F5-35931E2A6049}"/>
    <cellStyle name="Währung 2 5 2 2 3 3 4 3" xfId="15705" xr:uid="{DEADDBDD-2D9F-4D91-99F3-E351672A1C11}"/>
    <cellStyle name="Währung 2 5 2 2 3 3 4 3 2" xfId="52582" xr:uid="{5DC803C6-5BC8-4002-80C3-5EEAF6C1C9FB}"/>
    <cellStyle name="Währung 2 5 2 2 3 3 4 3 3" xfId="33849" xr:uid="{C4ABADEF-4C31-4515-9C5B-FCE2C16531AC}"/>
    <cellStyle name="Währung 2 5 2 2 3 3 4 4" xfId="39898" xr:uid="{59C31D6C-8245-48E6-892B-25EA0179C455}"/>
    <cellStyle name="Währung 2 5 2 2 3 3 4 5" xfId="21753" xr:uid="{765422AC-199C-4946-9C7D-9E7E5104D11F}"/>
    <cellStyle name="Währung 2 5 2 2 3 3 5" xfId="6633" xr:uid="{162A22BC-11FC-40DF-8F05-E6DD55F8B29A}"/>
    <cellStyle name="Währung 2 5 2 2 3 3 5 2" xfId="42166" xr:uid="{B4D279C3-DCA3-491A-8692-FB5A968A5308}"/>
    <cellStyle name="Währung 2 5 2 2 3 3 5 3" xfId="24777" xr:uid="{8B877C41-57F6-439B-97DD-368AAD236A2F}"/>
    <cellStyle name="Währung 2 5 2 2 3 3 6" xfId="12681" xr:uid="{24FEC492-E40D-4C40-A466-7659E13D5D94}"/>
    <cellStyle name="Währung 2 5 2 2 3 3 6 2" xfId="44266" xr:uid="{5A303233-315A-478A-98B5-4BF28606AD11}"/>
    <cellStyle name="Währung 2 5 2 2 3 3 6 3" xfId="30825" xr:uid="{027CA272-E653-4EA1-9D04-8A975700EB32}"/>
    <cellStyle name="Währung 2 5 2 2 3 3 7" xfId="49558" xr:uid="{3041339B-2BC2-424B-AC55-66D84B33CA06}"/>
    <cellStyle name="Währung 2 5 2 2 3 3 8" xfId="36874" xr:uid="{B7B6B4D0-E3C9-4C5A-9BB4-BF3477809129}"/>
    <cellStyle name="Währung 2 5 2 2 3 3 9" xfId="18729" xr:uid="{951153B2-ADA7-4AD7-8230-12248CF0ED09}"/>
    <cellStyle name="Währung 2 5 2 2 3 4" xfId="2349" xr:uid="{437F92BE-5736-4280-9716-6F27F6A39F91}"/>
    <cellStyle name="Währung 2 5 2 2 3 4 2" xfId="5373" xr:uid="{BBBAB545-B2F6-48E4-A147-24F4F339CADE}"/>
    <cellStyle name="Währung 2 5 2 2 3 4 2 2" xfId="11421" xr:uid="{E96E42F4-3E15-4D74-A9D1-3B593D3BD005}"/>
    <cellStyle name="Währung 2 5 2 2 3 4 2 2 2" xfId="48046" xr:uid="{D4EA44EB-1386-4364-9BE7-2D13234D8765}"/>
    <cellStyle name="Währung 2 5 2 2 3 4 2 2 3" xfId="29565" xr:uid="{19601405-CA0D-4D29-9033-038D330FDB7D}"/>
    <cellStyle name="Währung 2 5 2 2 3 4 2 3" xfId="17469" xr:uid="{066C4638-5712-4224-A34E-94A879065C4B}"/>
    <cellStyle name="Währung 2 5 2 2 3 4 2 3 2" xfId="53338" xr:uid="{E41BBC96-DED1-4802-A985-6461C6FC7B26}"/>
    <cellStyle name="Währung 2 5 2 2 3 4 2 3 3" xfId="35613" xr:uid="{06A8027F-C235-42F0-8C9A-4896EDB7F18C}"/>
    <cellStyle name="Währung 2 5 2 2 3 4 2 4" xfId="40654" xr:uid="{E7BCCBC1-661C-4B2B-86AB-6B8129738953}"/>
    <cellStyle name="Währung 2 5 2 2 3 4 2 5" xfId="23517" xr:uid="{9F94DCCB-A86B-4893-87DE-98CD78201EFB}"/>
    <cellStyle name="Währung 2 5 2 2 3 4 3" xfId="8397" xr:uid="{967FF7E2-60B4-4E80-80FB-C485C4399B70}"/>
    <cellStyle name="Währung 2 5 2 2 3 4 3 2" xfId="42922" xr:uid="{6FBCDD5B-0659-4E59-A6C1-6B88DBB00D03}"/>
    <cellStyle name="Währung 2 5 2 2 3 4 3 3" xfId="26541" xr:uid="{725D8589-E7FB-4455-8E26-E16497F8CA1A}"/>
    <cellStyle name="Währung 2 5 2 2 3 4 4" xfId="14445" xr:uid="{15FBB3F9-408E-4262-92E3-635E8749379B}"/>
    <cellStyle name="Währung 2 5 2 2 3 4 4 2" xfId="46030" xr:uid="{930A7344-B959-4272-B7DE-BD932985F2B4}"/>
    <cellStyle name="Währung 2 5 2 2 3 4 4 3" xfId="32589" xr:uid="{BFA54B0D-1B5F-43C6-BA69-F1414EEB8716}"/>
    <cellStyle name="Währung 2 5 2 2 3 4 5" xfId="51322" xr:uid="{7192B40C-AE44-434B-B7E3-98C670A12C84}"/>
    <cellStyle name="Währung 2 5 2 2 3 4 6" xfId="38638" xr:uid="{CA38BB58-323B-46B4-BF14-E9E45768CA9A}"/>
    <cellStyle name="Währung 2 5 2 2 3 4 7" xfId="20493" xr:uid="{E7547CAF-240A-4E4A-A95A-65FC950E3A24}"/>
    <cellStyle name="Währung 2 5 2 2 3 5" xfId="1341" xr:uid="{EC1400B5-BB73-4CEC-81DE-08CD6C2C58F4}"/>
    <cellStyle name="Währung 2 5 2 2 3 5 2" xfId="4365" xr:uid="{5E8537E2-136A-4ED1-93E4-11B9691ED45E}"/>
    <cellStyle name="Währung 2 5 2 2 3 5 2 2" xfId="10413" xr:uid="{F15EB1AF-2A80-466D-9716-5DC14CA06FFE}"/>
    <cellStyle name="Währung 2 5 2 2 3 5 2 2 2" xfId="28557" xr:uid="{1E1479CC-1C12-4661-AC48-6D8B45EE8C39}"/>
    <cellStyle name="Währung 2 5 2 2 3 5 2 3" xfId="16461" xr:uid="{3D492959-D7DC-4136-9551-CF16CCCB16D5}"/>
    <cellStyle name="Währung 2 5 2 2 3 5 2 3 2" xfId="34605" xr:uid="{6B87A557-06EB-49B9-9661-2B46DAFE892C}"/>
    <cellStyle name="Währung 2 5 2 2 3 5 2 4" xfId="45022" xr:uid="{BFCDEB6D-3009-4698-813D-C1B76B4E9E37}"/>
    <cellStyle name="Währung 2 5 2 2 3 5 2 5" xfId="22509" xr:uid="{4BBB26BE-5F74-4818-8424-18E3247A214B}"/>
    <cellStyle name="Währung 2 5 2 2 3 5 3" xfId="7389" xr:uid="{8433FA0A-59D8-4CB1-9C72-F48E67D04D7D}"/>
    <cellStyle name="Währung 2 5 2 2 3 5 3 2" xfId="50314" xr:uid="{3C9EDFA6-7EC4-48F3-A78E-8BCD3BB66D43}"/>
    <cellStyle name="Währung 2 5 2 2 3 5 3 3" xfId="25533" xr:uid="{CF21822F-A159-4098-B54C-052A937F9B6D}"/>
    <cellStyle name="Währung 2 5 2 2 3 5 4" xfId="13437" xr:uid="{B691DB88-939B-4076-9FAA-163AE9F327E7}"/>
    <cellStyle name="Währung 2 5 2 2 3 5 4 2" xfId="31581" xr:uid="{8FCC4631-B4CA-42FE-B9C0-0BC2316AFDA3}"/>
    <cellStyle name="Währung 2 5 2 2 3 5 5" xfId="37630" xr:uid="{F3AA78AF-2574-4754-9FD3-F9E22136429F}"/>
    <cellStyle name="Währung 2 5 2 2 3 5 6" xfId="19485" xr:uid="{D6CFC5FF-5B05-49E5-81E9-3340D352BBBC}"/>
    <cellStyle name="Währung 2 5 2 2 3 6" xfId="3357" xr:uid="{D5645005-05EA-4E4E-A847-D0EF09306A89}"/>
    <cellStyle name="Währung 2 5 2 2 3 6 2" xfId="9405" xr:uid="{7A74838B-6831-493F-BC53-4F4296A28E0C}"/>
    <cellStyle name="Währung 2 5 2 2 3 6 2 2" xfId="47038" xr:uid="{6184ED2F-E207-4368-97A1-2120E59E568F}"/>
    <cellStyle name="Währung 2 5 2 2 3 6 2 3" xfId="27549" xr:uid="{60E6A014-3976-403E-B565-FAC4CE8742A9}"/>
    <cellStyle name="Währung 2 5 2 2 3 6 3" xfId="15453" xr:uid="{9DA85027-D093-466D-8F01-2BC9341958EA}"/>
    <cellStyle name="Währung 2 5 2 2 3 6 3 2" xfId="52330" xr:uid="{DE30E430-4C39-4118-89DC-959C04713180}"/>
    <cellStyle name="Währung 2 5 2 2 3 6 3 3" xfId="33597" xr:uid="{E57E524E-598B-4A5E-8477-41C76EB9835C}"/>
    <cellStyle name="Währung 2 5 2 2 3 6 4" xfId="39646" xr:uid="{F7836100-B18C-4F10-A69C-A4B15E8E5B70}"/>
    <cellStyle name="Währung 2 5 2 2 3 6 5" xfId="21501" xr:uid="{AD52C2AD-0F3E-44F2-AF27-E053B16912E3}"/>
    <cellStyle name="Währung 2 5 2 2 3 7" xfId="6381" xr:uid="{C3F66613-8951-4861-ACC3-56471DC329CA}"/>
    <cellStyle name="Währung 2 5 2 2 3 7 2" xfId="41914" xr:uid="{A818A75A-A4F9-4777-BA1B-C7BE997CDE68}"/>
    <cellStyle name="Währung 2 5 2 2 3 7 3" xfId="24525" xr:uid="{FDAECA4D-F4B8-4F88-8A67-2DCDD1A00EA9}"/>
    <cellStyle name="Währung 2 5 2 2 3 8" xfId="12429" xr:uid="{EF2C7E22-8203-4FA0-B93A-A7991B59BF2B}"/>
    <cellStyle name="Währung 2 5 2 2 3 8 2" xfId="44014" xr:uid="{1A108E3F-AE5E-435A-8F31-0CA6BB3DF6DC}"/>
    <cellStyle name="Währung 2 5 2 2 3 8 3" xfId="30573" xr:uid="{EFFBA5BC-C407-44F6-99A3-5323EE1ADFC7}"/>
    <cellStyle name="Währung 2 5 2 2 3 9" xfId="49306" xr:uid="{56946BBA-78B6-456D-A661-8DDDCD8EDA52}"/>
    <cellStyle name="Währung 2 5 2 2 4" xfId="669" xr:uid="{7890C521-B803-4F7A-9EAB-7EDC6E8E893F}"/>
    <cellStyle name="Währung 2 5 2 2 4 2" xfId="2685" xr:uid="{E6FCF2C9-1968-4740-BC81-799ABDFBC7CF}"/>
    <cellStyle name="Währung 2 5 2 2 4 2 2" xfId="5709" xr:uid="{ABEDC8B2-490D-422D-BEDF-256E08A5CCA5}"/>
    <cellStyle name="Währung 2 5 2 2 4 2 2 2" xfId="11757" xr:uid="{40560960-7E0A-4E45-BC8B-8E13582C2403}"/>
    <cellStyle name="Währung 2 5 2 2 4 2 2 2 2" xfId="48382" xr:uid="{2F6A2546-456C-47ED-BBA9-F539FA3FEECA}"/>
    <cellStyle name="Währung 2 5 2 2 4 2 2 2 3" xfId="29901" xr:uid="{9BDA7072-98B9-49F6-898C-5A3660B3988F}"/>
    <cellStyle name="Währung 2 5 2 2 4 2 2 3" xfId="17805" xr:uid="{AAB53533-0DE5-47FE-94C1-18E0C7B44C99}"/>
    <cellStyle name="Währung 2 5 2 2 4 2 2 3 2" xfId="53674" xr:uid="{00DE8DE1-78AE-4F82-98F7-927C77982A7A}"/>
    <cellStyle name="Währung 2 5 2 2 4 2 2 3 3" xfId="35949" xr:uid="{8E82445A-5C45-421D-9900-288A5A820CE6}"/>
    <cellStyle name="Währung 2 5 2 2 4 2 2 4" xfId="40990" xr:uid="{95193ABE-502C-4A11-89CD-D8BC23FAE140}"/>
    <cellStyle name="Währung 2 5 2 2 4 2 2 5" xfId="23853" xr:uid="{80E1092B-9B98-4473-8D0E-1231A7BB4A8A}"/>
    <cellStyle name="Währung 2 5 2 2 4 2 3" xfId="8733" xr:uid="{12F2ACF1-C3D1-4C28-9D2D-82B9E4D756E3}"/>
    <cellStyle name="Währung 2 5 2 2 4 2 3 2" xfId="43258" xr:uid="{6EAE3F83-B946-4E3A-8DCA-F563A739C315}"/>
    <cellStyle name="Währung 2 5 2 2 4 2 3 3" xfId="26877" xr:uid="{832DBA0C-87C5-4F0E-B156-FC076673E5B9}"/>
    <cellStyle name="Währung 2 5 2 2 4 2 4" xfId="14781" xr:uid="{B7DA284C-935F-4D14-8F58-6C987038BD63}"/>
    <cellStyle name="Währung 2 5 2 2 4 2 4 2" xfId="46366" xr:uid="{9C27A187-16B4-422C-A062-F46C8988D3EF}"/>
    <cellStyle name="Währung 2 5 2 2 4 2 4 3" xfId="32925" xr:uid="{15801CDE-D1DC-4E3C-9DF7-EA3013686787}"/>
    <cellStyle name="Währung 2 5 2 2 4 2 5" xfId="51658" xr:uid="{F4DB8ED6-4655-4FA1-BA33-4584A6CF6108}"/>
    <cellStyle name="Währung 2 5 2 2 4 2 6" xfId="38974" xr:uid="{10176E68-B5F3-43A9-982E-A0FC057D966B}"/>
    <cellStyle name="Währung 2 5 2 2 4 2 7" xfId="20829" xr:uid="{9C5E26FC-B471-42D2-8A4C-59EE22C23E74}"/>
    <cellStyle name="Währung 2 5 2 2 4 3" xfId="1677" xr:uid="{C82D6AA6-8D23-41FC-9BE6-2A578FA40552}"/>
    <cellStyle name="Währung 2 5 2 2 4 3 2" xfId="4701" xr:uid="{AA28D645-F212-499E-9D55-D00480251EDC}"/>
    <cellStyle name="Währung 2 5 2 2 4 3 2 2" xfId="10749" xr:uid="{DD2B0C82-96ED-42D6-B1AE-362AC2C33E20}"/>
    <cellStyle name="Währung 2 5 2 2 4 3 2 2 2" xfId="28893" xr:uid="{CE36C16D-FB05-4F38-8712-926AFFCC12DD}"/>
    <cellStyle name="Währung 2 5 2 2 4 3 2 3" xfId="16797" xr:uid="{B6BBEA75-2888-4FD8-AA66-4500870D0E9D}"/>
    <cellStyle name="Währung 2 5 2 2 4 3 2 3 2" xfId="34941" xr:uid="{0B0E10C0-CE3B-4494-961F-09AF47BCEEE6}"/>
    <cellStyle name="Währung 2 5 2 2 4 3 2 4" xfId="45358" xr:uid="{3305EF86-A35F-4308-9306-8047888F6F5D}"/>
    <cellStyle name="Währung 2 5 2 2 4 3 2 5" xfId="22845" xr:uid="{60BA3209-7029-4C7B-BBA6-61E93E704DB4}"/>
    <cellStyle name="Währung 2 5 2 2 4 3 3" xfId="7725" xr:uid="{7DDCEB9B-FA49-422E-82F0-8FDC8C21DD75}"/>
    <cellStyle name="Währung 2 5 2 2 4 3 3 2" xfId="50650" xr:uid="{5D8BA114-9729-4A71-984A-740CC9C3D6EC}"/>
    <cellStyle name="Währung 2 5 2 2 4 3 3 3" xfId="25869" xr:uid="{87342787-FEEF-4B0F-87B2-D5319CFCD4EB}"/>
    <cellStyle name="Währung 2 5 2 2 4 3 4" xfId="13773" xr:uid="{EB11807C-20A1-487B-B690-6EF9A334BE23}"/>
    <cellStyle name="Währung 2 5 2 2 4 3 4 2" xfId="31917" xr:uid="{4E164AB7-46B1-4D85-A22A-5D1394AB5AA7}"/>
    <cellStyle name="Währung 2 5 2 2 4 3 5" xfId="37966" xr:uid="{E533F4C6-33DB-4164-9D39-31C098845E77}"/>
    <cellStyle name="Währung 2 5 2 2 4 3 6" xfId="19821" xr:uid="{F196BC5A-700F-4080-83AB-ED84983CC5B7}"/>
    <cellStyle name="Währung 2 5 2 2 4 4" xfId="3693" xr:uid="{C20BA1D3-730C-4290-9071-FE2C0C89B36A}"/>
    <cellStyle name="Währung 2 5 2 2 4 4 2" xfId="9741" xr:uid="{0349CA2F-50BF-44E2-AC3E-A1F0D2A837E4}"/>
    <cellStyle name="Währung 2 5 2 2 4 4 2 2" xfId="47374" xr:uid="{C9FA0D84-D039-410E-9F57-6FD5BB1DBD3F}"/>
    <cellStyle name="Währung 2 5 2 2 4 4 2 3" xfId="27885" xr:uid="{2D07DC7E-9A49-4740-ACC8-89E1AE0211D8}"/>
    <cellStyle name="Währung 2 5 2 2 4 4 3" xfId="15789" xr:uid="{A6922FB2-D8D7-4D55-B428-87A62727E73B}"/>
    <cellStyle name="Währung 2 5 2 2 4 4 3 2" xfId="52666" xr:uid="{D4EB4331-EB77-46F3-B8EA-A0AA289C478B}"/>
    <cellStyle name="Währung 2 5 2 2 4 4 3 3" xfId="33933" xr:uid="{21288CC7-E62A-42DF-B827-A03A3A6ABC02}"/>
    <cellStyle name="Währung 2 5 2 2 4 4 4" xfId="39982" xr:uid="{57DD9B36-3014-4187-AB04-7E82BD002FA2}"/>
    <cellStyle name="Währung 2 5 2 2 4 4 5" xfId="21837" xr:uid="{3BD755A1-10B5-4023-B126-F4445DFDEC2E}"/>
    <cellStyle name="Währung 2 5 2 2 4 5" xfId="6717" xr:uid="{239275AA-377B-46A1-944E-AB37152D4C7E}"/>
    <cellStyle name="Währung 2 5 2 2 4 5 2" xfId="42250" xr:uid="{4CCE49B0-C5AC-4333-8829-46408057D75C}"/>
    <cellStyle name="Währung 2 5 2 2 4 5 3" xfId="24861" xr:uid="{E15A4284-74E1-4B7E-9A1E-06236FBAAEC1}"/>
    <cellStyle name="Währung 2 5 2 2 4 6" xfId="12765" xr:uid="{E1136265-D65D-4759-898F-667493FE2049}"/>
    <cellStyle name="Währung 2 5 2 2 4 6 2" xfId="44350" xr:uid="{576BFA66-8D70-4FDA-9129-E35741BB2DF5}"/>
    <cellStyle name="Währung 2 5 2 2 4 6 3" xfId="30909" xr:uid="{B4AB946F-040F-4B48-8B43-47DE900C8422}"/>
    <cellStyle name="Währung 2 5 2 2 4 7" xfId="49642" xr:uid="{F7D6EBD1-74D7-4BBB-86A4-CBE25AC5D78C}"/>
    <cellStyle name="Währung 2 5 2 2 4 8" xfId="36958" xr:uid="{8C38517D-5EDC-494F-B968-C7353AFA4B9A}"/>
    <cellStyle name="Währung 2 5 2 2 4 9" xfId="18813" xr:uid="{5E6E5E8D-6870-46B8-9F65-6A8751E35CB2}"/>
    <cellStyle name="Währung 2 5 2 2 5" xfId="753" xr:uid="{1C8CFC28-39AB-4779-B29B-0BCF9DE066CD}"/>
    <cellStyle name="Währung 2 5 2 2 5 2" xfId="2769" xr:uid="{8770196D-B8FD-4C08-81B8-41C48281E20E}"/>
    <cellStyle name="Währung 2 5 2 2 5 2 2" xfId="5793" xr:uid="{3497E601-2DB1-416C-B6B9-EF0016DC2497}"/>
    <cellStyle name="Währung 2 5 2 2 5 2 2 2" xfId="11841" xr:uid="{0EF84E38-26AA-45D4-8A25-968D3DAA8811}"/>
    <cellStyle name="Währung 2 5 2 2 5 2 2 2 2" xfId="48466" xr:uid="{4AB607B4-2EE6-49F9-B0A1-FB9EC9031974}"/>
    <cellStyle name="Währung 2 5 2 2 5 2 2 2 3" xfId="29985" xr:uid="{1BAD479C-5448-4C7B-B835-C063DAE3B2D2}"/>
    <cellStyle name="Währung 2 5 2 2 5 2 2 3" xfId="17889" xr:uid="{13E0EC08-74CB-4F20-8F7A-293808B7B8E2}"/>
    <cellStyle name="Währung 2 5 2 2 5 2 2 3 2" xfId="53758" xr:uid="{AF19CDA9-26B8-45D6-BB6F-27A677FFD58F}"/>
    <cellStyle name="Währung 2 5 2 2 5 2 2 3 3" xfId="36033" xr:uid="{C6B25C45-8BBC-487D-9F94-25775C2FDDCE}"/>
    <cellStyle name="Währung 2 5 2 2 5 2 2 4" xfId="41074" xr:uid="{F9715F38-D9BF-4A7E-B308-0B991D9E992F}"/>
    <cellStyle name="Währung 2 5 2 2 5 2 2 5" xfId="23937" xr:uid="{E138D8A4-ABF1-4EA5-9967-6486CD3BD898}"/>
    <cellStyle name="Währung 2 5 2 2 5 2 3" xfId="8817" xr:uid="{2936507B-9876-4DDD-964F-D9F8DA7DD6A0}"/>
    <cellStyle name="Währung 2 5 2 2 5 2 3 2" xfId="43342" xr:uid="{F0FE549D-72CC-4AB5-9BCD-788C15B31A6D}"/>
    <cellStyle name="Währung 2 5 2 2 5 2 3 3" xfId="26961" xr:uid="{66FA465A-9125-4623-AFC9-5937E79D851A}"/>
    <cellStyle name="Währung 2 5 2 2 5 2 4" xfId="14865" xr:uid="{D029958A-8465-4D93-A691-D1EDA465F541}"/>
    <cellStyle name="Währung 2 5 2 2 5 2 4 2" xfId="46450" xr:uid="{0BC3AC26-A281-4027-94CE-009BD69D9F82}"/>
    <cellStyle name="Währung 2 5 2 2 5 2 4 3" xfId="33009" xr:uid="{8A32C9A2-8DA7-453A-836F-B9AD873AC3D0}"/>
    <cellStyle name="Währung 2 5 2 2 5 2 5" xfId="51742" xr:uid="{CAE4B1DB-2059-486C-AD36-55BFBFCE6497}"/>
    <cellStyle name="Währung 2 5 2 2 5 2 6" xfId="39058" xr:uid="{46C6277C-41E9-4FAB-9462-068257C0CA59}"/>
    <cellStyle name="Währung 2 5 2 2 5 2 7" xfId="20913" xr:uid="{B946CDBB-5A66-417F-85A7-15E1D8A440E6}"/>
    <cellStyle name="Währung 2 5 2 2 5 3" xfId="1761" xr:uid="{F7EFF90F-1106-4CCA-98CD-4A248A4A57DE}"/>
    <cellStyle name="Währung 2 5 2 2 5 3 2" xfId="4785" xr:uid="{1091BBC1-7931-4F77-B70D-57B03880ADBD}"/>
    <cellStyle name="Währung 2 5 2 2 5 3 2 2" xfId="10833" xr:uid="{A4D440ED-8C75-4343-9C6B-7C2E69841667}"/>
    <cellStyle name="Währung 2 5 2 2 5 3 2 2 2" xfId="28977" xr:uid="{43D71F9D-4078-4557-9D28-322A8DB1F704}"/>
    <cellStyle name="Währung 2 5 2 2 5 3 2 3" xfId="16881" xr:uid="{9063238D-263D-40D5-84DE-A1F113BD5C97}"/>
    <cellStyle name="Währung 2 5 2 2 5 3 2 3 2" xfId="35025" xr:uid="{975D9349-2115-4B03-A25C-F57261B72132}"/>
    <cellStyle name="Währung 2 5 2 2 5 3 2 4" xfId="45442" xr:uid="{389FBB0B-4FD9-423A-8E1C-75C3FFB59EDF}"/>
    <cellStyle name="Währung 2 5 2 2 5 3 2 5" xfId="22929" xr:uid="{03D20FEA-F1CF-4B02-8856-830F8DADB552}"/>
    <cellStyle name="Währung 2 5 2 2 5 3 3" xfId="7809" xr:uid="{861E37DD-D6BA-4D4C-8A31-49AB1AA2F995}"/>
    <cellStyle name="Währung 2 5 2 2 5 3 3 2" xfId="50734" xr:uid="{1F2788DC-E624-408E-88D8-AA2D19A83B80}"/>
    <cellStyle name="Währung 2 5 2 2 5 3 3 3" xfId="25953" xr:uid="{792EEBEA-74E7-464A-84C2-07FCEE550D19}"/>
    <cellStyle name="Währung 2 5 2 2 5 3 4" xfId="13857" xr:uid="{DD0E1C9A-7A82-49F2-9F60-980FB4E0425F}"/>
    <cellStyle name="Währung 2 5 2 2 5 3 4 2" xfId="32001" xr:uid="{4BE12BC1-2B6F-4B1F-8555-9F278E2C740E}"/>
    <cellStyle name="Währung 2 5 2 2 5 3 5" xfId="38050" xr:uid="{663494A9-DBA2-4911-BCAB-F4124C29CCC7}"/>
    <cellStyle name="Währung 2 5 2 2 5 3 6" xfId="19905" xr:uid="{7059DC29-8C56-4A5D-BB7D-41B2FBDCA90A}"/>
    <cellStyle name="Währung 2 5 2 2 5 4" xfId="3777" xr:uid="{A8FB2A26-DEFE-4D63-B935-465C30874B51}"/>
    <cellStyle name="Währung 2 5 2 2 5 4 2" xfId="9825" xr:uid="{576BA2E2-40F8-4A5D-91E5-A8C354C5A01C}"/>
    <cellStyle name="Währung 2 5 2 2 5 4 2 2" xfId="47458" xr:uid="{15BC89E9-91BA-42C7-B7F3-6B2F65C7438A}"/>
    <cellStyle name="Währung 2 5 2 2 5 4 2 3" xfId="27969" xr:uid="{AAF1B051-F5DC-4B05-AAC1-94AE18732B50}"/>
    <cellStyle name="Währung 2 5 2 2 5 4 3" xfId="15873" xr:uid="{84E0573F-2001-48C2-A810-E4F61A22E46F}"/>
    <cellStyle name="Währung 2 5 2 2 5 4 3 2" xfId="52750" xr:uid="{95671995-3935-41F4-B98F-91DC48E6247B}"/>
    <cellStyle name="Währung 2 5 2 2 5 4 3 3" xfId="34017" xr:uid="{AEE4F6D5-F742-4235-89CC-3C0D4C247C1B}"/>
    <cellStyle name="Währung 2 5 2 2 5 4 4" xfId="40066" xr:uid="{9A176EF2-9CD5-4E3D-BAD0-27484258F4FD}"/>
    <cellStyle name="Währung 2 5 2 2 5 4 5" xfId="21921" xr:uid="{326A61DA-2686-4AC4-A356-8F2BFC8BB7DA}"/>
    <cellStyle name="Währung 2 5 2 2 5 5" xfId="6801" xr:uid="{6ED0F09E-2529-478B-BD01-C2C9AAC2AAB2}"/>
    <cellStyle name="Währung 2 5 2 2 5 5 2" xfId="42334" xr:uid="{1E1FC02C-BE85-4585-82F5-35C55819BE00}"/>
    <cellStyle name="Währung 2 5 2 2 5 5 3" xfId="24945" xr:uid="{AABB1550-C1C4-4441-B136-AE2450B41FA9}"/>
    <cellStyle name="Währung 2 5 2 2 5 6" xfId="12849" xr:uid="{4420BF73-E00F-44AD-AF94-02A59031DCA4}"/>
    <cellStyle name="Währung 2 5 2 2 5 6 2" xfId="44434" xr:uid="{AE73C9DF-20CC-4D5E-B8CA-CC5AE7C8D848}"/>
    <cellStyle name="Währung 2 5 2 2 5 6 3" xfId="30993" xr:uid="{88FB555B-31F5-4D74-934A-7D7648DB9067}"/>
    <cellStyle name="Währung 2 5 2 2 5 7" xfId="49726" xr:uid="{415CF9E3-F641-490C-AE13-AE40250203C2}"/>
    <cellStyle name="Währung 2 5 2 2 5 8" xfId="37042" xr:uid="{C032D606-7ABF-4B67-A48E-88A39BB28014}"/>
    <cellStyle name="Währung 2 5 2 2 5 9" xfId="18897" xr:uid="{16171574-F28B-4A21-95EE-35584DE97B44}"/>
    <cellStyle name="Währung 2 5 2 2 6" xfId="1005" xr:uid="{02B5DCE7-E119-4356-A73F-D193D8729C25}"/>
    <cellStyle name="Währung 2 5 2 2 6 2" xfId="3021" xr:uid="{8F9DE041-529E-4FC4-ABF6-88FA4101DB65}"/>
    <cellStyle name="Währung 2 5 2 2 6 2 2" xfId="6045" xr:uid="{63D46667-1F5F-4677-9BB6-961973B60F7C}"/>
    <cellStyle name="Währung 2 5 2 2 6 2 2 2" xfId="12093" xr:uid="{4F00797D-D697-4E7A-93D5-7C2F9F847883}"/>
    <cellStyle name="Währung 2 5 2 2 6 2 2 2 2" xfId="48718" xr:uid="{34EF9AFB-4C55-4463-84E7-6C7EEB6FBF81}"/>
    <cellStyle name="Währung 2 5 2 2 6 2 2 2 3" xfId="30237" xr:uid="{71C423C5-3638-40B4-B6EB-41220596103B}"/>
    <cellStyle name="Währung 2 5 2 2 6 2 2 3" xfId="18141" xr:uid="{A289A92B-29AA-4C82-9D51-AA5EA3AA68A8}"/>
    <cellStyle name="Währung 2 5 2 2 6 2 2 3 2" xfId="54010" xr:uid="{941CCE8F-BA1C-4899-8100-39FC2D226BDF}"/>
    <cellStyle name="Währung 2 5 2 2 6 2 2 3 3" xfId="36285" xr:uid="{763DFFD9-2F31-4E2F-8171-A4F6FF1228F0}"/>
    <cellStyle name="Währung 2 5 2 2 6 2 2 4" xfId="41326" xr:uid="{5F4E5DEF-8ACF-421D-B1D3-46B2BCA36B50}"/>
    <cellStyle name="Währung 2 5 2 2 6 2 2 5" xfId="24189" xr:uid="{E0322DA8-88CC-4FC4-B02D-DE88BB98B220}"/>
    <cellStyle name="Währung 2 5 2 2 6 2 3" xfId="9069" xr:uid="{4BDA2B93-3393-4F2D-B1FD-11F8AA1D2F9E}"/>
    <cellStyle name="Währung 2 5 2 2 6 2 3 2" xfId="43594" xr:uid="{50CE9E0F-2F46-424F-A08A-029DB917D237}"/>
    <cellStyle name="Währung 2 5 2 2 6 2 3 3" xfId="27213" xr:uid="{AACEE03D-458F-433B-8B81-7342AC0CE7AE}"/>
    <cellStyle name="Währung 2 5 2 2 6 2 4" xfId="15117" xr:uid="{EA1E0A4E-14A4-4864-83A4-8EB338D8F7A5}"/>
    <cellStyle name="Währung 2 5 2 2 6 2 4 2" xfId="46702" xr:uid="{2A8800D9-9DBB-4005-8815-D0A5DB502549}"/>
    <cellStyle name="Währung 2 5 2 2 6 2 4 3" xfId="33261" xr:uid="{D54DE3A3-ED2A-4888-A42C-78F92302198D}"/>
    <cellStyle name="Währung 2 5 2 2 6 2 5" xfId="51994" xr:uid="{2C3D2EAC-C80A-4940-BA66-BCD9AC65285F}"/>
    <cellStyle name="Währung 2 5 2 2 6 2 6" xfId="39310" xr:uid="{F9818090-6122-4694-8373-1DF92144D0C9}"/>
    <cellStyle name="Währung 2 5 2 2 6 2 7" xfId="21165" xr:uid="{6636F9A9-FCF1-4A27-AF89-F14421C84329}"/>
    <cellStyle name="Währung 2 5 2 2 6 3" xfId="2013" xr:uid="{E5ACEFFC-9AB8-44FD-854B-A41EB138DDDB}"/>
    <cellStyle name="Währung 2 5 2 2 6 3 2" xfId="5037" xr:uid="{1D7CB0BA-A677-4487-A125-B7B4CD63A6B5}"/>
    <cellStyle name="Währung 2 5 2 2 6 3 2 2" xfId="11085" xr:uid="{8509056C-379E-4D73-A3EB-9CC08E6FD62B}"/>
    <cellStyle name="Währung 2 5 2 2 6 3 2 2 2" xfId="29229" xr:uid="{7804C4F5-4381-467E-9F2C-349E4830382C}"/>
    <cellStyle name="Währung 2 5 2 2 6 3 2 3" xfId="17133" xr:uid="{FA8E3810-B6A5-46E2-A789-AB487A6A22BA}"/>
    <cellStyle name="Währung 2 5 2 2 6 3 2 3 2" xfId="35277" xr:uid="{70E37EAA-9277-4B59-A745-D2312277893D}"/>
    <cellStyle name="Währung 2 5 2 2 6 3 2 4" xfId="45694" xr:uid="{3B1157FE-E22E-4520-B637-39081B47E7D1}"/>
    <cellStyle name="Währung 2 5 2 2 6 3 2 5" xfId="23181" xr:uid="{F724F197-E0CD-4A36-9E9B-F41BCAEF98F1}"/>
    <cellStyle name="Währung 2 5 2 2 6 3 3" xfId="8061" xr:uid="{C0916A70-5DD6-4891-A4E6-550A4F95B9E6}"/>
    <cellStyle name="Währung 2 5 2 2 6 3 3 2" xfId="50986" xr:uid="{656CCCE6-7BDE-49A4-AECE-20CE1233145B}"/>
    <cellStyle name="Währung 2 5 2 2 6 3 3 3" xfId="26205" xr:uid="{8AEE8482-69BA-4F60-97DC-3189C6A2EDBD}"/>
    <cellStyle name="Währung 2 5 2 2 6 3 4" xfId="14109" xr:uid="{43A5440B-6AAC-418A-BA05-1DC060F181DA}"/>
    <cellStyle name="Währung 2 5 2 2 6 3 4 2" xfId="32253" xr:uid="{32A44482-D9D0-4E57-910F-FB39038CB55C}"/>
    <cellStyle name="Währung 2 5 2 2 6 3 5" xfId="38302" xr:uid="{3CA06985-1F18-47FC-B650-DF08CF92FDC2}"/>
    <cellStyle name="Währung 2 5 2 2 6 3 6" xfId="20157" xr:uid="{27B30427-3269-4F30-9493-423B4932D3B3}"/>
    <cellStyle name="Währung 2 5 2 2 6 4" xfId="4029" xr:uid="{D285DC01-2326-4F99-96B9-3616851C0CBE}"/>
    <cellStyle name="Währung 2 5 2 2 6 4 2" xfId="10077" xr:uid="{1F58D071-BEAA-4BAE-9537-F57E37C63770}"/>
    <cellStyle name="Währung 2 5 2 2 6 4 2 2" xfId="47710" xr:uid="{DA24CC73-2E2F-45CD-B9EC-80B7F7FBA10F}"/>
    <cellStyle name="Währung 2 5 2 2 6 4 2 3" xfId="28221" xr:uid="{3C22723F-DDEC-430D-840F-92E168E3776A}"/>
    <cellStyle name="Währung 2 5 2 2 6 4 3" xfId="16125" xr:uid="{DD13353F-976E-4948-82B0-41920B91ABCD}"/>
    <cellStyle name="Währung 2 5 2 2 6 4 3 2" xfId="53002" xr:uid="{AB605B3C-DAA9-459E-9F56-606A5C982B99}"/>
    <cellStyle name="Währung 2 5 2 2 6 4 3 3" xfId="34269" xr:uid="{15DE3743-6FB4-4FC6-85A8-895DEA64DBB1}"/>
    <cellStyle name="Währung 2 5 2 2 6 4 4" xfId="40318" xr:uid="{A8449808-E2E9-4500-8F80-3F40902B0296}"/>
    <cellStyle name="Währung 2 5 2 2 6 4 5" xfId="22173" xr:uid="{F8CF4D21-5592-4B3D-B4D1-383954F30912}"/>
    <cellStyle name="Währung 2 5 2 2 6 5" xfId="7053" xr:uid="{38F0C444-E353-4A96-8C57-7B940F4A7BF2}"/>
    <cellStyle name="Währung 2 5 2 2 6 5 2" xfId="42586" xr:uid="{FA7B4FC7-8387-4E74-BA4C-527445FF695C}"/>
    <cellStyle name="Währung 2 5 2 2 6 5 3" xfId="25197" xr:uid="{224B5D6B-2475-48AF-9BAC-1ACDACA994E9}"/>
    <cellStyle name="Währung 2 5 2 2 6 6" xfId="13101" xr:uid="{1CCF5FC4-C347-465A-89BC-1DB86ADBA363}"/>
    <cellStyle name="Währung 2 5 2 2 6 6 2" xfId="44686" xr:uid="{0BD4C0BB-A1B0-4FC1-A392-3BB5AD3EEF48}"/>
    <cellStyle name="Währung 2 5 2 2 6 6 3" xfId="31245" xr:uid="{702B59E7-93D7-4598-8F5E-7408E9085CE3}"/>
    <cellStyle name="Währung 2 5 2 2 6 7" xfId="49978" xr:uid="{BA54DAFF-25E1-4366-A045-62FAE01308E2}"/>
    <cellStyle name="Währung 2 5 2 2 6 8" xfId="37294" xr:uid="{C4B4EB01-D64F-4267-B08C-2BE30CBF1D02}"/>
    <cellStyle name="Währung 2 5 2 2 6 9" xfId="19149" xr:uid="{64B35182-8E00-4AAD-80F0-861FC1763129}"/>
    <cellStyle name="Währung 2 5 2 2 7" xfId="1089" xr:uid="{91D27737-79ED-4D64-8B79-E98CFD8ED19D}"/>
    <cellStyle name="Währung 2 5 2 2 7 2" xfId="3105" xr:uid="{0DC3CF74-93F2-400B-A72B-A814902AF8E4}"/>
    <cellStyle name="Währung 2 5 2 2 7 2 2" xfId="6129" xr:uid="{1BFD27BB-23C7-4E1F-84EB-D68E92D01E80}"/>
    <cellStyle name="Währung 2 5 2 2 7 2 2 2" xfId="12177" xr:uid="{4C5C8B09-9E9D-4815-A6C4-18AACC30580A}"/>
    <cellStyle name="Währung 2 5 2 2 7 2 2 2 2" xfId="48802" xr:uid="{2C9342EA-2D4F-4C5F-865A-CF1C500C82E0}"/>
    <cellStyle name="Währung 2 5 2 2 7 2 2 2 3" xfId="30321" xr:uid="{93477BD5-3A12-4AAB-B083-D559BCD4C86A}"/>
    <cellStyle name="Währung 2 5 2 2 7 2 2 3" xfId="18225" xr:uid="{A1EDBFC4-B573-4F56-9DB8-382DA79FDC58}"/>
    <cellStyle name="Währung 2 5 2 2 7 2 2 3 2" xfId="54094" xr:uid="{2AC67A50-F7D5-445D-BC0F-8D23CCE81999}"/>
    <cellStyle name="Währung 2 5 2 2 7 2 2 3 3" xfId="36369" xr:uid="{ACF93EAE-1064-43F7-AB4E-11470A7DEC3C}"/>
    <cellStyle name="Währung 2 5 2 2 7 2 2 4" xfId="41410" xr:uid="{ACCFED1E-E276-48EC-A237-2CC1B309DEC7}"/>
    <cellStyle name="Währung 2 5 2 2 7 2 2 5" xfId="24273" xr:uid="{359AA6BE-B191-4A14-B847-6ECD94795550}"/>
    <cellStyle name="Währung 2 5 2 2 7 2 3" xfId="9153" xr:uid="{B51EF5CE-9CDE-4CA0-ABEB-677790CE4130}"/>
    <cellStyle name="Währung 2 5 2 2 7 2 3 2" xfId="43678" xr:uid="{2ED6EE17-3AD8-4DBB-B0A3-93B7F10223CB}"/>
    <cellStyle name="Währung 2 5 2 2 7 2 3 3" xfId="27297" xr:uid="{64EB53A0-D201-4A1F-B0B3-F2018E8F9476}"/>
    <cellStyle name="Währung 2 5 2 2 7 2 4" xfId="15201" xr:uid="{EA284992-C678-4B29-B576-3776185CAB08}"/>
    <cellStyle name="Währung 2 5 2 2 7 2 4 2" xfId="46786" xr:uid="{CC9CD53E-9E6F-452A-8F96-BD078A9B8140}"/>
    <cellStyle name="Währung 2 5 2 2 7 2 4 3" xfId="33345" xr:uid="{DDEE1A74-0E42-4129-BE82-B4D015E28313}"/>
    <cellStyle name="Währung 2 5 2 2 7 2 5" xfId="52078" xr:uid="{4B5B31D2-13D5-468C-8F98-67CAD54CAFBD}"/>
    <cellStyle name="Währung 2 5 2 2 7 2 6" xfId="39394" xr:uid="{077C9547-8DCA-4AAF-8407-5F29AD5766A4}"/>
    <cellStyle name="Währung 2 5 2 2 7 2 7" xfId="21249" xr:uid="{8D091056-C023-414F-88E8-BD2927EEB5E7}"/>
    <cellStyle name="Währung 2 5 2 2 7 3" xfId="2097" xr:uid="{6F4F0A9D-D557-40B7-A461-3AB4678885F9}"/>
    <cellStyle name="Währung 2 5 2 2 7 3 2" xfId="5121" xr:uid="{86FFC940-1D9D-4D3F-A09C-6C12588C98C0}"/>
    <cellStyle name="Währung 2 5 2 2 7 3 2 2" xfId="11169" xr:uid="{45AA3CC1-034F-498C-8AC5-E9C3F44A7E03}"/>
    <cellStyle name="Währung 2 5 2 2 7 3 2 2 2" xfId="29313" xr:uid="{E63F360E-9178-4461-BFDB-FFABC3614A7A}"/>
    <cellStyle name="Währung 2 5 2 2 7 3 2 3" xfId="17217" xr:uid="{69CE2EA6-BD4F-4EF3-BA1D-0B1E78E6543F}"/>
    <cellStyle name="Währung 2 5 2 2 7 3 2 3 2" xfId="35361" xr:uid="{8DE6888E-BD34-49B2-B8E8-BEA31808DA84}"/>
    <cellStyle name="Währung 2 5 2 2 7 3 2 4" xfId="45778" xr:uid="{93AECADD-0910-47BC-952C-EF50E8830E83}"/>
    <cellStyle name="Währung 2 5 2 2 7 3 2 5" xfId="23265" xr:uid="{C91FE59E-2295-4771-95BA-05844744EDF7}"/>
    <cellStyle name="Währung 2 5 2 2 7 3 3" xfId="8145" xr:uid="{F540764B-2DC6-4BB8-A0AA-968DDCAAC99A}"/>
    <cellStyle name="Währung 2 5 2 2 7 3 3 2" xfId="51070" xr:uid="{894F109C-C8C6-4F14-9E9D-13E1947B8B3E}"/>
    <cellStyle name="Währung 2 5 2 2 7 3 3 3" xfId="26289" xr:uid="{7974759C-2AAC-43E1-BB4A-9A2E190F3951}"/>
    <cellStyle name="Währung 2 5 2 2 7 3 4" xfId="14193" xr:uid="{5B5F18CE-85B3-4575-8A96-38037E6F958F}"/>
    <cellStyle name="Währung 2 5 2 2 7 3 4 2" xfId="32337" xr:uid="{6103ACB5-B080-46E4-A9C6-A2FFD87E4F83}"/>
    <cellStyle name="Währung 2 5 2 2 7 3 5" xfId="38386" xr:uid="{489DA98E-0F2A-4113-B242-162AF91AC56F}"/>
    <cellStyle name="Währung 2 5 2 2 7 3 6" xfId="20241" xr:uid="{B6B41D8D-3164-4D0A-9000-8FB7EF5CCD0B}"/>
    <cellStyle name="Währung 2 5 2 2 7 4" xfId="4113" xr:uid="{6F4FC702-35F8-4EFD-8AC9-98741E8420A6}"/>
    <cellStyle name="Währung 2 5 2 2 7 4 2" xfId="10161" xr:uid="{9F58D86C-8592-4314-875A-942AB8F37046}"/>
    <cellStyle name="Währung 2 5 2 2 7 4 2 2" xfId="47794" xr:uid="{51679D22-D46C-4A89-8BE8-9097605811B4}"/>
    <cellStyle name="Währung 2 5 2 2 7 4 2 3" xfId="28305" xr:uid="{BB726F85-3314-4167-B45E-5336B5A82627}"/>
    <cellStyle name="Währung 2 5 2 2 7 4 3" xfId="16209" xr:uid="{173B15AF-CD9D-4D8B-9C69-0EA4B76BB321}"/>
    <cellStyle name="Währung 2 5 2 2 7 4 3 2" xfId="53086" xr:uid="{9A4C9254-9666-4152-B851-A86185195508}"/>
    <cellStyle name="Währung 2 5 2 2 7 4 3 3" xfId="34353" xr:uid="{3F5D9331-1D1E-4FF3-A771-8840C1A97FFC}"/>
    <cellStyle name="Währung 2 5 2 2 7 4 4" xfId="40402" xr:uid="{F4D18C69-46D8-4836-BF66-D4E2779F1FF6}"/>
    <cellStyle name="Währung 2 5 2 2 7 4 5" xfId="22257" xr:uid="{745E289D-956C-4323-BABB-1B9C18E3332F}"/>
    <cellStyle name="Währung 2 5 2 2 7 5" xfId="7137" xr:uid="{DC6A0D93-C8C9-4F24-9FF3-0BF618E9E7AB}"/>
    <cellStyle name="Währung 2 5 2 2 7 5 2" xfId="42670" xr:uid="{FDC39FA1-738E-4A15-9B5E-A1567C738F3C}"/>
    <cellStyle name="Währung 2 5 2 2 7 5 3" xfId="25281" xr:uid="{FF6CCD62-2557-4B81-A518-75FB12C5587B}"/>
    <cellStyle name="Währung 2 5 2 2 7 6" xfId="13185" xr:uid="{D71E6C06-6751-4CC1-A1FA-5F433F6338CD}"/>
    <cellStyle name="Währung 2 5 2 2 7 6 2" xfId="44770" xr:uid="{B0236247-11CA-4E4D-B876-F8AF3ABFA15F}"/>
    <cellStyle name="Währung 2 5 2 2 7 6 3" xfId="31329" xr:uid="{5497F744-3C8B-49DB-910E-B36C4B5E29CF}"/>
    <cellStyle name="Währung 2 5 2 2 7 7" xfId="50062" xr:uid="{83B48128-24EC-4ED3-AFC2-40D6C6BDE41A}"/>
    <cellStyle name="Währung 2 5 2 2 7 8" xfId="37378" xr:uid="{F05C826F-8F32-4B98-B0DF-B03725862F35}"/>
    <cellStyle name="Währung 2 5 2 2 7 9" xfId="19233" xr:uid="{B0A28D4F-B101-42A6-ADCF-8FF4E38AD978}"/>
    <cellStyle name="Währung 2 5 2 2 8" xfId="417" xr:uid="{F8D96174-E27D-4B4C-93AA-48077CFE5BB9}"/>
    <cellStyle name="Währung 2 5 2 2 8 2" xfId="2433" xr:uid="{082101D2-F0E7-4586-BC5C-241B5F6DFD08}"/>
    <cellStyle name="Währung 2 5 2 2 8 2 2" xfId="5457" xr:uid="{C3E64CFC-E83B-4390-80A8-9B6775667C9B}"/>
    <cellStyle name="Währung 2 5 2 2 8 2 2 2" xfId="11505" xr:uid="{7B7B3A98-16DC-4DA6-9A7F-FB93317C99B5}"/>
    <cellStyle name="Währung 2 5 2 2 8 2 2 2 2" xfId="48130" xr:uid="{D19D4075-FDE6-4DE0-A43D-0D364BA056DD}"/>
    <cellStyle name="Währung 2 5 2 2 8 2 2 2 3" xfId="29649" xr:uid="{99436991-8630-4B7B-90D7-9BF4A7062A69}"/>
    <cellStyle name="Währung 2 5 2 2 8 2 2 3" xfId="17553" xr:uid="{563408FA-ABEB-446F-8B8B-F7455191901A}"/>
    <cellStyle name="Währung 2 5 2 2 8 2 2 3 2" xfId="53422" xr:uid="{2328A7EE-6A6F-432E-9A88-22B635A43139}"/>
    <cellStyle name="Währung 2 5 2 2 8 2 2 3 3" xfId="35697" xr:uid="{2EF2C0F8-482F-424E-AD90-0887B6542A44}"/>
    <cellStyle name="Währung 2 5 2 2 8 2 2 4" xfId="40738" xr:uid="{606B7665-BD8F-43C1-A432-1460F1A30596}"/>
    <cellStyle name="Währung 2 5 2 2 8 2 2 5" xfId="23601" xr:uid="{749B6884-4071-4505-BCAE-4B208AEE7E1F}"/>
    <cellStyle name="Währung 2 5 2 2 8 2 3" xfId="8481" xr:uid="{52F63E13-6520-4FFA-8F4E-38BEF87017CE}"/>
    <cellStyle name="Währung 2 5 2 2 8 2 3 2" xfId="43006" xr:uid="{C69A9DF4-14A0-44AE-BED9-8C5FAD2AE512}"/>
    <cellStyle name="Währung 2 5 2 2 8 2 3 3" xfId="26625" xr:uid="{B9EF1484-F736-4932-A5DB-96B7DC5C8E4B}"/>
    <cellStyle name="Währung 2 5 2 2 8 2 4" xfId="14529" xr:uid="{F9C323A1-552C-4824-B280-7F19BDB924B1}"/>
    <cellStyle name="Währung 2 5 2 2 8 2 4 2" xfId="46114" xr:uid="{20CC5971-E6FF-477E-9508-D768D1253D40}"/>
    <cellStyle name="Währung 2 5 2 2 8 2 4 3" xfId="32673" xr:uid="{6F4D978F-87E0-472A-A3B5-D31FFEC02F2E}"/>
    <cellStyle name="Währung 2 5 2 2 8 2 5" xfId="51406" xr:uid="{7EB133BC-1096-444E-97F2-3D7486D237AA}"/>
    <cellStyle name="Währung 2 5 2 2 8 2 6" xfId="38722" xr:uid="{1CBFDC0A-B9E0-40ED-9E1C-8F42256E33A9}"/>
    <cellStyle name="Währung 2 5 2 2 8 2 7" xfId="20577" xr:uid="{21C005D4-B84C-49BA-B17B-77E454DA8397}"/>
    <cellStyle name="Währung 2 5 2 2 8 3" xfId="1425" xr:uid="{5A9642C6-E6B5-4316-B368-8C50ADFD36FF}"/>
    <cellStyle name="Währung 2 5 2 2 8 3 2" xfId="4449" xr:uid="{4C9D9367-A40F-4FCA-B7C5-ADC23C36D7D1}"/>
    <cellStyle name="Währung 2 5 2 2 8 3 2 2" xfId="10497" xr:uid="{B93402D1-4D0D-45AF-A71D-7D29CBE31726}"/>
    <cellStyle name="Währung 2 5 2 2 8 3 2 2 2" xfId="28641" xr:uid="{3DB9B5C3-0965-4B1F-9F5C-B5DCF2D76DEA}"/>
    <cellStyle name="Währung 2 5 2 2 8 3 2 3" xfId="16545" xr:uid="{C0FF4F47-6473-4311-A693-A7DAC73B134E}"/>
    <cellStyle name="Währung 2 5 2 2 8 3 2 3 2" xfId="34689" xr:uid="{2B6F02D6-726C-4B05-A3A7-DDF45E57A3A9}"/>
    <cellStyle name="Währung 2 5 2 2 8 3 2 4" xfId="45106" xr:uid="{8F4002EE-CDB6-4759-B880-96B7D5799732}"/>
    <cellStyle name="Währung 2 5 2 2 8 3 2 5" xfId="22593" xr:uid="{2D49E02F-161B-44B7-B28C-F6EDF5BB8ECD}"/>
    <cellStyle name="Währung 2 5 2 2 8 3 3" xfId="7473" xr:uid="{91C3E5BB-8BF0-4C9C-A5A1-4A4D9D2D5D86}"/>
    <cellStyle name="Währung 2 5 2 2 8 3 3 2" xfId="50398" xr:uid="{E8BDCC12-36E2-48F4-B349-870A78AE9706}"/>
    <cellStyle name="Währung 2 5 2 2 8 3 3 3" xfId="25617" xr:uid="{B357CCF7-7811-4D47-A325-6531BF7E4470}"/>
    <cellStyle name="Währung 2 5 2 2 8 3 4" xfId="13521" xr:uid="{CA775E6F-F5D9-472E-B3CB-B99A7F45C81A}"/>
    <cellStyle name="Währung 2 5 2 2 8 3 4 2" xfId="31665" xr:uid="{EE5E909E-BB96-4FA6-987F-FB359C641C9A}"/>
    <cellStyle name="Währung 2 5 2 2 8 3 5" xfId="37714" xr:uid="{F697A536-FF95-4F18-9F24-748522AC1E00}"/>
    <cellStyle name="Währung 2 5 2 2 8 3 6" xfId="19569" xr:uid="{A0B661E4-380F-47A1-A7B6-FD44A8DC5032}"/>
    <cellStyle name="Währung 2 5 2 2 8 4" xfId="3441" xr:uid="{F5948934-75F2-444F-AA77-7961C7C08BBC}"/>
    <cellStyle name="Währung 2 5 2 2 8 4 2" xfId="9489" xr:uid="{6ED841EB-C63B-4C5B-AF49-EE983D152163}"/>
    <cellStyle name="Währung 2 5 2 2 8 4 2 2" xfId="47122" xr:uid="{3BA849FF-C481-41B3-B124-77108C628F5F}"/>
    <cellStyle name="Währung 2 5 2 2 8 4 2 3" xfId="27633" xr:uid="{C3000F5F-A530-4870-934C-322D792F78D3}"/>
    <cellStyle name="Währung 2 5 2 2 8 4 3" xfId="15537" xr:uid="{EC4F3D4B-5897-4F3B-8752-89CD15E99A60}"/>
    <cellStyle name="Währung 2 5 2 2 8 4 3 2" xfId="52414" xr:uid="{CDFFE767-F2D0-4983-A67E-0D334CCDA3D8}"/>
    <cellStyle name="Währung 2 5 2 2 8 4 3 3" xfId="33681" xr:uid="{697CB242-766A-4DFD-BAE7-73E8ECFD0858}"/>
    <cellStyle name="Währung 2 5 2 2 8 4 4" xfId="39730" xr:uid="{9896E2ED-0B6B-4922-9AB1-EFA42AA150F6}"/>
    <cellStyle name="Währung 2 5 2 2 8 4 5" xfId="21585" xr:uid="{A692E4C1-3A6A-4A42-8E3C-5E04690B851B}"/>
    <cellStyle name="Währung 2 5 2 2 8 5" xfId="6465" xr:uid="{6580644F-55D7-4E65-ABB3-709F74AF83B8}"/>
    <cellStyle name="Währung 2 5 2 2 8 5 2" xfId="41998" xr:uid="{E5559DD0-7B67-4EAE-A08F-CD2E2F3A708E}"/>
    <cellStyle name="Währung 2 5 2 2 8 5 3" xfId="24609" xr:uid="{64CD28B1-0257-4BB7-B613-FACD84F9FD02}"/>
    <cellStyle name="Währung 2 5 2 2 8 6" xfId="12513" xr:uid="{6FE04328-2863-4BB0-B796-B7383DD839FC}"/>
    <cellStyle name="Währung 2 5 2 2 8 6 2" xfId="44098" xr:uid="{4D8F630E-C10F-4FF2-B899-05A1EC861AE1}"/>
    <cellStyle name="Währung 2 5 2 2 8 6 3" xfId="30657" xr:uid="{B242B257-E1F4-40D4-BE08-DBBEF3AECE01}"/>
    <cellStyle name="Währung 2 5 2 2 8 7" xfId="49390" xr:uid="{95EA3B9B-D79E-4402-985C-780A333E8CE5}"/>
    <cellStyle name="Währung 2 5 2 2 8 8" xfId="36706" xr:uid="{3B9448BF-D3C4-4BE8-AA19-453B58876BAE}"/>
    <cellStyle name="Währung 2 5 2 2 8 9" xfId="18561" xr:uid="{F246933A-F2C0-41DE-83A5-1A19A6159314}"/>
    <cellStyle name="Währung 2 5 2 2 9" xfId="2181" xr:uid="{10737096-0355-4FAA-85B3-FEE06BE9D8E8}"/>
    <cellStyle name="Währung 2 5 2 2 9 2" xfId="5205" xr:uid="{32EE1B5E-16E3-400F-9E3F-6DA63F81C0CF}"/>
    <cellStyle name="Währung 2 5 2 2 9 2 2" xfId="11253" xr:uid="{3A11D40A-5ED8-4A81-AA80-A4C012D69265}"/>
    <cellStyle name="Währung 2 5 2 2 9 2 2 2" xfId="47878" xr:uid="{96A5A164-05FD-4EB5-8135-D88778C02D3D}"/>
    <cellStyle name="Währung 2 5 2 2 9 2 2 3" xfId="29397" xr:uid="{636F2B10-E267-484C-BAC1-798B78F508EE}"/>
    <cellStyle name="Währung 2 5 2 2 9 2 3" xfId="17301" xr:uid="{A8E106C2-26B5-4855-AEFE-A235A81525D8}"/>
    <cellStyle name="Währung 2 5 2 2 9 2 3 2" xfId="53170" xr:uid="{84B6171B-9887-407D-A898-5812912F3D32}"/>
    <cellStyle name="Währung 2 5 2 2 9 2 3 3" xfId="35445" xr:uid="{AA9E795E-52DB-4D28-BC65-1F2B9B14EC37}"/>
    <cellStyle name="Währung 2 5 2 2 9 2 4" xfId="40486" xr:uid="{EC05877B-2DD5-4036-B9F2-314232E6B79C}"/>
    <cellStyle name="Währung 2 5 2 2 9 2 5" xfId="23349" xr:uid="{4849233A-658C-4C16-95CD-3D0BD941DFB7}"/>
    <cellStyle name="Währung 2 5 2 2 9 3" xfId="8229" xr:uid="{5399426B-397B-4CD1-AB3A-921D0C66ED8D}"/>
    <cellStyle name="Währung 2 5 2 2 9 3 2" xfId="42754" xr:uid="{C59E5779-F843-4B1E-A075-A9E3DF609499}"/>
    <cellStyle name="Währung 2 5 2 2 9 3 3" xfId="26373" xr:uid="{5B7E3033-DF26-43C1-8FEF-EBB529EA0E12}"/>
    <cellStyle name="Währung 2 5 2 2 9 4" xfId="14277" xr:uid="{745594E8-0F9E-4D9B-861C-4D974C8ECA80}"/>
    <cellStyle name="Währung 2 5 2 2 9 4 2" xfId="45862" xr:uid="{CE6B0C97-C4C0-4DE7-8D39-F369DCE1BA60}"/>
    <cellStyle name="Währung 2 5 2 2 9 4 3" xfId="32421" xr:uid="{016CEC04-A61D-498D-A6B1-234A55EDD8C4}"/>
    <cellStyle name="Währung 2 5 2 2 9 5" xfId="51154" xr:uid="{A56FF04A-619B-4FDA-9D97-D662F9BDEE0F}"/>
    <cellStyle name="Währung 2 5 2 2 9 6" xfId="38470" xr:uid="{A1999193-628B-4E30-837A-A21139266478}"/>
    <cellStyle name="Währung 2 5 2 2 9 7" xfId="20325" xr:uid="{2AC46867-7435-48DF-A43E-142A43F7E52E}"/>
    <cellStyle name="Währung 2 5 2 3" xfId="209" xr:uid="{C57CCC6B-F05C-4BD5-B7A9-9023E489A937}"/>
    <cellStyle name="Währung 2 5 2 3 10" xfId="49182" xr:uid="{0C12ABD4-C426-4B8D-9CDA-0F552DC6A03D}"/>
    <cellStyle name="Währung 2 5 2 3 11" xfId="54474" xr:uid="{E0E546E5-587A-47CE-BA46-549D817DA6A7}"/>
    <cellStyle name="Währung 2 5 2 3 12" xfId="36498" xr:uid="{C2968BA1-D994-49AA-BF76-274CAEEB9D0A}"/>
    <cellStyle name="Währung 2 5 2 3 13" xfId="18353" xr:uid="{63566C3E-6AD5-4C11-A46B-892D036EFAA4}"/>
    <cellStyle name="Währung 2 5 2 3 2" xfId="797" xr:uid="{FA185A6E-4F8F-4EC7-9CE9-44E54B37338A}"/>
    <cellStyle name="Währung 2 5 2 3 2 2" xfId="2813" xr:uid="{B3EE1765-ABB1-44C6-921B-9AE3B9C26408}"/>
    <cellStyle name="Währung 2 5 2 3 2 2 2" xfId="5837" xr:uid="{33D715A3-7A00-49C2-BC53-C7E4D9A7E25B}"/>
    <cellStyle name="Währung 2 5 2 3 2 2 2 2" xfId="11885" xr:uid="{4C2524B7-5940-42A3-ABDE-D97303C274E0}"/>
    <cellStyle name="Währung 2 5 2 3 2 2 2 2 2" xfId="48510" xr:uid="{7C8AB958-20F1-4F96-B3FF-9FF533B3F2DF}"/>
    <cellStyle name="Währung 2 5 2 3 2 2 2 2 3" xfId="30029" xr:uid="{50042639-5535-43EC-B86D-9A4F39F98F24}"/>
    <cellStyle name="Währung 2 5 2 3 2 2 2 3" xfId="17933" xr:uid="{1D4A58C7-A883-4E0D-AA41-96F345A13DE2}"/>
    <cellStyle name="Währung 2 5 2 3 2 2 2 3 2" xfId="53802" xr:uid="{F55EC13B-978F-4C2C-B257-58B3A3EEB2D2}"/>
    <cellStyle name="Währung 2 5 2 3 2 2 2 3 3" xfId="36077" xr:uid="{F7232A40-F50D-4E53-86D9-0C809211B684}"/>
    <cellStyle name="Währung 2 5 2 3 2 2 2 4" xfId="41118" xr:uid="{58EB2BFC-ABFC-477A-BB9B-56D0F51BEF2F}"/>
    <cellStyle name="Währung 2 5 2 3 2 2 2 5" xfId="23981" xr:uid="{C0D9EEBB-8889-4009-A1FE-D77BF0B648B0}"/>
    <cellStyle name="Währung 2 5 2 3 2 2 3" xfId="8861" xr:uid="{8AA5D00C-AB7C-4C79-A0B4-95EA9C0BAAA4}"/>
    <cellStyle name="Währung 2 5 2 3 2 2 3 2" xfId="43386" xr:uid="{8711450D-0283-4A88-9C3E-FE74209D1479}"/>
    <cellStyle name="Währung 2 5 2 3 2 2 3 3" xfId="27005" xr:uid="{60AEEFCA-F1A5-4865-B7AD-2347C4AE1CA0}"/>
    <cellStyle name="Währung 2 5 2 3 2 2 4" xfId="14909" xr:uid="{79D7A36A-7077-4FCE-BD5C-BA7FC9352C28}"/>
    <cellStyle name="Währung 2 5 2 3 2 2 4 2" xfId="46494" xr:uid="{5E93BF6F-7A90-461C-98D8-60F1CF7EF619}"/>
    <cellStyle name="Währung 2 5 2 3 2 2 4 3" xfId="33053" xr:uid="{26C665C1-6172-4B56-BBF5-10B32B59A0F1}"/>
    <cellStyle name="Währung 2 5 2 3 2 2 5" xfId="51786" xr:uid="{7C3F484B-9E32-40F8-A0BC-8B853D8D419A}"/>
    <cellStyle name="Währung 2 5 2 3 2 2 6" xfId="39102" xr:uid="{5CF23690-C14F-4A40-BCC1-E8E0CA092709}"/>
    <cellStyle name="Währung 2 5 2 3 2 2 7" xfId="20957" xr:uid="{1178D22C-E1E4-4598-9F00-C93DD9DF8574}"/>
    <cellStyle name="Währung 2 5 2 3 2 3" xfId="1805" xr:uid="{0F69440F-0CFB-4113-9F20-1861073795FE}"/>
    <cellStyle name="Währung 2 5 2 3 2 3 2" xfId="4829" xr:uid="{04B8996E-DF42-4BAE-8579-B0FDFB84A39C}"/>
    <cellStyle name="Währung 2 5 2 3 2 3 2 2" xfId="10877" xr:uid="{BA23DAA5-3EA5-4ECD-9D4F-F06020334ADA}"/>
    <cellStyle name="Währung 2 5 2 3 2 3 2 2 2" xfId="29021" xr:uid="{6FFC8D65-A756-4417-9ABB-3D007A90D208}"/>
    <cellStyle name="Währung 2 5 2 3 2 3 2 3" xfId="16925" xr:uid="{362B3870-2BD1-43C5-9D40-891B12D139B8}"/>
    <cellStyle name="Währung 2 5 2 3 2 3 2 3 2" xfId="35069" xr:uid="{C5BD75A1-39B9-4A56-A63C-19F61F9FB609}"/>
    <cellStyle name="Währung 2 5 2 3 2 3 2 4" xfId="45486" xr:uid="{102A06D9-E59C-46FB-9F61-B2EB09F52932}"/>
    <cellStyle name="Währung 2 5 2 3 2 3 2 5" xfId="22973" xr:uid="{9B056F9F-7EF8-4620-A3B3-059878FE84A3}"/>
    <cellStyle name="Währung 2 5 2 3 2 3 3" xfId="7853" xr:uid="{9D4460E3-A95E-4C55-9FAF-9A74021DDB7A}"/>
    <cellStyle name="Währung 2 5 2 3 2 3 3 2" xfId="50778" xr:uid="{5A653B8F-BD77-4CC3-9D9D-5B2B63A928BB}"/>
    <cellStyle name="Währung 2 5 2 3 2 3 3 3" xfId="25997" xr:uid="{5544BA35-F214-4090-BB8B-8544FA844B2F}"/>
    <cellStyle name="Währung 2 5 2 3 2 3 4" xfId="13901" xr:uid="{82453624-5643-4D52-88A5-6D3F3A75B33D}"/>
    <cellStyle name="Währung 2 5 2 3 2 3 4 2" xfId="32045" xr:uid="{4C928A18-E2FA-4FFE-A1CD-B88CA6D33E44}"/>
    <cellStyle name="Währung 2 5 2 3 2 3 5" xfId="38094" xr:uid="{A0983A5E-0498-4C35-A333-32F6BD84F8B0}"/>
    <cellStyle name="Währung 2 5 2 3 2 3 6" xfId="19949" xr:uid="{22553213-F2BC-4721-9ED5-D7943C01D3BE}"/>
    <cellStyle name="Währung 2 5 2 3 2 4" xfId="3821" xr:uid="{F2D24F19-9EE0-4B17-9E88-F7C42446AE83}"/>
    <cellStyle name="Währung 2 5 2 3 2 4 2" xfId="9869" xr:uid="{4569D8F7-3E05-4A46-9337-D0F795AB64A9}"/>
    <cellStyle name="Währung 2 5 2 3 2 4 2 2" xfId="47502" xr:uid="{4607C9C1-37BB-4ED8-9140-01FDCD6E9DCF}"/>
    <cellStyle name="Währung 2 5 2 3 2 4 2 3" xfId="28013" xr:uid="{CD890C23-38E3-410E-908F-001CD66F8E39}"/>
    <cellStyle name="Währung 2 5 2 3 2 4 3" xfId="15917" xr:uid="{9C18AFCE-E85F-40F2-9EC6-9ACBC63EEF3F}"/>
    <cellStyle name="Währung 2 5 2 3 2 4 3 2" xfId="52794" xr:uid="{AF5280CC-0D23-4B54-A612-9F93F28DBFC8}"/>
    <cellStyle name="Währung 2 5 2 3 2 4 3 3" xfId="34061" xr:uid="{E8C4EEDB-3B78-4DDE-9CB4-18A77FBC20BE}"/>
    <cellStyle name="Währung 2 5 2 3 2 4 4" xfId="40110" xr:uid="{3158F0F7-2463-4CF8-BD94-7ADF17313361}"/>
    <cellStyle name="Währung 2 5 2 3 2 4 5" xfId="21965" xr:uid="{653F1EAA-B24F-4068-B98F-476E23F3A1CC}"/>
    <cellStyle name="Währung 2 5 2 3 2 5" xfId="6845" xr:uid="{B15830F2-1343-41C5-98AD-040B6D4CE99F}"/>
    <cellStyle name="Währung 2 5 2 3 2 5 2" xfId="42378" xr:uid="{BC04E697-65E3-422D-B057-BB2D2FF5BAC8}"/>
    <cellStyle name="Währung 2 5 2 3 2 5 3" xfId="24989" xr:uid="{8C46AF17-2EA9-4D71-AE5D-5BA54384F986}"/>
    <cellStyle name="Währung 2 5 2 3 2 6" xfId="12893" xr:uid="{FF947486-E133-4463-8C4F-55692792B4C4}"/>
    <cellStyle name="Währung 2 5 2 3 2 6 2" xfId="44478" xr:uid="{F69A2E8D-6A54-4A4C-9C8E-12530A5C4FDC}"/>
    <cellStyle name="Währung 2 5 2 3 2 6 3" xfId="31037" xr:uid="{192FDCD4-7DD5-4744-AACD-907D4E54BA94}"/>
    <cellStyle name="Währung 2 5 2 3 2 7" xfId="49770" xr:uid="{447F2645-0516-482B-99C0-6B7853856389}"/>
    <cellStyle name="Währung 2 5 2 3 2 8" xfId="37086" xr:uid="{07AA372D-4DE0-4589-A9BC-06A92C6F6576}"/>
    <cellStyle name="Währung 2 5 2 3 2 9" xfId="18941" xr:uid="{D836AF5D-5BE5-4EC3-980F-5A3A3F93CFE9}"/>
    <cellStyle name="Währung 2 5 2 3 3" xfId="461" xr:uid="{F0835241-83C3-47F9-B6D3-28DB72DDEB19}"/>
    <cellStyle name="Währung 2 5 2 3 3 2" xfId="2477" xr:uid="{6534E6D3-1FA8-4514-9BE7-9C9F6AEEC3B1}"/>
    <cellStyle name="Währung 2 5 2 3 3 2 2" xfId="5501" xr:uid="{6F13045C-3017-4360-A8BE-FE0AC8858910}"/>
    <cellStyle name="Währung 2 5 2 3 3 2 2 2" xfId="11549" xr:uid="{215B862A-2CC6-4317-93AE-D358D1338FAA}"/>
    <cellStyle name="Währung 2 5 2 3 3 2 2 2 2" xfId="48174" xr:uid="{1161900C-0535-4922-9AE4-8A252A288383}"/>
    <cellStyle name="Währung 2 5 2 3 3 2 2 2 3" xfId="29693" xr:uid="{325E46D8-879E-4A2D-BDF9-BA898CE05824}"/>
    <cellStyle name="Währung 2 5 2 3 3 2 2 3" xfId="17597" xr:uid="{C91121A2-3C4B-4603-AC62-CF62AEAFAB72}"/>
    <cellStyle name="Währung 2 5 2 3 3 2 2 3 2" xfId="53466" xr:uid="{030B555D-73B9-4828-BC5B-226D5268F781}"/>
    <cellStyle name="Währung 2 5 2 3 3 2 2 3 3" xfId="35741" xr:uid="{A21DF49C-1186-4887-8261-5CD462923E23}"/>
    <cellStyle name="Währung 2 5 2 3 3 2 2 4" xfId="40782" xr:uid="{A9E6A2CE-63B3-4670-BC7E-9406E5F32B29}"/>
    <cellStyle name="Währung 2 5 2 3 3 2 2 5" xfId="23645" xr:uid="{EB120741-A54A-4DCE-B3B7-FE948306EBAC}"/>
    <cellStyle name="Währung 2 5 2 3 3 2 3" xfId="8525" xr:uid="{51A3C850-B066-4E7B-95A4-E2CF09659BE5}"/>
    <cellStyle name="Währung 2 5 2 3 3 2 3 2" xfId="43050" xr:uid="{51E101B9-1F08-4436-904B-25186B720E25}"/>
    <cellStyle name="Währung 2 5 2 3 3 2 3 3" xfId="26669" xr:uid="{21FFC88F-FB86-49FB-889C-8C4C22C5C031}"/>
    <cellStyle name="Währung 2 5 2 3 3 2 4" xfId="14573" xr:uid="{35E718D3-8535-4636-BE70-66DD7DC056EF}"/>
    <cellStyle name="Währung 2 5 2 3 3 2 4 2" xfId="46158" xr:uid="{B136A2B9-5FEB-424B-935F-E8977464EF9D}"/>
    <cellStyle name="Währung 2 5 2 3 3 2 4 3" xfId="32717" xr:uid="{763318A5-3BC8-4491-A1CC-2ECD4DD204A8}"/>
    <cellStyle name="Währung 2 5 2 3 3 2 5" xfId="51450" xr:uid="{2ED92C3F-8D81-4096-B806-006D00C55757}"/>
    <cellStyle name="Währung 2 5 2 3 3 2 6" xfId="38766" xr:uid="{7765EE24-B206-4C6D-84F7-E611BE2425D7}"/>
    <cellStyle name="Währung 2 5 2 3 3 2 7" xfId="20621" xr:uid="{43696526-A864-4E7B-BB87-D355C17B78CC}"/>
    <cellStyle name="Währung 2 5 2 3 3 3" xfId="1469" xr:uid="{E3B0BA1B-60EA-47BA-9105-06D566028CBB}"/>
    <cellStyle name="Währung 2 5 2 3 3 3 2" xfId="4493" xr:uid="{3A0C299A-0FC1-4D76-9AC6-B428F4B2539C}"/>
    <cellStyle name="Währung 2 5 2 3 3 3 2 2" xfId="10541" xr:uid="{BDA0E81C-BD69-4C3F-9DD8-F84723C1B4A1}"/>
    <cellStyle name="Währung 2 5 2 3 3 3 2 2 2" xfId="28685" xr:uid="{3FEC54B9-BBBC-4091-B24A-449C9FA6CBB3}"/>
    <cellStyle name="Währung 2 5 2 3 3 3 2 3" xfId="16589" xr:uid="{7E95CB37-8A11-472D-88AC-2AF7056CD701}"/>
    <cellStyle name="Währung 2 5 2 3 3 3 2 3 2" xfId="34733" xr:uid="{9F8C0DBA-C462-478D-9655-4CF3E2EE41BE}"/>
    <cellStyle name="Währung 2 5 2 3 3 3 2 4" xfId="45150" xr:uid="{19D309CA-F298-43C1-8033-747517335BC9}"/>
    <cellStyle name="Währung 2 5 2 3 3 3 2 5" xfId="22637" xr:uid="{7DB3A830-22C4-4C9A-BEDF-BD0682D63C45}"/>
    <cellStyle name="Währung 2 5 2 3 3 3 3" xfId="7517" xr:uid="{C2EFB1BA-3F9E-4056-BCE5-D2244625677B}"/>
    <cellStyle name="Währung 2 5 2 3 3 3 3 2" xfId="50442" xr:uid="{40B9109C-F27A-4F24-9B2A-60D6AFE3A472}"/>
    <cellStyle name="Währung 2 5 2 3 3 3 3 3" xfId="25661" xr:uid="{DD7B3B41-D439-410A-BF73-E30CDDF8E128}"/>
    <cellStyle name="Währung 2 5 2 3 3 3 4" xfId="13565" xr:uid="{FF4E38B4-56E3-4C8B-B2A6-4A86D0EDEF49}"/>
    <cellStyle name="Währung 2 5 2 3 3 3 4 2" xfId="31709" xr:uid="{53D1FD7A-11E9-43D6-A0B1-C033055E4A9A}"/>
    <cellStyle name="Währung 2 5 2 3 3 3 5" xfId="37758" xr:uid="{CE7A9A28-D2E8-4758-89F9-507EA4A429BA}"/>
    <cellStyle name="Währung 2 5 2 3 3 3 6" xfId="19613" xr:uid="{F153B8C7-F5E5-4D68-A480-25F79AFE7E12}"/>
    <cellStyle name="Währung 2 5 2 3 3 4" xfId="3485" xr:uid="{8EB2C7B4-AE60-4D99-A9A5-5A541F957CAA}"/>
    <cellStyle name="Währung 2 5 2 3 3 4 2" xfId="9533" xr:uid="{55D0947B-43A4-4A32-9C99-1220EF06F25E}"/>
    <cellStyle name="Währung 2 5 2 3 3 4 2 2" xfId="47166" xr:uid="{BE03D74D-C047-4B3C-84B7-FB74E72E9BAA}"/>
    <cellStyle name="Währung 2 5 2 3 3 4 2 3" xfId="27677" xr:uid="{45AC19AF-D053-40B8-9607-DF9F82A6A2D8}"/>
    <cellStyle name="Währung 2 5 2 3 3 4 3" xfId="15581" xr:uid="{099206E5-7E94-4B44-82B7-B52D2178D0BC}"/>
    <cellStyle name="Währung 2 5 2 3 3 4 3 2" xfId="52458" xr:uid="{F37F767F-39C5-457A-8A16-827C77F02EF0}"/>
    <cellStyle name="Währung 2 5 2 3 3 4 3 3" xfId="33725" xr:uid="{A1D04DE3-A587-43EB-AB5D-F1488CF9916B}"/>
    <cellStyle name="Währung 2 5 2 3 3 4 4" xfId="39774" xr:uid="{2641DE42-E31A-4AB7-A697-405CE397D783}"/>
    <cellStyle name="Währung 2 5 2 3 3 4 5" xfId="21629" xr:uid="{20C8F09A-B67F-40C0-87BD-316EDD1DE7E8}"/>
    <cellStyle name="Währung 2 5 2 3 3 5" xfId="6509" xr:uid="{594ACEAD-73C8-4A82-882D-0777CA38EEE7}"/>
    <cellStyle name="Währung 2 5 2 3 3 5 2" xfId="42042" xr:uid="{955A7683-88A9-4CC7-8D6B-E8C002280384}"/>
    <cellStyle name="Währung 2 5 2 3 3 5 3" xfId="24653" xr:uid="{2B554244-30E2-4AD9-BAE1-442E73FF805E}"/>
    <cellStyle name="Währung 2 5 2 3 3 6" xfId="12557" xr:uid="{94AFB06C-868A-4F11-B9AE-F86E5E22B428}"/>
    <cellStyle name="Währung 2 5 2 3 3 6 2" xfId="44142" xr:uid="{71DC27A9-2A46-4E7A-8E3D-DF2103E4150A}"/>
    <cellStyle name="Währung 2 5 2 3 3 6 3" xfId="30701" xr:uid="{2B451F08-1544-4CC8-A7F9-6DFE6F19BB82}"/>
    <cellStyle name="Währung 2 5 2 3 3 7" xfId="49434" xr:uid="{AD0DBE71-938E-45E0-817D-CB94FEF6D52D}"/>
    <cellStyle name="Währung 2 5 2 3 3 8" xfId="36750" xr:uid="{2AFDD3BF-476F-4844-8F91-054BDCBF6605}"/>
    <cellStyle name="Währung 2 5 2 3 3 9" xfId="18605" xr:uid="{639B3420-37BF-497D-A459-F129EE39533E}"/>
    <cellStyle name="Währung 2 5 2 3 4" xfId="2225" xr:uid="{3939DF89-06A9-430A-9B3B-B39E09BA8532}"/>
    <cellStyle name="Währung 2 5 2 3 4 2" xfId="5249" xr:uid="{012E9959-07C0-4269-AF56-E32F3EE1FFC9}"/>
    <cellStyle name="Währung 2 5 2 3 4 2 2" xfId="11297" xr:uid="{8C35618C-43C5-4C62-98A4-ECE17BA8956B}"/>
    <cellStyle name="Währung 2 5 2 3 4 2 2 2" xfId="47922" xr:uid="{540E6955-D040-413C-B13E-59529EDDBB94}"/>
    <cellStyle name="Währung 2 5 2 3 4 2 2 3" xfId="29441" xr:uid="{421C9A0E-F61B-470D-BB43-885CC1A1F907}"/>
    <cellStyle name="Währung 2 5 2 3 4 2 3" xfId="17345" xr:uid="{DA26DB40-CAFC-4FA1-B750-0F5BF02E4F92}"/>
    <cellStyle name="Währung 2 5 2 3 4 2 3 2" xfId="53214" xr:uid="{4F92C453-EF56-4E54-92E1-91118CDBDCBF}"/>
    <cellStyle name="Währung 2 5 2 3 4 2 3 3" xfId="35489" xr:uid="{A46DD5ED-1ECB-4866-A1E2-4FF9CF5FF14A}"/>
    <cellStyle name="Währung 2 5 2 3 4 2 4" xfId="40530" xr:uid="{089CAF2E-727A-4888-8A5A-99743A2FF0C6}"/>
    <cellStyle name="Währung 2 5 2 3 4 2 5" xfId="23393" xr:uid="{4FECE874-F91F-4C4A-9B5F-179A7B5E4E5D}"/>
    <cellStyle name="Währung 2 5 2 3 4 3" xfId="8273" xr:uid="{40D799C1-60A0-4E23-871C-B48DA55AF071}"/>
    <cellStyle name="Währung 2 5 2 3 4 3 2" xfId="42798" xr:uid="{9E0E7ADD-4457-4F31-86E5-75334B8B1473}"/>
    <cellStyle name="Währung 2 5 2 3 4 3 3" xfId="26417" xr:uid="{414ECF60-AA2D-40F1-8E61-E23B7796EF7B}"/>
    <cellStyle name="Währung 2 5 2 3 4 4" xfId="14321" xr:uid="{48561440-6492-4E40-B01E-83F3FD125558}"/>
    <cellStyle name="Währung 2 5 2 3 4 4 2" xfId="45906" xr:uid="{206F8F45-4504-4699-B5F8-6CF794F8F791}"/>
    <cellStyle name="Währung 2 5 2 3 4 4 3" xfId="32465" xr:uid="{37A69933-2646-40BE-A892-966C14BD1955}"/>
    <cellStyle name="Währung 2 5 2 3 4 5" xfId="51198" xr:uid="{26D5D231-E312-4036-B597-3B0CF8D3EF1C}"/>
    <cellStyle name="Währung 2 5 2 3 4 6" xfId="38514" xr:uid="{3352FCE0-0350-4B77-821A-288A747FB7C8}"/>
    <cellStyle name="Währung 2 5 2 3 4 7" xfId="20369" xr:uid="{BF16ABBF-73F4-475E-9D8E-3172EA99C0EC}"/>
    <cellStyle name="Währung 2 5 2 3 5" xfId="1217" xr:uid="{58B8AD4A-425F-485F-AB5C-C460D75E00CF}"/>
    <cellStyle name="Währung 2 5 2 3 5 2" xfId="4241" xr:uid="{C5BADAFE-6125-4AC7-8CED-8C8EE5DA5BD6}"/>
    <cellStyle name="Währung 2 5 2 3 5 2 2" xfId="10289" xr:uid="{B31B4DFE-130C-4DE5-AAE3-11A7B8483FB5}"/>
    <cellStyle name="Währung 2 5 2 3 5 2 2 2" xfId="28433" xr:uid="{F874059A-0691-4D92-82F2-25E3495B83F1}"/>
    <cellStyle name="Währung 2 5 2 3 5 2 3" xfId="16337" xr:uid="{DF631D58-9276-44B3-B87B-8956882737A2}"/>
    <cellStyle name="Währung 2 5 2 3 5 2 3 2" xfId="34481" xr:uid="{E5B10261-94FB-4079-8793-8FD1747CD14B}"/>
    <cellStyle name="Währung 2 5 2 3 5 2 4" xfId="44898" xr:uid="{320DBE73-DD81-4606-8080-23A6ED7B7C0E}"/>
    <cellStyle name="Währung 2 5 2 3 5 2 5" xfId="22385" xr:uid="{0569172C-7A39-47CB-8345-5F50A291AD7C}"/>
    <cellStyle name="Währung 2 5 2 3 5 3" xfId="7265" xr:uid="{5E8B3053-8F6D-4FA2-A3ED-33EDED82DCFF}"/>
    <cellStyle name="Währung 2 5 2 3 5 3 2" xfId="50190" xr:uid="{CCC36AAA-56BE-40B2-AC12-8952367A16F3}"/>
    <cellStyle name="Währung 2 5 2 3 5 3 3" xfId="25409" xr:uid="{E92DA6C8-3536-4501-9998-A22A77F2E0C2}"/>
    <cellStyle name="Währung 2 5 2 3 5 4" xfId="13313" xr:uid="{FBD9F236-3DE8-4001-8EDC-E1889C88CDB9}"/>
    <cellStyle name="Währung 2 5 2 3 5 4 2" xfId="31457" xr:uid="{0D1EC953-F4BE-4817-9A66-5194758F530D}"/>
    <cellStyle name="Währung 2 5 2 3 5 5" xfId="37506" xr:uid="{307CBF07-C89C-47EE-87D0-223322FB2F77}"/>
    <cellStyle name="Währung 2 5 2 3 5 6" xfId="19361" xr:uid="{469A4A3E-805E-445F-9BF0-653C1AF758A6}"/>
    <cellStyle name="Währung 2 5 2 3 6" xfId="3233" xr:uid="{EC296976-39C7-4EC6-AEB4-C08D9F2F429B}"/>
    <cellStyle name="Währung 2 5 2 3 6 2" xfId="9281" xr:uid="{DD9D6CA1-56F6-424C-8594-2AFFD13A525F}"/>
    <cellStyle name="Währung 2 5 2 3 6 2 2" xfId="46914" xr:uid="{77127EE1-24CA-42BB-9BA6-7D764D6E47E9}"/>
    <cellStyle name="Währung 2 5 2 3 6 2 3" xfId="27425" xr:uid="{1E077521-3992-4063-AEFA-3029D0DB998C}"/>
    <cellStyle name="Währung 2 5 2 3 6 3" xfId="15329" xr:uid="{5129FF59-D163-4B1C-84FC-058005996DB3}"/>
    <cellStyle name="Währung 2 5 2 3 6 3 2" xfId="52206" xr:uid="{4E2B562B-132C-4723-90FB-283455F4A32A}"/>
    <cellStyle name="Währung 2 5 2 3 6 3 3" xfId="33473" xr:uid="{7D8DFC08-192A-45DF-B568-8B90581B7FDA}"/>
    <cellStyle name="Währung 2 5 2 3 6 4" xfId="39522" xr:uid="{221CA861-71C1-49C3-A4F9-4181B210E5BC}"/>
    <cellStyle name="Währung 2 5 2 3 6 5" xfId="21377" xr:uid="{4AE5B1E2-8729-4F83-B7FE-396ED6CA1A4B}"/>
    <cellStyle name="Währung 2 5 2 3 7" xfId="6257" xr:uid="{0598E4B9-4654-48AB-ACC7-8D565C450A81}"/>
    <cellStyle name="Währung 2 5 2 3 7 2" xfId="49014" xr:uid="{873A12F3-135D-4D83-83CB-C10B819373DF}"/>
    <cellStyle name="Währung 2 5 2 3 7 3" xfId="54306" xr:uid="{F0C5AA0E-4F71-4C0A-8DE0-752686B2B49C}"/>
    <cellStyle name="Währung 2 5 2 3 7 4" xfId="41622" xr:uid="{8CC3F6BC-CA63-45E1-9A58-280B46E8A3C8}"/>
    <cellStyle name="Währung 2 5 2 3 7 5" xfId="24401" xr:uid="{0CEC39B3-42C0-4339-BD22-81F79C32589A}"/>
    <cellStyle name="Währung 2 5 2 3 8" xfId="12305" xr:uid="{42FAF265-B35E-498B-AE5E-FFBF62390BD1}"/>
    <cellStyle name="Währung 2 5 2 3 8 2" xfId="41790" xr:uid="{69505347-0B6D-4832-975E-E14E32FD96D9}"/>
    <cellStyle name="Währung 2 5 2 3 8 3" xfId="30449" xr:uid="{0915037E-3208-4C39-95C7-89351E5F50F4}"/>
    <cellStyle name="Währung 2 5 2 3 9" xfId="43890" xr:uid="{88E2484B-330D-4D31-927B-2636362258DE}"/>
    <cellStyle name="Währung 2 5 2 4" xfId="293" xr:uid="{B3C3367F-4C2F-4360-B471-2B0389A373FA}"/>
    <cellStyle name="Währung 2 5 2 4 10" xfId="36582" xr:uid="{C646D7F2-B5D6-4A13-8082-1DA7309DBD56}"/>
    <cellStyle name="Währung 2 5 2 4 11" xfId="18437" xr:uid="{AD2B6206-586D-4B6F-B7AD-BD19BF767BA0}"/>
    <cellStyle name="Währung 2 5 2 4 2" xfId="881" xr:uid="{89EE672B-C579-4F67-AF22-93CDB4796EA7}"/>
    <cellStyle name="Währung 2 5 2 4 2 2" xfId="2897" xr:uid="{E4A4B4D7-A3F0-4D7D-84D3-F3785180CBC4}"/>
    <cellStyle name="Währung 2 5 2 4 2 2 2" xfId="5921" xr:uid="{817A25EC-A29C-4DE3-8B43-E45750074F19}"/>
    <cellStyle name="Währung 2 5 2 4 2 2 2 2" xfId="11969" xr:uid="{5B4B62AA-2C86-47A7-A623-E7CF07307F36}"/>
    <cellStyle name="Währung 2 5 2 4 2 2 2 2 2" xfId="48594" xr:uid="{AC61A878-8428-4826-8207-6DD6D46BC91A}"/>
    <cellStyle name="Währung 2 5 2 4 2 2 2 2 3" xfId="30113" xr:uid="{AD5B5151-4FCA-4F3A-BE5A-EDF85A925482}"/>
    <cellStyle name="Währung 2 5 2 4 2 2 2 3" xfId="18017" xr:uid="{E5775261-E66E-4082-B9AA-C2901BAE9BE1}"/>
    <cellStyle name="Währung 2 5 2 4 2 2 2 3 2" xfId="53886" xr:uid="{15C56CCC-4BA9-4531-841D-C4A378985615}"/>
    <cellStyle name="Währung 2 5 2 4 2 2 2 3 3" xfId="36161" xr:uid="{332B023A-1688-465C-971A-91E2B1BDAC54}"/>
    <cellStyle name="Währung 2 5 2 4 2 2 2 4" xfId="41202" xr:uid="{741861BD-5886-4E4E-9468-2019E848ED09}"/>
    <cellStyle name="Währung 2 5 2 4 2 2 2 5" xfId="24065" xr:uid="{C4C6FC51-A679-43D2-B65B-F4F8CD7C024C}"/>
    <cellStyle name="Währung 2 5 2 4 2 2 3" xfId="8945" xr:uid="{2FDF164E-CDBD-4A5A-97C2-7C66619460EE}"/>
    <cellStyle name="Währung 2 5 2 4 2 2 3 2" xfId="43470" xr:uid="{8CC3AA9C-48AC-4F94-B0E0-189D74C4FF07}"/>
    <cellStyle name="Währung 2 5 2 4 2 2 3 3" xfId="27089" xr:uid="{EA1ED7C8-1520-4794-A102-F7F3D4051A51}"/>
    <cellStyle name="Währung 2 5 2 4 2 2 4" xfId="14993" xr:uid="{192E6479-A434-448D-B5F8-1122B252D8D6}"/>
    <cellStyle name="Währung 2 5 2 4 2 2 4 2" xfId="46578" xr:uid="{8B0C0568-EB5E-4305-9B14-44DD8D24AFC9}"/>
    <cellStyle name="Währung 2 5 2 4 2 2 4 3" xfId="33137" xr:uid="{078DF22D-8D2C-4CBE-9F0E-89905EED9969}"/>
    <cellStyle name="Währung 2 5 2 4 2 2 5" xfId="51870" xr:uid="{BBEC6C71-07CA-438A-90AA-F5F4635A8AE2}"/>
    <cellStyle name="Währung 2 5 2 4 2 2 6" xfId="39186" xr:uid="{6FA52332-DBCC-49D2-A7A5-6B96E7F2BE78}"/>
    <cellStyle name="Währung 2 5 2 4 2 2 7" xfId="21041" xr:uid="{34AFD87F-808E-4DC7-B003-CF6838D86EF6}"/>
    <cellStyle name="Währung 2 5 2 4 2 3" xfId="1889" xr:uid="{ED48E1FA-A5F9-4C2E-BB60-6BB3D8AF5498}"/>
    <cellStyle name="Währung 2 5 2 4 2 3 2" xfId="4913" xr:uid="{452AAB8B-47BC-448C-9F6B-E3C2C2838C7E}"/>
    <cellStyle name="Währung 2 5 2 4 2 3 2 2" xfId="10961" xr:uid="{2B276950-A408-4BDB-95FF-B5518054C901}"/>
    <cellStyle name="Währung 2 5 2 4 2 3 2 2 2" xfId="29105" xr:uid="{AC3F118C-0803-40A4-9B70-3A718139F99A}"/>
    <cellStyle name="Währung 2 5 2 4 2 3 2 3" xfId="17009" xr:uid="{A8480BA9-79CB-4EB5-AC0D-C704C527D080}"/>
    <cellStyle name="Währung 2 5 2 4 2 3 2 3 2" xfId="35153" xr:uid="{C9F9BA51-DAAF-4502-AE57-F596D900CE42}"/>
    <cellStyle name="Währung 2 5 2 4 2 3 2 4" xfId="45570" xr:uid="{A42072BD-F534-49D6-A594-4A16071A36C4}"/>
    <cellStyle name="Währung 2 5 2 4 2 3 2 5" xfId="23057" xr:uid="{48AFBB49-9F21-4A8B-BE9F-4EB3262CE32E}"/>
    <cellStyle name="Währung 2 5 2 4 2 3 3" xfId="7937" xr:uid="{CF33D38D-79C7-4D14-BAF8-ACB3A8C45808}"/>
    <cellStyle name="Währung 2 5 2 4 2 3 3 2" xfId="50862" xr:uid="{E5BA58CF-8F9D-43F5-A929-C5A955805D52}"/>
    <cellStyle name="Währung 2 5 2 4 2 3 3 3" xfId="26081" xr:uid="{8417E123-E4E8-452E-B193-20105AA543E8}"/>
    <cellStyle name="Währung 2 5 2 4 2 3 4" xfId="13985" xr:uid="{DD48203A-204A-49A7-9E07-BB14F09C56D8}"/>
    <cellStyle name="Währung 2 5 2 4 2 3 4 2" xfId="32129" xr:uid="{414F599C-887A-41B0-98A6-761BE606A983}"/>
    <cellStyle name="Währung 2 5 2 4 2 3 5" xfId="38178" xr:uid="{1541CE78-E5EA-440A-85AF-00BA988B5F8E}"/>
    <cellStyle name="Währung 2 5 2 4 2 3 6" xfId="20033" xr:uid="{1D7780A7-9DE5-4F7A-9304-33CC707C87F8}"/>
    <cellStyle name="Währung 2 5 2 4 2 4" xfId="3905" xr:uid="{731E9E39-CCB9-4BE6-B879-B4C1F941A622}"/>
    <cellStyle name="Währung 2 5 2 4 2 4 2" xfId="9953" xr:uid="{10AF6399-48C0-4583-BF20-EAAE7F62CB2B}"/>
    <cellStyle name="Währung 2 5 2 4 2 4 2 2" xfId="47586" xr:uid="{C0630EB5-16B2-4A04-BC5D-98714150CA41}"/>
    <cellStyle name="Währung 2 5 2 4 2 4 2 3" xfId="28097" xr:uid="{99EC2CB1-26D3-4634-8818-1D12F7C73360}"/>
    <cellStyle name="Währung 2 5 2 4 2 4 3" xfId="16001" xr:uid="{B86A6653-B35B-4DCF-9FF8-80D7169A80B3}"/>
    <cellStyle name="Währung 2 5 2 4 2 4 3 2" xfId="52878" xr:uid="{9950D277-B3D7-4A76-AC1A-04D81BCCA811}"/>
    <cellStyle name="Währung 2 5 2 4 2 4 3 3" xfId="34145" xr:uid="{C936492D-09A9-41C3-BA7D-B60EF9649EF4}"/>
    <cellStyle name="Währung 2 5 2 4 2 4 4" xfId="40194" xr:uid="{83F40F3B-6626-450B-B914-5109336E033A}"/>
    <cellStyle name="Währung 2 5 2 4 2 4 5" xfId="22049" xr:uid="{56030BBC-4718-4958-BE8E-EE713DB4F1BD}"/>
    <cellStyle name="Währung 2 5 2 4 2 5" xfId="6929" xr:uid="{590AD5AC-6933-4CEA-8FCF-21FE55DB7FC6}"/>
    <cellStyle name="Währung 2 5 2 4 2 5 2" xfId="42462" xr:uid="{593C77F9-DFAB-49AE-8289-44F38DFCC376}"/>
    <cellStyle name="Währung 2 5 2 4 2 5 3" xfId="25073" xr:uid="{8B8D059F-3720-48A1-A53F-B46E33518976}"/>
    <cellStyle name="Währung 2 5 2 4 2 6" xfId="12977" xr:uid="{16DAE614-69BF-4C05-B387-275480EEFB4B}"/>
    <cellStyle name="Währung 2 5 2 4 2 6 2" xfId="44562" xr:uid="{17B7EC1A-0DE4-452F-851D-ED75EB2F6572}"/>
    <cellStyle name="Währung 2 5 2 4 2 6 3" xfId="31121" xr:uid="{0E46C400-4C6A-4452-A144-44425178D60E}"/>
    <cellStyle name="Währung 2 5 2 4 2 7" xfId="49854" xr:uid="{5D3401CB-EF98-427C-AFF9-598D86DD82F3}"/>
    <cellStyle name="Währung 2 5 2 4 2 8" xfId="37170" xr:uid="{2510EFB4-F559-4644-86B8-6CB04AD68542}"/>
    <cellStyle name="Währung 2 5 2 4 2 9" xfId="19025" xr:uid="{8FA17B27-9F81-49DA-B67C-300289BB192F}"/>
    <cellStyle name="Währung 2 5 2 4 3" xfId="545" xr:uid="{E19FA617-B46F-4657-9671-31BA4E5A7C11}"/>
    <cellStyle name="Währung 2 5 2 4 3 2" xfId="2561" xr:uid="{D8A41955-C270-4C85-BD2A-E7614C35FBF3}"/>
    <cellStyle name="Währung 2 5 2 4 3 2 2" xfId="5585" xr:uid="{5B601B6D-DE42-40CE-AC8A-6B80D8AED46E}"/>
    <cellStyle name="Währung 2 5 2 4 3 2 2 2" xfId="11633" xr:uid="{8DECC42D-173B-4C91-97D4-56D6F32381B8}"/>
    <cellStyle name="Währung 2 5 2 4 3 2 2 2 2" xfId="48258" xr:uid="{402299A4-C3C4-48EA-8175-D16BC976776D}"/>
    <cellStyle name="Währung 2 5 2 4 3 2 2 2 3" xfId="29777" xr:uid="{18EAB465-FFFB-46A3-B9A1-B9CB908CB562}"/>
    <cellStyle name="Währung 2 5 2 4 3 2 2 3" xfId="17681" xr:uid="{892E3079-83BC-4CDA-B626-266186F33379}"/>
    <cellStyle name="Währung 2 5 2 4 3 2 2 3 2" xfId="53550" xr:uid="{42E15FAF-6058-487F-B9EF-6DA87C3C36E8}"/>
    <cellStyle name="Währung 2 5 2 4 3 2 2 3 3" xfId="35825" xr:uid="{CE3F2F53-2C7C-4A63-BCE8-D36933409608}"/>
    <cellStyle name="Währung 2 5 2 4 3 2 2 4" xfId="40866" xr:uid="{31BCD663-582E-497C-B70F-F3C4AA9BD433}"/>
    <cellStyle name="Währung 2 5 2 4 3 2 2 5" xfId="23729" xr:uid="{92F42E86-8214-4211-9C5F-D5803085F13B}"/>
    <cellStyle name="Währung 2 5 2 4 3 2 3" xfId="8609" xr:uid="{64A0CFE2-B73D-4EF7-BDB8-15FB05BCE764}"/>
    <cellStyle name="Währung 2 5 2 4 3 2 3 2" xfId="43134" xr:uid="{CD489E6C-44AB-4E39-AF9E-AA8A8B0DAC89}"/>
    <cellStyle name="Währung 2 5 2 4 3 2 3 3" xfId="26753" xr:uid="{BCF28DCE-0A6E-4F3D-9351-CB1D52977DC0}"/>
    <cellStyle name="Währung 2 5 2 4 3 2 4" xfId="14657" xr:uid="{82A96C85-8BC3-40BD-B131-1D4B62E6ED05}"/>
    <cellStyle name="Währung 2 5 2 4 3 2 4 2" xfId="46242" xr:uid="{4D06AD32-0545-4E49-9AFC-6EA78BECE2B5}"/>
    <cellStyle name="Währung 2 5 2 4 3 2 4 3" xfId="32801" xr:uid="{810331E8-7DED-4945-9985-3C6B0DA10B3C}"/>
    <cellStyle name="Währung 2 5 2 4 3 2 5" xfId="51534" xr:uid="{4289387C-42F6-4031-A6CA-2CDE118306F5}"/>
    <cellStyle name="Währung 2 5 2 4 3 2 6" xfId="38850" xr:uid="{857FCD9E-7DC9-4BE5-8ABA-E11BEBC88B8D}"/>
    <cellStyle name="Währung 2 5 2 4 3 2 7" xfId="20705" xr:uid="{1BF7A52E-1662-41E1-B5C4-3F0D8F026B45}"/>
    <cellStyle name="Währung 2 5 2 4 3 3" xfId="1553" xr:uid="{764D9E9A-B5A2-4162-9E3F-EF1944795A6A}"/>
    <cellStyle name="Währung 2 5 2 4 3 3 2" xfId="4577" xr:uid="{7E6A2D32-7747-4330-B270-FAE4BA90E646}"/>
    <cellStyle name="Währung 2 5 2 4 3 3 2 2" xfId="10625" xr:uid="{BD3D9004-5652-4627-B139-B1F62F5A8071}"/>
    <cellStyle name="Währung 2 5 2 4 3 3 2 2 2" xfId="28769" xr:uid="{396BBC99-59F7-4BFF-A608-A0779A5FFD88}"/>
    <cellStyle name="Währung 2 5 2 4 3 3 2 3" xfId="16673" xr:uid="{F4602B59-6009-4606-9BC6-758F6C4713B0}"/>
    <cellStyle name="Währung 2 5 2 4 3 3 2 3 2" xfId="34817" xr:uid="{D00D9B94-E3BD-4D16-B6A4-911B5F56CB95}"/>
    <cellStyle name="Währung 2 5 2 4 3 3 2 4" xfId="45234" xr:uid="{54AD9D7A-D6CF-4631-B197-878A976143EA}"/>
    <cellStyle name="Währung 2 5 2 4 3 3 2 5" xfId="22721" xr:uid="{069FD361-FA22-47BC-B45A-DE98C5595A8F}"/>
    <cellStyle name="Währung 2 5 2 4 3 3 3" xfId="7601" xr:uid="{0E417AF8-5A22-419F-B591-FEA5C6958B34}"/>
    <cellStyle name="Währung 2 5 2 4 3 3 3 2" xfId="50526" xr:uid="{CF83AF20-5466-496F-AAE8-87C51B828B35}"/>
    <cellStyle name="Währung 2 5 2 4 3 3 3 3" xfId="25745" xr:uid="{C3B648B6-DDEE-417C-B330-DA8E439A89F9}"/>
    <cellStyle name="Währung 2 5 2 4 3 3 4" xfId="13649" xr:uid="{CE7666B4-5235-48CE-A6C3-E73618C2E9A8}"/>
    <cellStyle name="Währung 2 5 2 4 3 3 4 2" xfId="31793" xr:uid="{9A24EE75-3493-4804-8933-E040B5B2F58F}"/>
    <cellStyle name="Währung 2 5 2 4 3 3 5" xfId="37842" xr:uid="{02B91B0A-A862-4EA7-A8D4-E9A3A54659E6}"/>
    <cellStyle name="Währung 2 5 2 4 3 3 6" xfId="19697" xr:uid="{1CBB05B8-23F5-44BD-ADF0-C5AF8791A3B9}"/>
    <cellStyle name="Währung 2 5 2 4 3 4" xfId="3569" xr:uid="{CF09E783-3FEA-43FA-80C1-DAA182872607}"/>
    <cellStyle name="Währung 2 5 2 4 3 4 2" xfId="9617" xr:uid="{2A5AA0C3-F2B2-4643-B71E-5FE71AE53660}"/>
    <cellStyle name="Währung 2 5 2 4 3 4 2 2" xfId="47250" xr:uid="{16257F00-25F0-47D1-8253-9993D82BB9C7}"/>
    <cellStyle name="Währung 2 5 2 4 3 4 2 3" xfId="27761" xr:uid="{E646F106-E35D-4576-92E3-DE5FBAC01600}"/>
    <cellStyle name="Währung 2 5 2 4 3 4 3" xfId="15665" xr:uid="{CCA51F23-FB39-47AD-9FB8-82C5E8D2C332}"/>
    <cellStyle name="Währung 2 5 2 4 3 4 3 2" xfId="52542" xr:uid="{250369B9-D6D7-4A77-B29E-61FF8710768E}"/>
    <cellStyle name="Währung 2 5 2 4 3 4 3 3" xfId="33809" xr:uid="{522DB9A6-BB54-4216-8CCE-F3D2FA532F06}"/>
    <cellStyle name="Währung 2 5 2 4 3 4 4" xfId="39858" xr:uid="{7A45EC47-8D47-4574-9945-618A83693856}"/>
    <cellStyle name="Währung 2 5 2 4 3 4 5" xfId="21713" xr:uid="{5B41BFC6-0BA7-4499-B2D1-44BD95C54A2F}"/>
    <cellStyle name="Währung 2 5 2 4 3 5" xfId="6593" xr:uid="{FA9DAC09-F281-4F39-87CF-9B3BD8367186}"/>
    <cellStyle name="Währung 2 5 2 4 3 5 2" xfId="42126" xr:uid="{8BE9AD93-9D46-4159-8DD3-40A3DD543098}"/>
    <cellStyle name="Währung 2 5 2 4 3 5 3" xfId="24737" xr:uid="{79008DB2-AD79-4D87-A948-418067D64154}"/>
    <cellStyle name="Währung 2 5 2 4 3 6" xfId="12641" xr:uid="{4BF1A731-8E44-4137-82C9-71998D0AA0EA}"/>
    <cellStyle name="Währung 2 5 2 4 3 6 2" xfId="44226" xr:uid="{9019BDBE-41C9-4BBF-AC8B-AEA5C4954F98}"/>
    <cellStyle name="Währung 2 5 2 4 3 6 3" xfId="30785" xr:uid="{25BAACA1-02D5-496C-B215-7724B0DB52F6}"/>
    <cellStyle name="Währung 2 5 2 4 3 7" xfId="49518" xr:uid="{C59715F9-DEF5-4C30-81A6-50A1DC880B65}"/>
    <cellStyle name="Währung 2 5 2 4 3 8" xfId="36834" xr:uid="{8920F9D9-6C91-4187-8DB8-6415CED1E382}"/>
    <cellStyle name="Währung 2 5 2 4 3 9" xfId="18689" xr:uid="{18615327-48BA-4D62-8551-4A9101F9A779}"/>
    <cellStyle name="Währung 2 5 2 4 4" xfId="2309" xr:uid="{4D983ABB-186C-4F99-B273-01EA265426EF}"/>
    <cellStyle name="Währung 2 5 2 4 4 2" xfId="5333" xr:uid="{6D469ED5-1C3B-47F9-B820-0187AD8B13AA}"/>
    <cellStyle name="Währung 2 5 2 4 4 2 2" xfId="11381" xr:uid="{531D9D93-FB10-4828-AF4C-E9085FCDBA6C}"/>
    <cellStyle name="Währung 2 5 2 4 4 2 2 2" xfId="48006" xr:uid="{BB352625-1031-42DB-A16A-3A415BA9F35E}"/>
    <cellStyle name="Währung 2 5 2 4 4 2 2 3" xfId="29525" xr:uid="{68F91D6F-2CC8-4BA3-B8E5-5A5AA7A38C60}"/>
    <cellStyle name="Währung 2 5 2 4 4 2 3" xfId="17429" xr:uid="{493E291D-1E53-45A7-81E4-058FDD12718F}"/>
    <cellStyle name="Währung 2 5 2 4 4 2 3 2" xfId="53298" xr:uid="{8F2CAB64-37F9-44AC-8248-DD43FEAD97B3}"/>
    <cellStyle name="Währung 2 5 2 4 4 2 3 3" xfId="35573" xr:uid="{AAE7C4B0-6449-48C7-8152-E7B9C8202126}"/>
    <cellStyle name="Währung 2 5 2 4 4 2 4" xfId="40614" xr:uid="{E2604B3B-AC5A-462B-B4F8-EAAC26AD183D}"/>
    <cellStyle name="Währung 2 5 2 4 4 2 5" xfId="23477" xr:uid="{7D39229E-8BBC-4D31-9918-097370174650}"/>
    <cellStyle name="Währung 2 5 2 4 4 3" xfId="8357" xr:uid="{B925ACE9-1A0F-426D-92DD-17F3F8A8737C}"/>
    <cellStyle name="Währung 2 5 2 4 4 3 2" xfId="42882" xr:uid="{FBB9FE74-795F-4043-B8BD-3D8FD4F58FB9}"/>
    <cellStyle name="Währung 2 5 2 4 4 3 3" xfId="26501" xr:uid="{6BDB5D27-6024-4D53-9A58-5942EB48D2B2}"/>
    <cellStyle name="Währung 2 5 2 4 4 4" xfId="14405" xr:uid="{E23A705D-05C4-4261-BB5D-6208D982E046}"/>
    <cellStyle name="Währung 2 5 2 4 4 4 2" xfId="45990" xr:uid="{162505CF-2EBE-45E9-9C8C-B7226BE45B26}"/>
    <cellStyle name="Währung 2 5 2 4 4 4 3" xfId="32549" xr:uid="{AB79FA5C-1973-4E8A-927D-A04AF9F082D6}"/>
    <cellStyle name="Währung 2 5 2 4 4 5" xfId="51282" xr:uid="{00B5C6AB-F070-48B1-A2B8-8F28522C73CB}"/>
    <cellStyle name="Währung 2 5 2 4 4 6" xfId="38598" xr:uid="{00DDA67A-0EA5-438C-AF7E-0C8FC016D598}"/>
    <cellStyle name="Währung 2 5 2 4 4 7" xfId="20453" xr:uid="{ADC95C80-AAF6-4607-9D19-74F0CF10E6A1}"/>
    <cellStyle name="Währung 2 5 2 4 5" xfId="1301" xr:uid="{33D67E2D-314E-417C-91E6-11F66B192864}"/>
    <cellStyle name="Währung 2 5 2 4 5 2" xfId="4325" xr:uid="{934A9ED9-229B-4A3A-AF83-FBE2BED88F40}"/>
    <cellStyle name="Währung 2 5 2 4 5 2 2" xfId="10373" xr:uid="{BF2C5903-5BD4-41D7-93C0-04D779168C4E}"/>
    <cellStyle name="Währung 2 5 2 4 5 2 2 2" xfId="28517" xr:uid="{378C0210-C7AF-4119-B368-87F2ED57D1E3}"/>
    <cellStyle name="Währung 2 5 2 4 5 2 3" xfId="16421" xr:uid="{C4832A90-4995-4910-8B62-35889C5C61F2}"/>
    <cellStyle name="Währung 2 5 2 4 5 2 3 2" xfId="34565" xr:uid="{F4E03BAD-412F-4862-A387-EBC6F64D6D48}"/>
    <cellStyle name="Währung 2 5 2 4 5 2 4" xfId="44982" xr:uid="{38448B6F-1D21-4C0F-97BF-7E8455CC9401}"/>
    <cellStyle name="Währung 2 5 2 4 5 2 5" xfId="22469" xr:uid="{7C4D40D8-39F8-41C6-9DCF-C304C7E35F67}"/>
    <cellStyle name="Währung 2 5 2 4 5 3" xfId="7349" xr:uid="{E20FC799-A27C-4C37-B9BA-822C7204FD45}"/>
    <cellStyle name="Währung 2 5 2 4 5 3 2" xfId="50274" xr:uid="{85700774-BDA5-4D56-9704-A6BC9DFC2870}"/>
    <cellStyle name="Währung 2 5 2 4 5 3 3" xfId="25493" xr:uid="{1142B487-6D2D-4AB0-B033-09C4990DF258}"/>
    <cellStyle name="Währung 2 5 2 4 5 4" xfId="13397" xr:uid="{DA52C1E8-57F9-4D51-809A-E5E22AC3D4B4}"/>
    <cellStyle name="Währung 2 5 2 4 5 4 2" xfId="31541" xr:uid="{EA2539EF-D21D-4560-8E57-627C5C3D86AB}"/>
    <cellStyle name="Währung 2 5 2 4 5 5" xfId="37590" xr:uid="{071A14CE-7521-4F13-8E25-4CF01B14564F}"/>
    <cellStyle name="Währung 2 5 2 4 5 6" xfId="19445" xr:uid="{CB73B9FE-F832-490E-9842-4C7028A6825F}"/>
    <cellStyle name="Währung 2 5 2 4 6" xfId="3317" xr:uid="{EA90C9E9-D705-457C-97EE-DF4380EAA07A}"/>
    <cellStyle name="Währung 2 5 2 4 6 2" xfId="9365" xr:uid="{EFE7C8FE-5FBF-443B-83FA-06AE59C1CCF7}"/>
    <cellStyle name="Währung 2 5 2 4 6 2 2" xfId="46998" xr:uid="{C9D54683-E037-46AB-A7B0-963C90EC7B35}"/>
    <cellStyle name="Währung 2 5 2 4 6 2 3" xfId="27509" xr:uid="{8226E525-2314-41D0-A884-39BA8D81E6AC}"/>
    <cellStyle name="Währung 2 5 2 4 6 3" xfId="15413" xr:uid="{FD036CF1-281F-4E53-8588-42C2F802A9BD}"/>
    <cellStyle name="Währung 2 5 2 4 6 3 2" xfId="52290" xr:uid="{DB4696A4-37CF-47FB-B93D-9FD7704D3AF1}"/>
    <cellStyle name="Währung 2 5 2 4 6 3 3" xfId="33557" xr:uid="{4F16F493-54AB-403A-A9C8-D6FD9495483F}"/>
    <cellStyle name="Währung 2 5 2 4 6 4" xfId="39606" xr:uid="{CD1D45B7-7C1F-4637-AEDD-F26A5E56B98F}"/>
    <cellStyle name="Währung 2 5 2 4 6 5" xfId="21461" xr:uid="{0FF5286A-0E9B-443F-87EE-59F4893EEA31}"/>
    <cellStyle name="Währung 2 5 2 4 7" xfId="6341" xr:uid="{631C7DF4-1197-4939-B6B0-8289D9D33C3C}"/>
    <cellStyle name="Währung 2 5 2 4 7 2" xfId="41874" xr:uid="{2FC2F4F7-33AC-46B6-898C-6E3AC526985A}"/>
    <cellStyle name="Währung 2 5 2 4 7 3" xfId="24485" xr:uid="{428890B8-4DE2-4B02-87C7-2BEE389D8746}"/>
    <cellStyle name="Währung 2 5 2 4 8" xfId="12389" xr:uid="{9E909F58-545D-47AC-A5A4-B4C1EFABEFFE}"/>
    <cellStyle name="Währung 2 5 2 4 8 2" xfId="43974" xr:uid="{40F4EF21-FB08-481E-BA3D-3487CFB65FAA}"/>
    <cellStyle name="Währung 2 5 2 4 8 3" xfId="30533" xr:uid="{BB6B3C2B-7292-45AC-81B6-3961E5A7B05B}"/>
    <cellStyle name="Währung 2 5 2 4 9" xfId="49266" xr:uid="{1901BE1F-36DD-4283-9655-D35851D7611C}"/>
    <cellStyle name="Währung 2 5 2 5" xfId="629" xr:uid="{17CC7930-92C4-4D29-8D2A-7DDE7DEFCD41}"/>
    <cellStyle name="Währung 2 5 2 5 2" xfId="2645" xr:uid="{127D95F8-D38A-4FB2-AE3D-5E484347E9FA}"/>
    <cellStyle name="Währung 2 5 2 5 2 2" xfId="5669" xr:uid="{6EEA7132-7990-4D4B-A480-53D79F741C85}"/>
    <cellStyle name="Währung 2 5 2 5 2 2 2" xfId="11717" xr:uid="{8EA090B3-2076-45BF-A8B6-D7182F911FE2}"/>
    <cellStyle name="Währung 2 5 2 5 2 2 2 2" xfId="48342" xr:uid="{811ECEB5-8336-457F-873E-ED64437F8EBB}"/>
    <cellStyle name="Währung 2 5 2 5 2 2 2 3" xfId="29861" xr:uid="{715ADE84-60E8-497D-9BEE-E7704812C446}"/>
    <cellStyle name="Währung 2 5 2 5 2 2 3" xfId="17765" xr:uid="{7E9A896F-06C6-436C-BAF7-103F0EC3303B}"/>
    <cellStyle name="Währung 2 5 2 5 2 2 3 2" xfId="53634" xr:uid="{6EF1CCA0-F80B-4182-9DE3-2995AB1D9B41}"/>
    <cellStyle name="Währung 2 5 2 5 2 2 3 3" xfId="35909" xr:uid="{1041D535-60AC-4573-BC08-42D5ADC136DF}"/>
    <cellStyle name="Währung 2 5 2 5 2 2 4" xfId="40950" xr:uid="{3B3AAF85-D205-4145-A9C9-8AC96093B914}"/>
    <cellStyle name="Währung 2 5 2 5 2 2 5" xfId="23813" xr:uid="{3F7D4E2A-4F3C-4B34-99F5-7F4A6910CC26}"/>
    <cellStyle name="Währung 2 5 2 5 2 3" xfId="8693" xr:uid="{7CE9CB5B-62EF-4717-9CD5-849D2A42AC1B}"/>
    <cellStyle name="Währung 2 5 2 5 2 3 2" xfId="43218" xr:uid="{4A53FFEE-993A-40E5-A316-25A683CDC5A8}"/>
    <cellStyle name="Währung 2 5 2 5 2 3 3" xfId="26837" xr:uid="{14282BBE-E0D4-4D18-992D-570E303CB66D}"/>
    <cellStyle name="Währung 2 5 2 5 2 4" xfId="14741" xr:uid="{A770CBB3-81A7-4806-B35D-A574AFD52C6B}"/>
    <cellStyle name="Währung 2 5 2 5 2 4 2" xfId="46326" xr:uid="{AB01FD54-D239-45AC-A8A4-C4BBBEC68964}"/>
    <cellStyle name="Währung 2 5 2 5 2 4 3" xfId="32885" xr:uid="{EDC1AA04-F911-40FE-B811-84FA824EBF24}"/>
    <cellStyle name="Währung 2 5 2 5 2 5" xfId="51618" xr:uid="{81095AA7-343E-4E50-9795-F88430B26251}"/>
    <cellStyle name="Währung 2 5 2 5 2 6" xfId="38934" xr:uid="{CAAB58F0-4EB4-462B-8698-9A8B225072D6}"/>
    <cellStyle name="Währung 2 5 2 5 2 7" xfId="20789" xr:uid="{D41BA471-8EF6-437F-9163-408C499749F1}"/>
    <cellStyle name="Währung 2 5 2 5 3" xfId="1637" xr:uid="{581C6126-91F3-480A-BF0C-7E0A332DC7B4}"/>
    <cellStyle name="Währung 2 5 2 5 3 2" xfId="4661" xr:uid="{1B3DBDA9-5E85-42FD-B085-025EA3BF050B}"/>
    <cellStyle name="Währung 2 5 2 5 3 2 2" xfId="10709" xr:uid="{3248BA9B-9F48-4880-8728-99773475B59A}"/>
    <cellStyle name="Währung 2 5 2 5 3 2 2 2" xfId="28853" xr:uid="{B97663BB-1776-424C-BF8D-AD3A3B1042DA}"/>
    <cellStyle name="Währung 2 5 2 5 3 2 3" xfId="16757" xr:uid="{C0CC8612-087E-4672-A56D-2FFE87231FCD}"/>
    <cellStyle name="Währung 2 5 2 5 3 2 3 2" xfId="34901" xr:uid="{5A58C012-D2D9-42D9-A823-0D0411B26083}"/>
    <cellStyle name="Währung 2 5 2 5 3 2 4" xfId="45318" xr:uid="{20B077D9-9F3F-4994-9759-34BE5ED628F8}"/>
    <cellStyle name="Währung 2 5 2 5 3 2 5" xfId="22805" xr:uid="{2871F729-6ED7-4EAD-8256-721CF7E24E74}"/>
    <cellStyle name="Währung 2 5 2 5 3 3" xfId="7685" xr:uid="{C710F5E0-36BD-437C-B6F7-7DB10D2B209C}"/>
    <cellStyle name="Währung 2 5 2 5 3 3 2" xfId="50610" xr:uid="{ACFE28A5-DCC1-4B53-B76A-413E226156B7}"/>
    <cellStyle name="Währung 2 5 2 5 3 3 3" xfId="25829" xr:uid="{1DB87C99-4EB5-4522-B3EB-492977ADB7DE}"/>
    <cellStyle name="Währung 2 5 2 5 3 4" xfId="13733" xr:uid="{C1F8006E-0441-4C8A-9EFB-CBC54763260B}"/>
    <cellStyle name="Währung 2 5 2 5 3 4 2" xfId="31877" xr:uid="{6CCFCB3C-FEDB-468A-B1BD-4365C08F6B99}"/>
    <cellStyle name="Währung 2 5 2 5 3 5" xfId="37926" xr:uid="{956CF5A2-D0A6-4B2A-81A8-3473F3F3C5FC}"/>
    <cellStyle name="Währung 2 5 2 5 3 6" xfId="19781" xr:uid="{86F00EDC-8BF6-4662-A6F0-A57833CFBB09}"/>
    <cellStyle name="Währung 2 5 2 5 4" xfId="3653" xr:uid="{8166B951-1C7A-4990-BBC0-105B96CEBF06}"/>
    <cellStyle name="Währung 2 5 2 5 4 2" xfId="9701" xr:uid="{5FD91A19-9F37-4689-BA95-3C35095DEFE4}"/>
    <cellStyle name="Währung 2 5 2 5 4 2 2" xfId="47334" xr:uid="{08D40DE7-660E-4810-8016-90B8315B76C9}"/>
    <cellStyle name="Währung 2 5 2 5 4 2 3" xfId="27845" xr:uid="{F854AD49-4B2A-4A01-A3ED-ED2636F34055}"/>
    <cellStyle name="Währung 2 5 2 5 4 3" xfId="15749" xr:uid="{71FDD708-37F9-47A5-B59A-B5160CC26ACA}"/>
    <cellStyle name="Währung 2 5 2 5 4 3 2" xfId="52626" xr:uid="{36982D0E-F47A-4B23-8F33-BF8AFEFC5DC0}"/>
    <cellStyle name="Währung 2 5 2 5 4 3 3" xfId="33893" xr:uid="{564B74BD-D9FE-4A03-AFE0-5F5F53153CE6}"/>
    <cellStyle name="Währung 2 5 2 5 4 4" xfId="39942" xr:uid="{43A9CBA9-BD3B-45E6-9C80-F0B0E8E656F1}"/>
    <cellStyle name="Währung 2 5 2 5 4 5" xfId="21797" xr:uid="{40F34553-03BA-468F-A5B9-9362445714F6}"/>
    <cellStyle name="Währung 2 5 2 5 5" xfId="6677" xr:uid="{E95920BA-8C38-48A5-BD24-1616D01323A8}"/>
    <cellStyle name="Währung 2 5 2 5 5 2" xfId="42210" xr:uid="{3090ECAD-6D13-43E0-A993-C6213BAEC97C}"/>
    <cellStyle name="Währung 2 5 2 5 5 3" xfId="24821" xr:uid="{A59540FF-F118-4DD0-8AE4-957110865230}"/>
    <cellStyle name="Währung 2 5 2 5 6" xfId="12725" xr:uid="{56AE415C-4C00-4B41-8149-A7534496941D}"/>
    <cellStyle name="Währung 2 5 2 5 6 2" xfId="44310" xr:uid="{565535CE-E706-46BC-B93A-2E8265B52BF9}"/>
    <cellStyle name="Währung 2 5 2 5 6 3" xfId="30869" xr:uid="{DB776D87-815F-4752-A0A5-4F6280A4E75A}"/>
    <cellStyle name="Währung 2 5 2 5 7" xfId="49602" xr:uid="{42D511C0-CCFD-4752-A90A-A3806BE841F8}"/>
    <cellStyle name="Währung 2 5 2 5 8" xfId="36918" xr:uid="{EE6B2732-882D-4C7B-9B69-19D3897D2323}"/>
    <cellStyle name="Währung 2 5 2 5 9" xfId="18773" xr:uid="{E7F8CC35-5B79-45A3-9924-313DE4C20DE8}"/>
    <cellStyle name="Währung 2 5 2 6" xfId="713" xr:uid="{1213F2A4-2339-4DE1-86C0-4E839978C895}"/>
    <cellStyle name="Währung 2 5 2 6 2" xfId="2729" xr:uid="{552FD2FA-E438-46BE-8CFB-018EFF21EF25}"/>
    <cellStyle name="Währung 2 5 2 6 2 2" xfId="5753" xr:uid="{D5903C98-CA0E-455F-A2C6-8066337A08CE}"/>
    <cellStyle name="Währung 2 5 2 6 2 2 2" xfId="11801" xr:uid="{626A4107-B606-41D2-BFBF-30BD4313FCFD}"/>
    <cellStyle name="Währung 2 5 2 6 2 2 2 2" xfId="48426" xr:uid="{15F4C6E1-D494-499F-BFE1-B77D0B5FD4BC}"/>
    <cellStyle name="Währung 2 5 2 6 2 2 2 3" xfId="29945" xr:uid="{39A2748B-A13A-4042-8E3D-A93739FA9DBB}"/>
    <cellStyle name="Währung 2 5 2 6 2 2 3" xfId="17849" xr:uid="{BAF3026A-E8D1-4659-A0F9-A5FE48CA0CAF}"/>
    <cellStyle name="Währung 2 5 2 6 2 2 3 2" xfId="53718" xr:uid="{FF7CE1B8-F2A6-4D79-AF86-FF45FCAFDC26}"/>
    <cellStyle name="Währung 2 5 2 6 2 2 3 3" xfId="35993" xr:uid="{19B7A683-EFFB-4303-BD1B-49F3CFF7163E}"/>
    <cellStyle name="Währung 2 5 2 6 2 2 4" xfId="41034" xr:uid="{29D3AB19-A4FF-41B8-8583-08652E05EBB9}"/>
    <cellStyle name="Währung 2 5 2 6 2 2 5" xfId="23897" xr:uid="{1A94A173-B11F-43C0-A213-8FC6C256BEF1}"/>
    <cellStyle name="Währung 2 5 2 6 2 3" xfId="8777" xr:uid="{12A006FE-F3CB-477B-A821-488E512D8184}"/>
    <cellStyle name="Währung 2 5 2 6 2 3 2" xfId="43302" xr:uid="{F1AA48F8-E30E-48A8-B8B9-A6784622AAAB}"/>
    <cellStyle name="Währung 2 5 2 6 2 3 3" xfId="26921" xr:uid="{D6FB0B79-955A-4295-951C-0FD8C50371D1}"/>
    <cellStyle name="Währung 2 5 2 6 2 4" xfId="14825" xr:uid="{90EABA53-DEB5-4937-9E33-2A00A016316B}"/>
    <cellStyle name="Währung 2 5 2 6 2 4 2" xfId="46410" xr:uid="{3A3201B7-F0D8-4E61-ABFD-3ACD1D07FC18}"/>
    <cellStyle name="Währung 2 5 2 6 2 4 3" xfId="32969" xr:uid="{73C79CE4-2AED-430D-9C02-7145BF5BF147}"/>
    <cellStyle name="Währung 2 5 2 6 2 5" xfId="51702" xr:uid="{B427BCB2-0B13-4979-95EC-06DB30261EF3}"/>
    <cellStyle name="Währung 2 5 2 6 2 6" xfId="39018" xr:uid="{AF9DC02D-0718-4AEB-B86F-294AEFC78994}"/>
    <cellStyle name="Währung 2 5 2 6 2 7" xfId="20873" xr:uid="{EB0E2577-34AB-4227-BAD8-3C61AB4CE55B}"/>
    <cellStyle name="Währung 2 5 2 6 3" xfId="1721" xr:uid="{4B87BD9D-2FD9-46F0-AC9A-050E3E447CCB}"/>
    <cellStyle name="Währung 2 5 2 6 3 2" xfId="4745" xr:uid="{FBACFAAF-7F8C-41DA-8A57-471AC5B0203F}"/>
    <cellStyle name="Währung 2 5 2 6 3 2 2" xfId="10793" xr:uid="{3D6F7FAB-9264-4170-A1EB-C0E159DA7E8B}"/>
    <cellStyle name="Währung 2 5 2 6 3 2 2 2" xfId="28937" xr:uid="{61FDB16D-8CD2-4810-A5EC-11FF99140E31}"/>
    <cellStyle name="Währung 2 5 2 6 3 2 3" xfId="16841" xr:uid="{04007598-A661-4C3B-9884-457132CC5625}"/>
    <cellStyle name="Währung 2 5 2 6 3 2 3 2" xfId="34985" xr:uid="{3AA3CE2A-FA5E-461E-B804-6EDE19018FCD}"/>
    <cellStyle name="Währung 2 5 2 6 3 2 4" xfId="45402" xr:uid="{9EF9DCFB-3F84-487E-B42D-B68ED022DDAC}"/>
    <cellStyle name="Währung 2 5 2 6 3 2 5" xfId="22889" xr:uid="{A16E478A-C96C-4B43-B5AD-9D54A3B0B1A1}"/>
    <cellStyle name="Währung 2 5 2 6 3 3" xfId="7769" xr:uid="{92132129-A4D8-4142-AEC3-1C0C5D8B6CC6}"/>
    <cellStyle name="Währung 2 5 2 6 3 3 2" xfId="50694" xr:uid="{9BBA060D-DD75-436F-B896-280600D00D71}"/>
    <cellStyle name="Währung 2 5 2 6 3 3 3" xfId="25913" xr:uid="{48387A1E-E7F8-45E0-AB8F-C8F202B8A439}"/>
    <cellStyle name="Währung 2 5 2 6 3 4" xfId="13817" xr:uid="{5E48FB3A-FFCF-4C9A-87A0-CEDFFD089B3C}"/>
    <cellStyle name="Währung 2 5 2 6 3 4 2" xfId="31961" xr:uid="{BEF3B96D-EFDE-4739-9BA8-DBE51A9991C6}"/>
    <cellStyle name="Währung 2 5 2 6 3 5" xfId="38010" xr:uid="{5CEEBA03-E7D9-4BD5-8176-CF8C6A8D7FC9}"/>
    <cellStyle name="Währung 2 5 2 6 3 6" xfId="19865" xr:uid="{0855C326-C582-4639-A1ED-D5735C9A3BD9}"/>
    <cellStyle name="Währung 2 5 2 6 4" xfId="3737" xr:uid="{70D9D750-671B-46E3-9568-7D336C5DCE30}"/>
    <cellStyle name="Währung 2 5 2 6 4 2" xfId="9785" xr:uid="{5034ED74-279C-4535-890E-7342D4C73EE8}"/>
    <cellStyle name="Währung 2 5 2 6 4 2 2" xfId="47418" xr:uid="{BE6E9399-968D-46AC-A713-EC4908AE8328}"/>
    <cellStyle name="Währung 2 5 2 6 4 2 3" xfId="27929" xr:uid="{2EED3CE3-AC7A-4202-ACF7-4530C19857AD}"/>
    <cellStyle name="Währung 2 5 2 6 4 3" xfId="15833" xr:uid="{6A97A1D0-73D7-4050-AAC9-9D7348FF40FA}"/>
    <cellStyle name="Währung 2 5 2 6 4 3 2" xfId="52710" xr:uid="{76F73368-0797-464A-8F6F-8545016D391D}"/>
    <cellStyle name="Währung 2 5 2 6 4 3 3" xfId="33977" xr:uid="{1226B8FA-E826-469C-B174-AF5914E6FBEF}"/>
    <cellStyle name="Währung 2 5 2 6 4 4" xfId="40026" xr:uid="{152521AF-E899-454C-B9C4-F6B2E65F237F}"/>
    <cellStyle name="Währung 2 5 2 6 4 5" xfId="21881" xr:uid="{99AEC214-0C64-4DB4-954B-5D3D9E3F5762}"/>
    <cellStyle name="Währung 2 5 2 6 5" xfId="6761" xr:uid="{F9E0AA86-983A-43A0-9A6A-761AFCB8A908}"/>
    <cellStyle name="Währung 2 5 2 6 5 2" xfId="42294" xr:uid="{4A59948A-8109-40FE-B627-B97F8A7F2A47}"/>
    <cellStyle name="Währung 2 5 2 6 5 3" xfId="24905" xr:uid="{A13685B4-9349-4860-8B1D-56430629B605}"/>
    <cellStyle name="Währung 2 5 2 6 6" xfId="12809" xr:uid="{013759EA-5E62-4B24-962D-4F3186DC1D3F}"/>
    <cellStyle name="Währung 2 5 2 6 6 2" xfId="44394" xr:uid="{116D7C3E-2C0E-4022-86FA-CB4B4D29A1D4}"/>
    <cellStyle name="Währung 2 5 2 6 6 3" xfId="30953" xr:uid="{A0AEF184-63A7-4558-A29F-4824B8790D26}"/>
    <cellStyle name="Währung 2 5 2 6 7" xfId="49686" xr:uid="{66FC6733-5E85-487E-833B-C71DB130CBD4}"/>
    <cellStyle name="Währung 2 5 2 6 8" xfId="37002" xr:uid="{E8BF2864-01AE-4687-9432-1D59509D7956}"/>
    <cellStyle name="Währung 2 5 2 6 9" xfId="18857" xr:uid="{CC2D7341-1F0E-42F4-8FF5-58BBB4740FFA}"/>
    <cellStyle name="Währung 2 5 2 7" xfId="965" xr:uid="{BC9C0F94-7757-4D4B-AD07-63C9C9545D94}"/>
    <cellStyle name="Währung 2 5 2 7 2" xfId="2981" xr:uid="{C09ECBB9-F6A3-43A7-AD70-1C7DC61E8FB1}"/>
    <cellStyle name="Währung 2 5 2 7 2 2" xfId="6005" xr:uid="{0DB14672-F0B7-4980-A80E-0EC7A476E81D}"/>
    <cellStyle name="Währung 2 5 2 7 2 2 2" xfId="12053" xr:uid="{CCDAE8CA-509A-4D2C-AB8B-1F59FF827B05}"/>
    <cellStyle name="Währung 2 5 2 7 2 2 2 2" xfId="48678" xr:uid="{49652F46-3D7E-4C35-BF38-7CC229A5BD6A}"/>
    <cellStyle name="Währung 2 5 2 7 2 2 2 3" xfId="30197" xr:uid="{6871D869-F681-4436-92E8-D8EE1593835B}"/>
    <cellStyle name="Währung 2 5 2 7 2 2 3" xfId="18101" xr:uid="{142F95BF-0B79-4740-9013-A89A6667D309}"/>
    <cellStyle name="Währung 2 5 2 7 2 2 3 2" xfId="53970" xr:uid="{54B751E3-FDED-44C4-9200-3E639233695C}"/>
    <cellStyle name="Währung 2 5 2 7 2 2 3 3" xfId="36245" xr:uid="{1E8B1F75-ABB5-4928-8B43-7427032617A9}"/>
    <cellStyle name="Währung 2 5 2 7 2 2 4" xfId="41286" xr:uid="{E7502372-8D63-4DB8-BF3B-0CD308E47C29}"/>
    <cellStyle name="Währung 2 5 2 7 2 2 5" xfId="24149" xr:uid="{312E7AFA-04C2-4932-B6FB-868E1321AA07}"/>
    <cellStyle name="Währung 2 5 2 7 2 3" xfId="9029" xr:uid="{B6B5797B-6B9C-4E60-B56C-78305DD247E1}"/>
    <cellStyle name="Währung 2 5 2 7 2 3 2" xfId="43554" xr:uid="{1DD1211F-A6D8-4510-99C5-B61C3A8DDF81}"/>
    <cellStyle name="Währung 2 5 2 7 2 3 3" xfId="27173" xr:uid="{3E820345-DFD0-4D34-8E84-3CFEAA4A1211}"/>
    <cellStyle name="Währung 2 5 2 7 2 4" xfId="15077" xr:uid="{EFBF988D-FFAD-417D-9C7E-3263B9AE7DDF}"/>
    <cellStyle name="Währung 2 5 2 7 2 4 2" xfId="46662" xr:uid="{C30B5EB1-1D6C-4A53-9B5C-1FCC14945560}"/>
    <cellStyle name="Währung 2 5 2 7 2 4 3" xfId="33221" xr:uid="{74A691AD-9509-4C14-8309-85FDDE6F81EF}"/>
    <cellStyle name="Währung 2 5 2 7 2 5" xfId="51954" xr:uid="{CC7AD07D-3390-4B06-A611-9D1323C1FF0C}"/>
    <cellStyle name="Währung 2 5 2 7 2 6" xfId="39270" xr:uid="{67CD4C20-E389-4A2C-B857-164FA3400E39}"/>
    <cellStyle name="Währung 2 5 2 7 2 7" xfId="21125" xr:uid="{592398E4-2522-40C8-AE58-0D296CC81120}"/>
    <cellStyle name="Währung 2 5 2 7 3" xfId="1973" xr:uid="{A10CC91B-4D69-45A6-A4AB-DCCD95E8BD03}"/>
    <cellStyle name="Währung 2 5 2 7 3 2" xfId="4997" xr:uid="{28441803-E541-4FEF-A469-19DA870ABD9A}"/>
    <cellStyle name="Währung 2 5 2 7 3 2 2" xfId="11045" xr:uid="{86083D74-69B1-433E-87B4-0DF205E3B966}"/>
    <cellStyle name="Währung 2 5 2 7 3 2 2 2" xfId="29189" xr:uid="{5B2BF38B-E498-40BC-B9EC-52C284BE839B}"/>
    <cellStyle name="Währung 2 5 2 7 3 2 3" xfId="17093" xr:uid="{147EDD7D-AF48-4E01-BBD7-A650A5557EBA}"/>
    <cellStyle name="Währung 2 5 2 7 3 2 3 2" xfId="35237" xr:uid="{5A6DD343-3554-4A08-9BF5-61AD29C6C55C}"/>
    <cellStyle name="Währung 2 5 2 7 3 2 4" xfId="45654" xr:uid="{B5B5034E-E6A5-475A-A26A-1FB30F05A56B}"/>
    <cellStyle name="Währung 2 5 2 7 3 2 5" xfId="23141" xr:uid="{F4A26BFC-FDEE-4AA9-94FE-10A606BA9825}"/>
    <cellStyle name="Währung 2 5 2 7 3 3" xfId="8021" xr:uid="{8FF0FB06-7E36-4959-8B12-AA5BE7BDBF1A}"/>
    <cellStyle name="Währung 2 5 2 7 3 3 2" xfId="50946" xr:uid="{89FDA5D4-9CB9-402B-ABE3-925A26862102}"/>
    <cellStyle name="Währung 2 5 2 7 3 3 3" xfId="26165" xr:uid="{77BC46FC-3E0B-4590-9695-75438AD169E3}"/>
    <cellStyle name="Währung 2 5 2 7 3 4" xfId="14069" xr:uid="{019F62A1-B358-4186-9718-7396E85DF2E5}"/>
    <cellStyle name="Währung 2 5 2 7 3 4 2" xfId="32213" xr:uid="{CDE2BC09-D015-4EA2-9952-0ED432BF0093}"/>
    <cellStyle name="Währung 2 5 2 7 3 5" xfId="38262" xr:uid="{C486EAE0-1E61-4001-ADC5-529276FAA80D}"/>
    <cellStyle name="Währung 2 5 2 7 3 6" xfId="20117" xr:uid="{7579F794-BD56-4891-9A13-EF0ED351F252}"/>
    <cellStyle name="Währung 2 5 2 7 4" xfId="3989" xr:uid="{E54CE3E4-DE52-4BE1-A0D5-DE11154DCD8D}"/>
    <cellStyle name="Währung 2 5 2 7 4 2" xfId="10037" xr:uid="{6A3D9F35-D8C1-43FA-95DA-E4E4E6730026}"/>
    <cellStyle name="Währung 2 5 2 7 4 2 2" xfId="47670" xr:uid="{0BFB1C06-B241-4E3B-8FDF-E720E6B7B9C1}"/>
    <cellStyle name="Währung 2 5 2 7 4 2 3" xfId="28181" xr:uid="{1156DE5B-937A-49A5-AAA4-F92FC85ED751}"/>
    <cellStyle name="Währung 2 5 2 7 4 3" xfId="16085" xr:uid="{A10A3FF7-3155-471E-9ACD-E03B49B8F5BD}"/>
    <cellStyle name="Währung 2 5 2 7 4 3 2" xfId="52962" xr:uid="{2C010157-78AB-4DB2-8AD8-49EBA8C698DE}"/>
    <cellStyle name="Währung 2 5 2 7 4 3 3" xfId="34229" xr:uid="{760CEDD2-D893-46A3-A0A8-54EE58CFA945}"/>
    <cellStyle name="Währung 2 5 2 7 4 4" xfId="40278" xr:uid="{B28E79E3-1F12-429C-9198-C909C80D3C19}"/>
    <cellStyle name="Währung 2 5 2 7 4 5" xfId="22133" xr:uid="{2A4476C0-2F93-470A-82B1-F63F572A7A0F}"/>
    <cellStyle name="Währung 2 5 2 7 5" xfId="7013" xr:uid="{BFD492C7-9A23-4DB4-BAE3-9BB06A04F034}"/>
    <cellStyle name="Währung 2 5 2 7 5 2" xfId="42546" xr:uid="{FDE6CC3A-FF23-4038-B8B0-BAA503CB6E69}"/>
    <cellStyle name="Währung 2 5 2 7 5 3" xfId="25157" xr:uid="{B01091BE-A4C2-45C4-AA27-559CCA9D5A9A}"/>
    <cellStyle name="Währung 2 5 2 7 6" xfId="13061" xr:uid="{796A39C5-B181-4BA2-B1B5-4867A1F0F902}"/>
    <cellStyle name="Währung 2 5 2 7 6 2" xfId="44646" xr:uid="{6A31FFD0-1040-4F24-A9B4-28A6919B36BC}"/>
    <cellStyle name="Währung 2 5 2 7 6 3" xfId="31205" xr:uid="{1ACDB989-F6C3-4E5A-B850-732AED408464}"/>
    <cellStyle name="Währung 2 5 2 7 7" xfId="49938" xr:uid="{D24A8B19-2701-438C-8AFF-C588B76E7E9B}"/>
    <cellStyle name="Währung 2 5 2 7 8" xfId="37254" xr:uid="{01322E96-67D8-4F7F-A763-A0CC6E47DA93}"/>
    <cellStyle name="Währung 2 5 2 7 9" xfId="19109" xr:uid="{E7AF4ADD-754B-4179-8A05-B43F7E9DDDCD}"/>
    <cellStyle name="Währung 2 5 2 8" xfId="1049" xr:uid="{5993855C-7A14-44C9-8327-844370871169}"/>
    <cellStyle name="Währung 2 5 2 8 2" xfId="3065" xr:uid="{597E1588-A109-482B-8E4D-CB9D168A1DD0}"/>
    <cellStyle name="Währung 2 5 2 8 2 2" xfId="6089" xr:uid="{3E8D8ABD-3A44-4D0C-A1B4-1A1DA57DD9A6}"/>
    <cellStyle name="Währung 2 5 2 8 2 2 2" xfId="12137" xr:uid="{FB36726F-2107-4E54-90EA-FE8B5F58E86E}"/>
    <cellStyle name="Währung 2 5 2 8 2 2 2 2" xfId="48762" xr:uid="{C8E01EE0-579A-4268-88CB-46172CE22E85}"/>
    <cellStyle name="Währung 2 5 2 8 2 2 2 3" xfId="30281" xr:uid="{6FF75D6D-D896-470A-8A67-A0BF45208ECD}"/>
    <cellStyle name="Währung 2 5 2 8 2 2 3" xfId="18185" xr:uid="{90C187F5-3058-408E-A442-50BF6F45982B}"/>
    <cellStyle name="Währung 2 5 2 8 2 2 3 2" xfId="54054" xr:uid="{8F8465BA-292C-48DA-BC26-F6EA434448BC}"/>
    <cellStyle name="Währung 2 5 2 8 2 2 3 3" xfId="36329" xr:uid="{3F25CA77-4C06-4121-B4CE-E65720976A1D}"/>
    <cellStyle name="Währung 2 5 2 8 2 2 4" xfId="41370" xr:uid="{BC248E7B-E690-4853-926A-30BF70BDD2B8}"/>
    <cellStyle name="Währung 2 5 2 8 2 2 5" xfId="24233" xr:uid="{68588F02-7218-4B98-BED5-3074C1B06DA5}"/>
    <cellStyle name="Währung 2 5 2 8 2 3" xfId="9113" xr:uid="{E42E795C-2816-4F30-BE2B-FF18CD8DD3B5}"/>
    <cellStyle name="Währung 2 5 2 8 2 3 2" xfId="43638" xr:uid="{426A6138-67DD-4839-ACC7-09529AE38F0C}"/>
    <cellStyle name="Währung 2 5 2 8 2 3 3" xfId="27257" xr:uid="{E578D860-A39B-4FE8-8C3F-6E0B40C3C873}"/>
    <cellStyle name="Währung 2 5 2 8 2 4" xfId="15161" xr:uid="{ACF76591-DB76-4346-880F-DCECFA2AD89F}"/>
    <cellStyle name="Währung 2 5 2 8 2 4 2" xfId="46746" xr:uid="{D087F3C7-6BA3-4666-82F0-B6F51C7CA792}"/>
    <cellStyle name="Währung 2 5 2 8 2 4 3" xfId="33305" xr:uid="{AA0AD173-CDFC-4591-B8D8-C22C214BF5E5}"/>
    <cellStyle name="Währung 2 5 2 8 2 5" xfId="52038" xr:uid="{1ACC78D2-A111-4A37-B87C-F167473DC276}"/>
    <cellStyle name="Währung 2 5 2 8 2 6" xfId="39354" xr:uid="{05D7FB97-645C-4D38-A516-98BA64C78A46}"/>
    <cellStyle name="Währung 2 5 2 8 2 7" xfId="21209" xr:uid="{03D76623-A71C-4756-B576-4BC0438EE732}"/>
    <cellStyle name="Währung 2 5 2 8 3" xfId="2057" xr:uid="{0AC4B054-CE1A-4430-A81D-AC901FD69DC7}"/>
    <cellStyle name="Währung 2 5 2 8 3 2" xfId="5081" xr:uid="{D824D8A0-8FA2-4CE8-A626-F7D1C1E81CC6}"/>
    <cellStyle name="Währung 2 5 2 8 3 2 2" xfId="11129" xr:uid="{C6A922D2-4927-4F5E-BB4B-39FE988EFBA8}"/>
    <cellStyle name="Währung 2 5 2 8 3 2 2 2" xfId="29273" xr:uid="{904B7FCC-24B4-4A36-9D86-3FC69356BB5D}"/>
    <cellStyle name="Währung 2 5 2 8 3 2 3" xfId="17177" xr:uid="{D348891C-DFF0-4C6B-A1FF-BCF4A3A9D9A8}"/>
    <cellStyle name="Währung 2 5 2 8 3 2 3 2" xfId="35321" xr:uid="{37DDDAA5-739A-4544-B6F2-B664726E070D}"/>
    <cellStyle name="Währung 2 5 2 8 3 2 4" xfId="45738" xr:uid="{C8872642-5F35-4FFF-BFA3-241AB0AFBA9B}"/>
    <cellStyle name="Währung 2 5 2 8 3 2 5" xfId="23225" xr:uid="{3EE33070-6F1A-4DAB-985D-7C33C78D28C9}"/>
    <cellStyle name="Währung 2 5 2 8 3 3" xfId="8105" xr:uid="{D5F60502-8870-4FE0-BD3F-92A2B1C990E4}"/>
    <cellStyle name="Währung 2 5 2 8 3 3 2" xfId="51030" xr:uid="{4E389C86-1F98-4DA4-8BEA-91B8CC6C9B76}"/>
    <cellStyle name="Währung 2 5 2 8 3 3 3" xfId="26249" xr:uid="{7DEDF6EB-C0AA-4955-B7B4-FD9B61121258}"/>
    <cellStyle name="Währung 2 5 2 8 3 4" xfId="14153" xr:uid="{DBEB7B8B-452F-4D57-9EF6-FBCFED682B05}"/>
    <cellStyle name="Währung 2 5 2 8 3 4 2" xfId="32297" xr:uid="{C8621334-380C-4CE7-9E2C-9680A756CF92}"/>
    <cellStyle name="Währung 2 5 2 8 3 5" xfId="38346" xr:uid="{B5D6EE5E-FFD1-4627-B026-13998E714F2B}"/>
    <cellStyle name="Währung 2 5 2 8 3 6" xfId="20201" xr:uid="{9C4027C9-70DB-41AC-AC7C-1A197219EC8A}"/>
    <cellStyle name="Währung 2 5 2 8 4" xfId="4073" xr:uid="{ED832797-CA60-4CE5-BACC-A08C9DDA0E7A}"/>
    <cellStyle name="Währung 2 5 2 8 4 2" xfId="10121" xr:uid="{BF44FA48-7AAA-4F8A-BCD5-741CAAD6F7BE}"/>
    <cellStyle name="Währung 2 5 2 8 4 2 2" xfId="47754" xr:uid="{F30CA04E-0B2E-46F5-8E65-05D9FE48F8B9}"/>
    <cellStyle name="Währung 2 5 2 8 4 2 3" xfId="28265" xr:uid="{815DA362-BA41-4D43-9DF5-2BA8E311EC8F}"/>
    <cellStyle name="Währung 2 5 2 8 4 3" xfId="16169" xr:uid="{306A442B-B458-48F3-9803-3D89836395E6}"/>
    <cellStyle name="Währung 2 5 2 8 4 3 2" xfId="53046" xr:uid="{14BD97AE-6786-4BAD-B45A-92B5635DA75B}"/>
    <cellStyle name="Währung 2 5 2 8 4 3 3" xfId="34313" xr:uid="{DD23ED74-9D44-4AA3-B561-42B92ACDA37A}"/>
    <cellStyle name="Währung 2 5 2 8 4 4" xfId="40362" xr:uid="{3D19438F-D364-4D8D-B5D6-75C424A679DD}"/>
    <cellStyle name="Währung 2 5 2 8 4 5" xfId="22217" xr:uid="{131DF042-7C90-4839-A2FC-890C6EB4B991}"/>
    <cellStyle name="Währung 2 5 2 8 5" xfId="7097" xr:uid="{84AC99C6-8479-4D4B-BDBF-1EFBEE1FEEA2}"/>
    <cellStyle name="Währung 2 5 2 8 5 2" xfId="42630" xr:uid="{153617FF-2D2D-4DFD-9304-795233C6F9D0}"/>
    <cellStyle name="Währung 2 5 2 8 5 3" xfId="25241" xr:uid="{7AED4048-6D0C-446A-9C20-EA3009DAA41D}"/>
    <cellStyle name="Währung 2 5 2 8 6" xfId="13145" xr:uid="{FE9A0456-1E70-4047-A54A-7BB9C3F990C1}"/>
    <cellStyle name="Währung 2 5 2 8 6 2" xfId="44730" xr:uid="{7F072ABD-B70C-4884-95CD-1BEE738FA7A2}"/>
    <cellStyle name="Währung 2 5 2 8 6 3" xfId="31289" xr:uid="{55431A4F-C9D0-46D8-AE86-70DB43987F06}"/>
    <cellStyle name="Währung 2 5 2 8 7" xfId="50022" xr:uid="{12D31895-14FD-4085-8CC7-40F5D00AFAF6}"/>
    <cellStyle name="Währung 2 5 2 8 8" xfId="37338" xr:uid="{D7BC2258-5C06-494B-A1F3-C3548528D123}"/>
    <cellStyle name="Währung 2 5 2 8 9" xfId="19193" xr:uid="{7762777A-4A5D-4915-9161-FDB022B83970}"/>
    <cellStyle name="Währung 2 5 2 9" xfId="377" xr:uid="{4BDF2BBB-51F3-4A63-AA67-D4A17882595C}"/>
    <cellStyle name="Währung 2 5 2 9 2" xfId="2393" xr:uid="{EEE4586F-3C7C-40C5-9796-E78ADCF4F681}"/>
    <cellStyle name="Währung 2 5 2 9 2 2" xfId="5417" xr:uid="{24B24A20-B053-4C0A-BE17-E04E816FCC87}"/>
    <cellStyle name="Währung 2 5 2 9 2 2 2" xfId="11465" xr:uid="{279A1B88-C613-4052-81B7-D4C6565A7FA3}"/>
    <cellStyle name="Währung 2 5 2 9 2 2 2 2" xfId="48090" xr:uid="{3D67C8DE-F2A6-4EC4-AF44-E69E2A451684}"/>
    <cellStyle name="Währung 2 5 2 9 2 2 2 3" xfId="29609" xr:uid="{C85B00E1-3FDE-468A-B233-0A0B156E28CE}"/>
    <cellStyle name="Währung 2 5 2 9 2 2 3" xfId="17513" xr:uid="{98B2C7A0-93EC-49B0-9834-5A65B5581A59}"/>
    <cellStyle name="Währung 2 5 2 9 2 2 3 2" xfId="53382" xr:uid="{C5DA3B69-574A-48B6-A6E6-0799EEBE6E97}"/>
    <cellStyle name="Währung 2 5 2 9 2 2 3 3" xfId="35657" xr:uid="{D9598524-3E30-4BD5-B411-9D8945FC8148}"/>
    <cellStyle name="Währung 2 5 2 9 2 2 4" xfId="40698" xr:uid="{BC4727DD-E7BC-44F5-8182-B58BEF2D1D8D}"/>
    <cellStyle name="Währung 2 5 2 9 2 2 5" xfId="23561" xr:uid="{589BF118-B58E-4B51-8380-94B828CBD058}"/>
    <cellStyle name="Währung 2 5 2 9 2 3" xfId="8441" xr:uid="{EAF6B235-33A2-4BD6-AE70-95C6F2117EA8}"/>
    <cellStyle name="Währung 2 5 2 9 2 3 2" xfId="42966" xr:uid="{3869F11B-61B5-48B4-A32E-6E3D874F9888}"/>
    <cellStyle name="Währung 2 5 2 9 2 3 3" xfId="26585" xr:uid="{28CC12BB-783E-47DF-AF83-8B3AB4CDB69D}"/>
    <cellStyle name="Währung 2 5 2 9 2 4" xfId="14489" xr:uid="{D198BBE7-E31A-479C-8544-3DE295880AAD}"/>
    <cellStyle name="Währung 2 5 2 9 2 4 2" xfId="46074" xr:uid="{E0C42F68-6650-4791-B165-1CAEA0894E74}"/>
    <cellStyle name="Währung 2 5 2 9 2 4 3" xfId="32633" xr:uid="{CC7541E9-3F3E-4759-9922-8CF7699E7196}"/>
    <cellStyle name="Währung 2 5 2 9 2 5" xfId="51366" xr:uid="{9BD00E15-5ED7-4479-BD51-CECD17923ED0}"/>
    <cellStyle name="Währung 2 5 2 9 2 6" xfId="38682" xr:uid="{BB4D5D71-39F1-4892-A90B-39D4C946C18A}"/>
    <cellStyle name="Währung 2 5 2 9 2 7" xfId="20537" xr:uid="{33BF4938-FB1E-48EE-8A81-A0AE12C73989}"/>
    <cellStyle name="Währung 2 5 2 9 3" xfId="1385" xr:uid="{E042A691-6B05-4475-A5E6-E06F9A27BA2A}"/>
    <cellStyle name="Währung 2 5 2 9 3 2" xfId="4409" xr:uid="{C8C3E772-3044-4764-A48F-B136E9102BBF}"/>
    <cellStyle name="Währung 2 5 2 9 3 2 2" xfId="10457" xr:uid="{8A3F7FA4-DA45-427D-9516-B208AC65D8EB}"/>
    <cellStyle name="Währung 2 5 2 9 3 2 2 2" xfId="28601" xr:uid="{18B776AF-9A50-449F-A668-2F5673ED1EF6}"/>
    <cellStyle name="Währung 2 5 2 9 3 2 3" xfId="16505" xr:uid="{A249AC97-8548-436D-8102-5F679D6371D9}"/>
    <cellStyle name="Währung 2 5 2 9 3 2 3 2" xfId="34649" xr:uid="{82B6AD7F-B431-4B0E-84A8-702D1F4B4F9D}"/>
    <cellStyle name="Währung 2 5 2 9 3 2 4" xfId="45066" xr:uid="{1915038B-3865-4317-979C-242814FBE585}"/>
    <cellStyle name="Währung 2 5 2 9 3 2 5" xfId="22553" xr:uid="{C7575E05-D5F6-4469-969F-AB2325F9F0E7}"/>
    <cellStyle name="Währung 2 5 2 9 3 3" xfId="7433" xr:uid="{569E2FE4-AAD9-4036-B644-E7089A8B36DA}"/>
    <cellStyle name="Währung 2 5 2 9 3 3 2" xfId="50358" xr:uid="{41FE760D-0888-4EC8-9EF4-E8ABA3085D06}"/>
    <cellStyle name="Währung 2 5 2 9 3 3 3" xfId="25577" xr:uid="{52C00F0F-D571-41E4-B05B-07F20E379BE6}"/>
    <cellStyle name="Währung 2 5 2 9 3 4" xfId="13481" xr:uid="{1DE4EA22-D4EE-4ACF-9854-17B642B9D9AC}"/>
    <cellStyle name="Währung 2 5 2 9 3 4 2" xfId="31625" xr:uid="{B909AAA8-2454-4ABA-9A00-BBC48A61BB14}"/>
    <cellStyle name="Währung 2 5 2 9 3 5" xfId="37674" xr:uid="{8A603824-DAAA-47E4-A0E0-D1E9CC1AB42D}"/>
    <cellStyle name="Währung 2 5 2 9 3 6" xfId="19529" xr:uid="{5F1E0F9D-1EAD-4094-9854-3480393555E4}"/>
    <cellStyle name="Währung 2 5 2 9 4" xfId="3401" xr:uid="{DEFAA1B2-0689-41D8-8381-EA800A1845CF}"/>
    <cellStyle name="Währung 2 5 2 9 4 2" xfId="9449" xr:uid="{9BB4A6B0-15A4-49B1-B3B3-D2542D244B36}"/>
    <cellStyle name="Währung 2 5 2 9 4 2 2" xfId="47082" xr:uid="{5C6DEEBF-6F92-4FAA-9BCA-A3CFC47BDD57}"/>
    <cellStyle name="Währung 2 5 2 9 4 2 3" xfId="27593" xr:uid="{0C7F42BC-857C-4F75-B048-FD46072FF6C9}"/>
    <cellStyle name="Währung 2 5 2 9 4 3" xfId="15497" xr:uid="{703D0A62-BC83-43AB-A94C-4CBF4ABE49B8}"/>
    <cellStyle name="Währung 2 5 2 9 4 3 2" xfId="52374" xr:uid="{74D292D8-2DC0-4F71-85F7-7245E2EE183E}"/>
    <cellStyle name="Währung 2 5 2 9 4 3 3" xfId="33641" xr:uid="{E15AFBAC-4C73-47B3-9446-6A590ACACB1C}"/>
    <cellStyle name="Währung 2 5 2 9 4 4" xfId="39690" xr:uid="{0DF4819B-1B55-4865-A226-83DEF9918E18}"/>
    <cellStyle name="Währung 2 5 2 9 4 5" xfId="21545" xr:uid="{EB813501-4B55-4D8E-90AE-E1E2BBE16925}"/>
    <cellStyle name="Währung 2 5 2 9 5" xfId="6425" xr:uid="{10765795-2605-47C3-86B2-98B61DD338D6}"/>
    <cellStyle name="Währung 2 5 2 9 5 2" xfId="41958" xr:uid="{27507816-99BF-46B0-BC53-750F5296B305}"/>
    <cellStyle name="Währung 2 5 2 9 5 3" xfId="24569" xr:uid="{A4B08498-401A-4488-A21A-289BD5EF48A3}"/>
    <cellStyle name="Währung 2 5 2 9 6" xfId="12473" xr:uid="{4AE7F59E-2864-433C-BF22-FDB39C4DE09C}"/>
    <cellStyle name="Währung 2 5 2 9 6 2" xfId="44058" xr:uid="{B021C6F3-06C2-4144-9A64-6CCC3F5ADECC}"/>
    <cellStyle name="Währung 2 5 2 9 6 3" xfId="30617" xr:uid="{50171054-D383-4AF6-A146-9E6D80081FE0}"/>
    <cellStyle name="Währung 2 5 2 9 7" xfId="49350" xr:uid="{FDD277A3-B980-4AA4-8CC8-3A5EFEBC409A}"/>
    <cellStyle name="Währung 2 5 2 9 8" xfId="36666" xr:uid="{B07D8969-F64F-42D5-9F0E-5793EF735ADD}"/>
    <cellStyle name="Währung 2 5 2 9 9" xfId="18521" xr:uid="{366CCA22-201B-466C-B808-40892EADB994}"/>
    <cellStyle name="Währung 2 5 20" xfId="18249" xr:uid="{8270594B-5791-4C27-841E-725F95DCD736}"/>
    <cellStyle name="Währung 2 5 3" xfId="114" xr:uid="{908D285F-260E-4C64-AA35-1F98332E9798}"/>
    <cellStyle name="Währung 2 5 3 10" xfId="1153" xr:uid="{A26DB529-B3E9-433B-8DD2-D4C7A4F91B05}"/>
    <cellStyle name="Währung 2 5 3 10 2" xfId="4177" xr:uid="{C3B70F82-0A5A-4618-8A9B-C1343F3381E6}"/>
    <cellStyle name="Währung 2 5 3 10 2 2" xfId="10225" xr:uid="{B5819D69-352F-4AE9-959E-F10AB222FD0A}"/>
    <cellStyle name="Währung 2 5 3 10 2 2 2" xfId="48866" xr:uid="{7087B1D1-4DF2-4378-9B58-57BF002D09A7}"/>
    <cellStyle name="Währung 2 5 3 10 2 2 3" xfId="28369" xr:uid="{9880844F-9226-46E3-8A30-5A0F32D48988}"/>
    <cellStyle name="Währung 2 5 3 10 2 3" xfId="16273" xr:uid="{633E2503-74E7-48DA-930C-3A4EEF357498}"/>
    <cellStyle name="Währung 2 5 3 10 2 3 2" xfId="54158" xr:uid="{3282AE6E-397D-4BFC-BA8F-E0D0D041DC50}"/>
    <cellStyle name="Währung 2 5 3 10 2 3 3" xfId="34417" xr:uid="{8D800FDA-3EAF-4BEE-86C5-1D0E6CE754C6}"/>
    <cellStyle name="Währung 2 5 3 10 2 4" xfId="41474" xr:uid="{1F966BAB-057B-49C3-9829-9FB32B11FC3D}"/>
    <cellStyle name="Währung 2 5 3 10 2 5" xfId="22321" xr:uid="{4A10594E-B530-42C4-8F4A-72EABF2ECA41}"/>
    <cellStyle name="Währung 2 5 3 10 3" xfId="7201" xr:uid="{585B4460-B76D-4F43-A6A2-4727621B2BD7}"/>
    <cellStyle name="Währung 2 5 3 10 3 2" xfId="43742" xr:uid="{06FBA221-87F3-43DC-9B58-9B4918F54E57}"/>
    <cellStyle name="Währung 2 5 3 10 3 3" xfId="25345" xr:uid="{2A13731A-06CF-434E-B850-12217E2EF33F}"/>
    <cellStyle name="Währung 2 5 3 10 4" xfId="13249" xr:uid="{5A1FF5CD-BABC-419F-BE0B-1109FAF5AC55}"/>
    <cellStyle name="Währung 2 5 3 10 4 2" xfId="44834" xr:uid="{7443BA5F-508B-4FF1-A5E4-69B0776213B1}"/>
    <cellStyle name="Währung 2 5 3 10 4 3" xfId="31393" xr:uid="{78272B3A-569A-4B4F-B8C4-811C66873371}"/>
    <cellStyle name="Währung 2 5 3 10 5" xfId="50126" xr:uid="{12590C4F-A0B6-4355-A475-FE22E0369552}"/>
    <cellStyle name="Währung 2 5 3 10 6" xfId="37442" xr:uid="{30B98BFF-E067-4B1F-844A-28F4E58D36FF}"/>
    <cellStyle name="Währung 2 5 3 10 7" xfId="19297" xr:uid="{6B7DE00F-40D7-40E6-8B1B-01223FC56C3A}"/>
    <cellStyle name="Währung 2 5 3 11" xfId="3169" xr:uid="{5253142C-9B7F-4CA0-900D-0E101E4873B5}"/>
    <cellStyle name="Währung 2 5 3 11 2" xfId="9217" xr:uid="{BB97CA0B-3E73-4587-9109-0DF24A80490E}"/>
    <cellStyle name="Währung 2 5 3 11 2 2" xfId="46850" xr:uid="{1F614CB9-917E-424B-973F-715D078B177C}"/>
    <cellStyle name="Währung 2 5 3 11 2 3" xfId="27361" xr:uid="{230D1CEB-D604-4557-9E0D-25E1D1967F21}"/>
    <cellStyle name="Währung 2 5 3 11 3" xfId="15265" xr:uid="{7208977B-CB9A-4269-B0AB-23F374E4B433}"/>
    <cellStyle name="Währung 2 5 3 11 3 2" xfId="52142" xr:uid="{610DE826-4A70-4122-9A42-E04BAE9E8618}"/>
    <cellStyle name="Währung 2 5 3 11 3 3" xfId="33409" xr:uid="{8F9A1F68-77B1-4139-9B8E-1DE8709AEE7D}"/>
    <cellStyle name="Währung 2 5 3 11 4" xfId="39458" xr:uid="{3B3E9926-895C-4D4D-97E2-3959284368C7}"/>
    <cellStyle name="Währung 2 5 3 11 5" xfId="21313" xr:uid="{C425C285-680D-4BFD-8C53-A8645B27B8BC}"/>
    <cellStyle name="Währung 2 5 3 12" xfId="6193" xr:uid="{49167CBF-629A-4080-A117-B2FE468445C4}"/>
    <cellStyle name="Währung 2 5 3 12 2" xfId="48950" xr:uid="{FEDBF832-D3A7-4DE8-B68C-05858E7A0F60}"/>
    <cellStyle name="Währung 2 5 3 12 3" xfId="54242" xr:uid="{0B77D7C2-9DB8-49A1-AA4E-D6229C9E4A85}"/>
    <cellStyle name="Währung 2 5 3 12 4" xfId="41558" xr:uid="{2D2D6490-7173-4BFB-9DDE-2F5336B42446}"/>
    <cellStyle name="Währung 2 5 3 12 5" xfId="24337" xr:uid="{5F95871E-8049-43A7-8F77-147945C482A1}"/>
    <cellStyle name="Währung 2 5 3 13" xfId="12241" xr:uid="{F621E6D7-1FC7-440F-A536-504ED6B7E30F}"/>
    <cellStyle name="Währung 2 5 3 13 2" xfId="41726" xr:uid="{AF4C23E7-81F5-48F9-A0E5-87717AD56DB0}"/>
    <cellStyle name="Währung 2 5 3 13 3" xfId="30385" xr:uid="{BA1BEFED-7A74-4383-8B01-31CDF951BFF9}"/>
    <cellStyle name="Währung 2 5 3 14" xfId="43826" xr:uid="{183CDAD0-477F-425D-A25B-14F371AF3B15}"/>
    <cellStyle name="Währung 2 5 3 15" xfId="49118" xr:uid="{DA99B4B4-BA6A-41FA-842A-8A2C83A7686D}"/>
    <cellStyle name="Währung 2 5 3 16" xfId="54410" xr:uid="{2AE7E641-1429-4F7C-B222-DF38991CDA04}"/>
    <cellStyle name="Währung 2 5 3 17" xfId="36434" xr:uid="{4A4D37BD-6B9F-44D6-9489-163D4B1CBF68}"/>
    <cellStyle name="Währung 2 5 3 18" xfId="18289" xr:uid="{6D0DB8C1-B43D-49EC-BBBD-6B46D983232B}"/>
    <cellStyle name="Währung 2 5 3 2" xfId="229" xr:uid="{62565F17-1DE8-46D5-B745-3174AF511207}"/>
    <cellStyle name="Währung 2 5 3 2 10" xfId="49202" xr:uid="{AAF775D8-CDD1-450A-8E91-12E43808D64E}"/>
    <cellStyle name="Währung 2 5 3 2 11" xfId="54494" xr:uid="{3B277547-7E6E-4821-935A-31AB01CB229A}"/>
    <cellStyle name="Währung 2 5 3 2 12" xfId="36518" xr:uid="{F4D040B5-7980-40D9-B72C-5CD5E52016D8}"/>
    <cellStyle name="Währung 2 5 3 2 13" xfId="18373" xr:uid="{3A3B9421-83B6-4480-B180-75CD038855C1}"/>
    <cellStyle name="Währung 2 5 3 2 2" xfId="817" xr:uid="{21A44650-EFCD-442B-8B00-F404D2D96AD1}"/>
    <cellStyle name="Währung 2 5 3 2 2 2" xfId="2833" xr:uid="{45656DC8-33BF-44D8-8901-30533CF36DA0}"/>
    <cellStyle name="Währung 2 5 3 2 2 2 2" xfId="5857" xr:uid="{E0557713-0D6E-4486-B66D-93F1F2B9F6C0}"/>
    <cellStyle name="Währung 2 5 3 2 2 2 2 2" xfId="11905" xr:uid="{F2588B5E-6C18-4A5D-BE0E-BB697D4A1135}"/>
    <cellStyle name="Währung 2 5 3 2 2 2 2 2 2" xfId="48530" xr:uid="{AE17CA04-8A3B-4B05-BF55-49454FE48FC4}"/>
    <cellStyle name="Währung 2 5 3 2 2 2 2 2 3" xfId="30049" xr:uid="{9039FE89-17EE-4686-925A-A9DD2E995C75}"/>
    <cellStyle name="Währung 2 5 3 2 2 2 2 3" xfId="17953" xr:uid="{7DB4716E-A1A8-4C19-96E0-059CA9956AE3}"/>
    <cellStyle name="Währung 2 5 3 2 2 2 2 3 2" xfId="53822" xr:uid="{7CD231C7-2B55-42B0-A047-85CFA1AF60BB}"/>
    <cellStyle name="Währung 2 5 3 2 2 2 2 3 3" xfId="36097" xr:uid="{C3313282-0635-42F9-9C10-69AF04A02398}"/>
    <cellStyle name="Währung 2 5 3 2 2 2 2 4" xfId="41138" xr:uid="{0B49D73E-2C32-4332-9D98-BCC6AF29DD04}"/>
    <cellStyle name="Währung 2 5 3 2 2 2 2 5" xfId="24001" xr:uid="{CDD1D22F-9D4B-45E6-85DC-889F7CAC1E1E}"/>
    <cellStyle name="Währung 2 5 3 2 2 2 3" xfId="8881" xr:uid="{F559027F-8066-4409-B339-9D53CD7CE923}"/>
    <cellStyle name="Währung 2 5 3 2 2 2 3 2" xfId="43406" xr:uid="{E8E2B05C-A620-4AB8-B569-DB991A6671F8}"/>
    <cellStyle name="Währung 2 5 3 2 2 2 3 3" xfId="27025" xr:uid="{A36E0A5F-BE85-4271-9F6A-8391E9742BDC}"/>
    <cellStyle name="Währung 2 5 3 2 2 2 4" xfId="14929" xr:uid="{B0261574-33BB-4F96-83D3-CE623E79C8CA}"/>
    <cellStyle name="Währung 2 5 3 2 2 2 4 2" xfId="46514" xr:uid="{992491D7-3B0B-49AC-BE7C-97677C663B46}"/>
    <cellStyle name="Währung 2 5 3 2 2 2 4 3" xfId="33073" xr:uid="{92F7E387-2409-4AB5-BEF3-0B9BA8B35DEC}"/>
    <cellStyle name="Währung 2 5 3 2 2 2 5" xfId="51806" xr:uid="{46E92C3E-6726-4A42-8F47-CE563CE37715}"/>
    <cellStyle name="Währung 2 5 3 2 2 2 6" xfId="39122" xr:uid="{1FA02F6F-6BFB-43F3-9BFE-EA2732A3E3C7}"/>
    <cellStyle name="Währung 2 5 3 2 2 2 7" xfId="20977" xr:uid="{ED1E33D9-52D7-4BE4-B70D-C8B8608F4855}"/>
    <cellStyle name="Währung 2 5 3 2 2 3" xfId="1825" xr:uid="{5DCD8366-BE67-4091-A075-6CF37FAC4B9E}"/>
    <cellStyle name="Währung 2 5 3 2 2 3 2" xfId="4849" xr:uid="{C6B447FC-7F5D-42C3-9705-525EE9EBF1BB}"/>
    <cellStyle name="Währung 2 5 3 2 2 3 2 2" xfId="10897" xr:uid="{94AABBA2-35C7-468B-B3C6-321F246C9FA3}"/>
    <cellStyle name="Währung 2 5 3 2 2 3 2 2 2" xfId="29041" xr:uid="{DD055493-3D93-499A-A639-DC4D8772C8CD}"/>
    <cellStyle name="Währung 2 5 3 2 2 3 2 3" xfId="16945" xr:uid="{989E41EE-EADB-4690-BD35-4E9ACAFEE696}"/>
    <cellStyle name="Währung 2 5 3 2 2 3 2 3 2" xfId="35089" xr:uid="{3507205A-35A9-4242-82ED-870F45361F46}"/>
    <cellStyle name="Währung 2 5 3 2 2 3 2 4" xfId="45506" xr:uid="{A6DCD73C-B5AA-4697-9397-0AA41A6B896A}"/>
    <cellStyle name="Währung 2 5 3 2 2 3 2 5" xfId="22993" xr:uid="{B4EB1E60-F0FC-4504-809A-A5C2AB4BAAB6}"/>
    <cellStyle name="Währung 2 5 3 2 2 3 3" xfId="7873" xr:uid="{112176C6-76E9-4C40-B842-C0FC8190E8FE}"/>
    <cellStyle name="Währung 2 5 3 2 2 3 3 2" xfId="50798" xr:uid="{B116AED5-C81B-4C40-8309-94080C534E74}"/>
    <cellStyle name="Währung 2 5 3 2 2 3 3 3" xfId="26017" xr:uid="{C2B7730B-2B29-42E4-A6DE-AF6CEC4E2E3D}"/>
    <cellStyle name="Währung 2 5 3 2 2 3 4" xfId="13921" xr:uid="{4D6F8217-EFA0-432B-8D60-4C910697C986}"/>
    <cellStyle name="Währung 2 5 3 2 2 3 4 2" xfId="32065" xr:uid="{0F71651B-88A3-4D50-A0D0-DB53811C51E7}"/>
    <cellStyle name="Währung 2 5 3 2 2 3 5" xfId="38114" xr:uid="{FA40ED2B-7783-4A34-9836-3F361E4E065F}"/>
    <cellStyle name="Währung 2 5 3 2 2 3 6" xfId="19969" xr:uid="{410E8516-DAC1-4499-9C10-B426FB25E1EE}"/>
    <cellStyle name="Währung 2 5 3 2 2 4" xfId="3841" xr:uid="{EF29817B-E847-46AB-BF97-11145DE2B923}"/>
    <cellStyle name="Währung 2 5 3 2 2 4 2" xfId="9889" xr:uid="{93D342E6-27F0-4CF6-9A5C-CB169628D319}"/>
    <cellStyle name="Währung 2 5 3 2 2 4 2 2" xfId="47522" xr:uid="{AF447F07-1F20-48C3-B37B-5BDBA96826FE}"/>
    <cellStyle name="Währung 2 5 3 2 2 4 2 3" xfId="28033" xr:uid="{6626C97B-D793-492C-BD20-D64E043F23C6}"/>
    <cellStyle name="Währung 2 5 3 2 2 4 3" xfId="15937" xr:uid="{5E93EF67-ECAE-4BB9-9C5C-ECE2FD4E14A4}"/>
    <cellStyle name="Währung 2 5 3 2 2 4 3 2" xfId="52814" xr:uid="{AE81834C-28E3-4034-ADD0-CCBA2D02FBBA}"/>
    <cellStyle name="Währung 2 5 3 2 2 4 3 3" xfId="34081" xr:uid="{67712947-4D7E-4E13-8666-99FB86A91093}"/>
    <cellStyle name="Währung 2 5 3 2 2 4 4" xfId="40130" xr:uid="{C27D5DDF-A0BD-4119-AF19-3C967248D52C}"/>
    <cellStyle name="Währung 2 5 3 2 2 4 5" xfId="21985" xr:uid="{211B292A-4BE1-4CE6-BBCE-1712ACE82332}"/>
    <cellStyle name="Währung 2 5 3 2 2 5" xfId="6865" xr:uid="{76623EE3-3841-42DC-81BC-12938738523B}"/>
    <cellStyle name="Währung 2 5 3 2 2 5 2" xfId="42398" xr:uid="{35416DDA-FECC-47AD-B418-DEB2143A24ED}"/>
    <cellStyle name="Währung 2 5 3 2 2 5 3" xfId="25009" xr:uid="{9FE352B6-0FB5-4079-82E5-869390A1EE22}"/>
    <cellStyle name="Währung 2 5 3 2 2 6" xfId="12913" xr:uid="{5FE5CF2C-79A1-494C-AFD5-C09A5C059402}"/>
    <cellStyle name="Währung 2 5 3 2 2 6 2" xfId="44498" xr:uid="{6ED635C7-4C39-499B-9D03-DFDF7355FA8C}"/>
    <cellStyle name="Währung 2 5 3 2 2 6 3" xfId="31057" xr:uid="{0AE7570A-841D-4342-9635-E99D5A976F55}"/>
    <cellStyle name="Währung 2 5 3 2 2 7" xfId="49790" xr:uid="{E09E9EB6-C3DF-4FC8-8EE7-AB61FFF95383}"/>
    <cellStyle name="Währung 2 5 3 2 2 8" xfId="37106" xr:uid="{517903AB-0349-45DE-883A-6DA85D9CBE06}"/>
    <cellStyle name="Währung 2 5 3 2 2 9" xfId="18961" xr:uid="{14D8E3AC-21C7-4FAE-A112-6BF456894628}"/>
    <cellStyle name="Währung 2 5 3 2 3" xfId="481" xr:uid="{7BFCF507-2F07-4B41-B573-011A075DBB8A}"/>
    <cellStyle name="Währung 2 5 3 2 3 2" xfId="2497" xr:uid="{D74FBBD7-F8F2-4F5E-B8F5-670E6CCFBE9C}"/>
    <cellStyle name="Währung 2 5 3 2 3 2 2" xfId="5521" xr:uid="{B91A1345-1323-46D6-890C-A65C98D42C57}"/>
    <cellStyle name="Währung 2 5 3 2 3 2 2 2" xfId="11569" xr:uid="{E5F1EA03-0F6B-4113-BF30-67C2905A4175}"/>
    <cellStyle name="Währung 2 5 3 2 3 2 2 2 2" xfId="48194" xr:uid="{184F7E05-52EE-41B7-8C78-FA3FD6F8C3F4}"/>
    <cellStyle name="Währung 2 5 3 2 3 2 2 2 3" xfId="29713" xr:uid="{D20E97D0-DD24-4411-938A-00C0492A6EA8}"/>
    <cellStyle name="Währung 2 5 3 2 3 2 2 3" xfId="17617" xr:uid="{8796793B-E8E2-4FBD-85ED-DCD6BDBEFD13}"/>
    <cellStyle name="Währung 2 5 3 2 3 2 2 3 2" xfId="53486" xr:uid="{C178B910-B669-4C93-9E4B-CAD7DEE068A2}"/>
    <cellStyle name="Währung 2 5 3 2 3 2 2 3 3" xfId="35761" xr:uid="{B83277EC-C29F-41DB-98C7-03154E2E0716}"/>
    <cellStyle name="Währung 2 5 3 2 3 2 2 4" xfId="40802" xr:uid="{5BAF9F5F-1E1F-407D-997E-74C6FB84B4E7}"/>
    <cellStyle name="Währung 2 5 3 2 3 2 2 5" xfId="23665" xr:uid="{A1B827E8-5198-4512-8260-68418D2553FE}"/>
    <cellStyle name="Währung 2 5 3 2 3 2 3" xfId="8545" xr:uid="{B98BDBE1-101E-4CB2-95B9-997A5A511CA8}"/>
    <cellStyle name="Währung 2 5 3 2 3 2 3 2" xfId="43070" xr:uid="{742F7018-D613-4962-A332-8F030EBE5943}"/>
    <cellStyle name="Währung 2 5 3 2 3 2 3 3" xfId="26689" xr:uid="{48646F25-72D4-43F3-9C89-BBB5DAE007F4}"/>
    <cellStyle name="Währung 2 5 3 2 3 2 4" xfId="14593" xr:uid="{D01A0324-E662-48D4-A1CC-1CCAD94CE353}"/>
    <cellStyle name="Währung 2 5 3 2 3 2 4 2" xfId="46178" xr:uid="{D97A3679-4F5E-450C-9DB3-0DA926A71242}"/>
    <cellStyle name="Währung 2 5 3 2 3 2 4 3" xfId="32737" xr:uid="{84852E09-54AD-4962-8AEF-E7183EFFBC16}"/>
    <cellStyle name="Währung 2 5 3 2 3 2 5" xfId="51470" xr:uid="{9DA19058-90C6-47A8-B7B4-A72411F60B33}"/>
    <cellStyle name="Währung 2 5 3 2 3 2 6" xfId="38786" xr:uid="{B776DABB-3B42-4E97-AE9B-34F2F7B3C62C}"/>
    <cellStyle name="Währung 2 5 3 2 3 2 7" xfId="20641" xr:uid="{25085B16-F9C9-4CA0-B779-C7E407B078D9}"/>
    <cellStyle name="Währung 2 5 3 2 3 3" xfId="1489" xr:uid="{02BE59F2-CD40-4215-8BD7-52B600C3E7F0}"/>
    <cellStyle name="Währung 2 5 3 2 3 3 2" xfId="4513" xr:uid="{82CBBFC4-DDDD-4AFE-8B62-CC1C606AF92F}"/>
    <cellStyle name="Währung 2 5 3 2 3 3 2 2" xfId="10561" xr:uid="{11D87362-1C1D-457B-BDB1-A3268B02C346}"/>
    <cellStyle name="Währung 2 5 3 2 3 3 2 2 2" xfId="28705" xr:uid="{77B215FF-1C16-4738-8790-E69007FC3FE9}"/>
    <cellStyle name="Währung 2 5 3 2 3 3 2 3" xfId="16609" xr:uid="{94EE1079-0C33-4B93-9CE2-BD55F291216E}"/>
    <cellStyle name="Währung 2 5 3 2 3 3 2 3 2" xfId="34753" xr:uid="{14CC4BFC-C260-4DED-9747-4828A1076045}"/>
    <cellStyle name="Währung 2 5 3 2 3 3 2 4" xfId="45170" xr:uid="{70039D3C-694C-4713-8B23-1128BD400AB9}"/>
    <cellStyle name="Währung 2 5 3 2 3 3 2 5" xfId="22657" xr:uid="{BD9C9091-713C-4D32-9878-CE5B991A8CCF}"/>
    <cellStyle name="Währung 2 5 3 2 3 3 3" xfId="7537" xr:uid="{F8552D68-FAA0-40B3-80D2-700FB2F5FE80}"/>
    <cellStyle name="Währung 2 5 3 2 3 3 3 2" xfId="50462" xr:uid="{FA7FFF62-9457-48F1-A9E2-DF859422700E}"/>
    <cellStyle name="Währung 2 5 3 2 3 3 3 3" xfId="25681" xr:uid="{DAD9E185-0F8A-4D2C-BA1B-71FC7594826A}"/>
    <cellStyle name="Währung 2 5 3 2 3 3 4" xfId="13585" xr:uid="{07A15A50-CC30-43CC-83C3-16F85710F5BD}"/>
    <cellStyle name="Währung 2 5 3 2 3 3 4 2" xfId="31729" xr:uid="{F35821AA-B6A3-4C08-B769-1534EA158121}"/>
    <cellStyle name="Währung 2 5 3 2 3 3 5" xfId="37778" xr:uid="{627E1363-BCEB-474D-925D-35BE7E040317}"/>
    <cellStyle name="Währung 2 5 3 2 3 3 6" xfId="19633" xr:uid="{ED038E1A-B4D2-4D28-8D2B-3D6E911E3538}"/>
    <cellStyle name="Währung 2 5 3 2 3 4" xfId="3505" xr:uid="{5A8A2E5B-E2A4-42D1-930D-8F410ED16976}"/>
    <cellStyle name="Währung 2 5 3 2 3 4 2" xfId="9553" xr:uid="{C2A520E3-FD1F-4F0F-82A6-FAB6EE38CA57}"/>
    <cellStyle name="Währung 2 5 3 2 3 4 2 2" xfId="47186" xr:uid="{B30E4E38-BF3F-4075-B451-2D72B33F5003}"/>
    <cellStyle name="Währung 2 5 3 2 3 4 2 3" xfId="27697" xr:uid="{DD848EDD-38A6-4908-986C-783D3C4EF105}"/>
    <cellStyle name="Währung 2 5 3 2 3 4 3" xfId="15601" xr:uid="{F7E60CE9-5A25-469F-99E7-0FA27E74FD97}"/>
    <cellStyle name="Währung 2 5 3 2 3 4 3 2" xfId="52478" xr:uid="{3F729916-4A4D-4854-93E7-D496822433EE}"/>
    <cellStyle name="Währung 2 5 3 2 3 4 3 3" xfId="33745" xr:uid="{85E7F886-B3BF-4BED-83B4-EC58B768F2F9}"/>
    <cellStyle name="Währung 2 5 3 2 3 4 4" xfId="39794" xr:uid="{1F304575-91D9-4519-88B3-EC3D2A111444}"/>
    <cellStyle name="Währung 2 5 3 2 3 4 5" xfId="21649" xr:uid="{59AC09BC-A7C7-4E85-AB57-CD961E915717}"/>
    <cellStyle name="Währung 2 5 3 2 3 5" xfId="6529" xr:uid="{7C238F97-2E53-4B7A-9C79-09AD3CC723FA}"/>
    <cellStyle name="Währung 2 5 3 2 3 5 2" xfId="42062" xr:uid="{D6D137C4-A69B-4341-BFF5-638B45B6A162}"/>
    <cellStyle name="Währung 2 5 3 2 3 5 3" xfId="24673" xr:uid="{1C168F7E-11E5-473D-B484-7967E7555B3E}"/>
    <cellStyle name="Währung 2 5 3 2 3 6" xfId="12577" xr:uid="{801C6C45-B2E5-44AB-B473-83DDC7A3CAB3}"/>
    <cellStyle name="Währung 2 5 3 2 3 6 2" xfId="44162" xr:uid="{940B71A3-C1A6-4A26-9FFA-5EDFFC701835}"/>
    <cellStyle name="Währung 2 5 3 2 3 6 3" xfId="30721" xr:uid="{3EE106DD-A372-459A-B965-1048159A8B98}"/>
    <cellStyle name="Währung 2 5 3 2 3 7" xfId="49454" xr:uid="{C10BE6EC-9178-41A2-894A-D11E880B9A13}"/>
    <cellStyle name="Währung 2 5 3 2 3 8" xfId="36770" xr:uid="{C57B9F36-1FF1-4BD7-9FAC-61C4959033E4}"/>
    <cellStyle name="Währung 2 5 3 2 3 9" xfId="18625" xr:uid="{03BCAEBC-B5B7-4E5B-93C6-0A4D0648F4FC}"/>
    <cellStyle name="Währung 2 5 3 2 4" xfId="2245" xr:uid="{FBB3B266-7F8F-440B-9F81-2C8040D556E7}"/>
    <cellStyle name="Währung 2 5 3 2 4 2" xfId="5269" xr:uid="{97101285-3DEA-487A-B734-46A8F508D365}"/>
    <cellStyle name="Währung 2 5 3 2 4 2 2" xfId="11317" xr:uid="{326D4204-963E-4C73-9D43-AA55EA6CF985}"/>
    <cellStyle name="Währung 2 5 3 2 4 2 2 2" xfId="47942" xr:uid="{339D5D85-8797-4797-AD60-72EBD0A199A8}"/>
    <cellStyle name="Währung 2 5 3 2 4 2 2 3" xfId="29461" xr:uid="{DC7FCEDE-2E1C-44CF-BE85-903E7CEAB612}"/>
    <cellStyle name="Währung 2 5 3 2 4 2 3" xfId="17365" xr:uid="{072277C5-A6C8-4865-84B7-DE11B574F344}"/>
    <cellStyle name="Währung 2 5 3 2 4 2 3 2" xfId="53234" xr:uid="{C90BBE83-CD3A-4C2B-BE9F-42402F7BD99C}"/>
    <cellStyle name="Währung 2 5 3 2 4 2 3 3" xfId="35509" xr:uid="{D6FA6E8F-3529-4F71-BA94-0CFCCF0E8241}"/>
    <cellStyle name="Währung 2 5 3 2 4 2 4" xfId="40550" xr:uid="{F2F37DA4-0921-468A-90B9-E1E76BAC7BD7}"/>
    <cellStyle name="Währung 2 5 3 2 4 2 5" xfId="23413" xr:uid="{66EFE276-AE81-410C-A0F3-C48F221679BB}"/>
    <cellStyle name="Währung 2 5 3 2 4 3" xfId="8293" xr:uid="{E352AFA2-B26A-4038-AEE3-40B5DEDEBE7D}"/>
    <cellStyle name="Währung 2 5 3 2 4 3 2" xfId="42818" xr:uid="{F309FCF3-FB94-4A09-B982-0F198AC96728}"/>
    <cellStyle name="Währung 2 5 3 2 4 3 3" xfId="26437" xr:uid="{AC02B761-C7A3-43BC-A0B6-ED8C8F3A8F0C}"/>
    <cellStyle name="Währung 2 5 3 2 4 4" xfId="14341" xr:uid="{8516D847-5CC0-4D4A-ACB9-0CBFC9021C1C}"/>
    <cellStyle name="Währung 2 5 3 2 4 4 2" xfId="45926" xr:uid="{77D27C04-10DC-4B39-A694-182418503129}"/>
    <cellStyle name="Währung 2 5 3 2 4 4 3" xfId="32485" xr:uid="{7E5F03F8-2D80-410A-AD66-238B5F822EF8}"/>
    <cellStyle name="Währung 2 5 3 2 4 5" xfId="51218" xr:uid="{5619E1F2-0D6B-4655-B833-B9A956C0B3E7}"/>
    <cellStyle name="Währung 2 5 3 2 4 6" xfId="38534" xr:uid="{8BEF4432-C845-4592-8468-0DEFAF17C4AF}"/>
    <cellStyle name="Währung 2 5 3 2 4 7" xfId="20389" xr:uid="{34B89692-B962-4041-86A3-760BE34FD8AD}"/>
    <cellStyle name="Währung 2 5 3 2 5" xfId="1237" xr:uid="{CF024FC3-AB2A-4030-98F7-BA7D37F3FF2D}"/>
    <cellStyle name="Währung 2 5 3 2 5 2" xfId="4261" xr:uid="{7F1B1BEE-A8A4-4396-8001-D34981D44F41}"/>
    <cellStyle name="Währung 2 5 3 2 5 2 2" xfId="10309" xr:uid="{1522BE38-F147-4D10-8809-40644AFCFFDA}"/>
    <cellStyle name="Währung 2 5 3 2 5 2 2 2" xfId="28453" xr:uid="{101F6BF5-BCA1-4A18-9937-3547D4789C78}"/>
    <cellStyle name="Währung 2 5 3 2 5 2 3" xfId="16357" xr:uid="{FA0F4273-A2CC-43B0-ADA6-1013CEC2F4AC}"/>
    <cellStyle name="Währung 2 5 3 2 5 2 3 2" xfId="34501" xr:uid="{AE668DCA-421B-4892-A720-77990662ED7B}"/>
    <cellStyle name="Währung 2 5 3 2 5 2 4" xfId="44918" xr:uid="{8A99174F-401F-494B-A76D-601D7BB34F57}"/>
    <cellStyle name="Währung 2 5 3 2 5 2 5" xfId="22405" xr:uid="{331A6E66-A0A8-4236-BE7B-6A30B0B55371}"/>
    <cellStyle name="Währung 2 5 3 2 5 3" xfId="7285" xr:uid="{7D0F5700-6AED-4414-9384-CC95C18E892E}"/>
    <cellStyle name="Währung 2 5 3 2 5 3 2" xfId="50210" xr:uid="{B48C2F32-C76A-4BDD-B38A-842D7E21FDBB}"/>
    <cellStyle name="Währung 2 5 3 2 5 3 3" xfId="25429" xr:uid="{DF9F85F1-0914-44EE-B633-FA0F954E566A}"/>
    <cellStyle name="Währung 2 5 3 2 5 4" xfId="13333" xr:uid="{58603FC0-2801-4B58-9B18-7DE259168240}"/>
    <cellStyle name="Währung 2 5 3 2 5 4 2" xfId="31477" xr:uid="{F9B1FC47-F72D-4668-88D9-DACDFAEEFA4A}"/>
    <cellStyle name="Währung 2 5 3 2 5 5" xfId="37526" xr:uid="{71B5D28B-2C66-4FBF-B54A-2D0DC691EECB}"/>
    <cellStyle name="Währung 2 5 3 2 5 6" xfId="19381" xr:uid="{9CD5D166-A9F9-4AA3-8455-EBB0A40B06F6}"/>
    <cellStyle name="Währung 2 5 3 2 6" xfId="3253" xr:uid="{5BC247AF-C858-4D10-8D63-335EA0E2EF11}"/>
    <cellStyle name="Währung 2 5 3 2 6 2" xfId="9301" xr:uid="{274C41C7-7AFC-4084-8B25-D239681C65E4}"/>
    <cellStyle name="Währung 2 5 3 2 6 2 2" xfId="46934" xr:uid="{42165A57-EB79-43F6-9508-74372332C425}"/>
    <cellStyle name="Währung 2 5 3 2 6 2 3" xfId="27445" xr:uid="{2EC8E37D-C0BA-487C-BB52-A77AF8EC0478}"/>
    <cellStyle name="Währung 2 5 3 2 6 3" xfId="15349" xr:uid="{2F1DE74B-E4F9-4779-8202-1514079B8E26}"/>
    <cellStyle name="Währung 2 5 3 2 6 3 2" xfId="52226" xr:uid="{C30396DE-398A-434D-9BAA-96DDF30CFB7C}"/>
    <cellStyle name="Währung 2 5 3 2 6 3 3" xfId="33493" xr:uid="{206EA873-FAD9-4F9E-AB18-4DB6F76F1403}"/>
    <cellStyle name="Währung 2 5 3 2 6 4" xfId="39542" xr:uid="{3D55827F-7C2E-40BB-8942-B3C715369B54}"/>
    <cellStyle name="Währung 2 5 3 2 6 5" xfId="21397" xr:uid="{363C3340-92C8-45C3-A86C-F5FD12C55D3E}"/>
    <cellStyle name="Währung 2 5 3 2 7" xfId="6277" xr:uid="{5BD8C6FF-5B5C-4DCA-84C7-BE39A4011D54}"/>
    <cellStyle name="Währung 2 5 3 2 7 2" xfId="49034" xr:uid="{4F057565-FB9F-40B5-BB55-5390DED83000}"/>
    <cellStyle name="Währung 2 5 3 2 7 3" xfId="54326" xr:uid="{413958C3-08FD-4D42-9FF9-950375F9D3AD}"/>
    <cellStyle name="Währung 2 5 3 2 7 4" xfId="41642" xr:uid="{B79DD32E-D559-4D01-9E8E-EC027B0F6809}"/>
    <cellStyle name="Währung 2 5 3 2 7 5" xfId="24421" xr:uid="{913EC5AB-B321-4839-A62B-E87E27ED0FFE}"/>
    <cellStyle name="Währung 2 5 3 2 8" xfId="12325" xr:uid="{B535F68B-E757-47FB-A1A1-DD3C0B061AFF}"/>
    <cellStyle name="Währung 2 5 3 2 8 2" xfId="41810" xr:uid="{D2E08589-D045-4AB5-A70A-04BB7CFE50E9}"/>
    <cellStyle name="Währung 2 5 3 2 8 3" xfId="30469" xr:uid="{71705FAC-6DD5-44BE-8AC7-335854D8F07E}"/>
    <cellStyle name="Währung 2 5 3 2 9" xfId="43910" xr:uid="{78B1D0E3-CB63-40E8-80D5-CF1574EB4492}"/>
    <cellStyle name="Währung 2 5 3 3" xfId="313" xr:uid="{C40F12B3-50A0-4F1F-8082-F2863B2CED08}"/>
    <cellStyle name="Währung 2 5 3 3 10" xfId="36602" xr:uid="{8AF00A7B-6EE3-4E3B-8F70-990A97E02B84}"/>
    <cellStyle name="Währung 2 5 3 3 11" xfId="18457" xr:uid="{0190E47D-4549-4C3D-A82D-9822588C759B}"/>
    <cellStyle name="Währung 2 5 3 3 2" xfId="901" xr:uid="{73E16247-7AEE-4376-957A-98B937009AFF}"/>
    <cellStyle name="Währung 2 5 3 3 2 2" xfId="2917" xr:uid="{519908DC-F59B-41BF-B352-4BFE93908C17}"/>
    <cellStyle name="Währung 2 5 3 3 2 2 2" xfId="5941" xr:uid="{775DEC33-DC02-4003-A96E-9EB8A37E84B5}"/>
    <cellStyle name="Währung 2 5 3 3 2 2 2 2" xfId="11989" xr:uid="{EEE12C78-7FEE-4FD7-AF83-7F4F902EF46B}"/>
    <cellStyle name="Währung 2 5 3 3 2 2 2 2 2" xfId="48614" xr:uid="{DB0EE3E8-B0FA-47D8-9986-493A2B34E482}"/>
    <cellStyle name="Währung 2 5 3 3 2 2 2 2 3" xfId="30133" xr:uid="{115AF401-CAE6-4248-AACF-6FCA206B9475}"/>
    <cellStyle name="Währung 2 5 3 3 2 2 2 3" xfId="18037" xr:uid="{E7CBA9CB-FF89-484E-9517-5DAC4A979F12}"/>
    <cellStyle name="Währung 2 5 3 3 2 2 2 3 2" xfId="53906" xr:uid="{2EA608DF-94D7-4C60-8FA5-20B5F1390AF3}"/>
    <cellStyle name="Währung 2 5 3 3 2 2 2 3 3" xfId="36181" xr:uid="{66EAD99F-633A-4ED0-B9D7-19FF3707C5C8}"/>
    <cellStyle name="Währung 2 5 3 3 2 2 2 4" xfId="41222" xr:uid="{C9FCE55E-2CB0-4B4A-A28C-EDAAA425CED7}"/>
    <cellStyle name="Währung 2 5 3 3 2 2 2 5" xfId="24085" xr:uid="{5C135593-DD6F-4537-9D1A-805770955919}"/>
    <cellStyle name="Währung 2 5 3 3 2 2 3" xfId="8965" xr:uid="{FF73545B-CC91-482D-AD79-8E5C3689E262}"/>
    <cellStyle name="Währung 2 5 3 3 2 2 3 2" xfId="43490" xr:uid="{F7D1F591-5555-4C8D-AEAD-3119CB140CB7}"/>
    <cellStyle name="Währung 2 5 3 3 2 2 3 3" xfId="27109" xr:uid="{74164AAC-198B-4A7A-9AB9-26B56CE05A45}"/>
    <cellStyle name="Währung 2 5 3 3 2 2 4" xfId="15013" xr:uid="{2AD7CFD8-084F-42DB-A7C9-198724CE9C96}"/>
    <cellStyle name="Währung 2 5 3 3 2 2 4 2" xfId="46598" xr:uid="{3F16F6B9-6371-4F8A-9A77-45CF8EEEDFBA}"/>
    <cellStyle name="Währung 2 5 3 3 2 2 4 3" xfId="33157" xr:uid="{94C98C2E-210D-48CA-9CA8-FC48BEB9CE95}"/>
    <cellStyle name="Währung 2 5 3 3 2 2 5" xfId="51890" xr:uid="{053EEF1E-7F4E-448C-803F-B7244CE69697}"/>
    <cellStyle name="Währung 2 5 3 3 2 2 6" xfId="39206" xr:uid="{12B33E90-1DCD-48A7-A3E4-18CF322EF870}"/>
    <cellStyle name="Währung 2 5 3 3 2 2 7" xfId="21061" xr:uid="{6127F9DC-7EDD-43A5-8785-1FBA423B3D86}"/>
    <cellStyle name="Währung 2 5 3 3 2 3" xfId="1909" xr:uid="{66021D31-8DC0-423D-88B8-871C008EFC47}"/>
    <cellStyle name="Währung 2 5 3 3 2 3 2" xfId="4933" xr:uid="{C37584F2-FD7D-443E-B2C4-0DBB9F2938EF}"/>
    <cellStyle name="Währung 2 5 3 3 2 3 2 2" xfId="10981" xr:uid="{E52ECE8A-A74E-419D-A128-EFC4D158A9B2}"/>
    <cellStyle name="Währung 2 5 3 3 2 3 2 2 2" xfId="29125" xr:uid="{B2C3AFC3-023B-418E-BD44-28B1AAA8FF71}"/>
    <cellStyle name="Währung 2 5 3 3 2 3 2 3" xfId="17029" xr:uid="{FE33C5F9-8B3E-408B-BA73-3761EEE6C2CB}"/>
    <cellStyle name="Währung 2 5 3 3 2 3 2 3 2" xfId="35173" xr:uid="{223A60C7-9F2E-49AF-90E7-E06B8029395A}"/>
    <cellStyle name="Währung 2 5 3 3 2 3 2 4" xfId="45590" xr:uid="{B5900A9F-4992-4182-836C-0DB23985C790}"/>
    <cellStyle name="Währung 2 5 3 3 2 3 2 5" xfId="23077" xr:uid="{82348D5E-F4FF-4BF8-8EAA-9B6EC538549E}"/>
    <cellStyle name="Währung 2 5 3 3 2 3 3" xfId="7957" xr:uid="{58E64E4C-92EC-49E1-9FF1-DC3E8F07E31C}"/>
    <cellStyle name="Währung 2 5 3 3 2 3 3 2" xfId="50882" xr:uid="{BE0D24F1-7D45-49EC-A13B-CF16C0B75FE1}"/>
    <cellStyle name="Währung 2 5 3 3 2 3 3 3" xfId="26101" xr:uid="{BC7C4E9C-B19B-4E33-9BD9-50E895CFCEA0}"/>
    <cellStyle name="Währung 2 5 3 3 2 3 4" xfId="14005" xr:uid="{E118CEA7-9504-4A03-AAE6-AEE1A1864DB6}"/>
    <cellStyle name="Währung 2 5 3 3 2 3 4 2" xfId="32149" xr:uid="{CB8B3D8D-7179-416B-9BF3-0443273877A7}"/>
    <cellStyle name="Währung 2 5 3 3 2 3 5" xfId="38198" xr:uid="{39AA4874-E6B6-4F86-A24D-21E505E74F9C}"/>
    <cellStyle name="Währung 2 5 3 3 2 3 6" xfId="20053" xr:uid="{1EF508D4-4367-4302-AA2A-4D5C65AC3EE1}"/>
    <cellStyle name="Währung 2 5 3 3 2 4" xfId="3925" xr:uid="{C09140AB-E11C-4D85-BD6B-FBB23B342270}"/>
    <cellStyle name="Währung 2 5 3 3 2 4 2" xfId="9973" xr:uid="{913A331D-6DD9-401D-98FB-C22D1C77BB15}"/>
    <cellStyle name="Währung 2 5 3 3 2 4 2 2" xfId="47606" xr:uid="{13323681-1810-4778-9CB6-90DBBF581EEA}"/>
    <cellStyle name="Währung 2 5 3 3 2 4 2 3" xfId="28117" xr:uid="{B0E2AABA-D0E6-4437-97F3-049A22ADAC94}"/>
    <cellStyle name="Währung 2 5 3 3 2 4 3" xfId="16021" xr:uid="{802BDE41-B948-4E45-B3C1-24A11227B1BA}"/>
    <cellStyle name="Währung 2 5 3 3 2 4 3 2" xfId="52898" xr:uid="{B9FB3EE5-F0E4-483A-9DEB-8A019F93B087}"/>
    <cellStyle name="Währung 2 5 3 3 2 4 3 3" xfId="34165" xr:uid="{2A740B07-7B9F-43A0-91BE-EED4D95E991F}"/>
    <cellStyle name="Währung 2 5 3 3 2 4 4" xfId="40214" xr:uid="{8CCB82AF-C28E-4ED4-895D-5F5F05AA3450}"/>
    <cellStyle name="Währung 2 5 3 3 2 4 5" xfId="22069" xr:uid="{EEDC926A-308B-406E-8EE2-E016081E43FD}"/>
    <cellStyle name="Währung 2 5 3 3 2 5" xfId="6949" xr:uid="{C0C3DBE0-8900-4DDE-8917-3058AE75A0F2}"/>
    <cellStyle name="Währung 2 5 3 3 2 5 2" xfId="42482" xr:uid="{57336D6D-6343-4963-B24B-91C2A55C6251}"/>
    <cellStyle name="Währung 2 5 3 3 2 5 3" xfId="25093" xr:uid="{378B8300-7DBF-4A44-B0C2-E1457149FC9E}"/>
    <cellStyle name="Währung 2 5 3 3 2 6" xfId="12997" xr:uid="{A122FCCB-DE6F-4416-AE54-98530A0EAEDF}"/>
    <cellStyle name="Währung 2 5 3 3 2 6 2" xfId="44582" xr:uid="{1B862587-EF5E-468E-B122-B95BA254AE38}"/>
    <cellStyle name="Währung 2 5 3 3 2 6 3" xfId="31141" xr:uid="{D4164FA9-A23D-4155-A5B8-C7DD6122E235}"/>
    <cellStyle name="Währung 2 5 3 3 2 7" xfId="49874" xr:uid="{A931F4B0-5BD5-4C9A-8A06-66E7ABF57925}"/>
    <cellStyle name="Währung 2 5 3 3 2 8" xfId="37190" xr:uid="{6208257C-0076-430A-AD6A-3E4236366A98}"/>
    <cellStyle name="Währung 2 5 3 3 2 9" xfId="19045" xr:uid="{AB4C57EC-9A01-4359-B515-7B8AAC124F0B}"/>
    <cellStyle name="Währung 2 5 3 3 3" xfId="565" xr:uid="{9CB43F4A-8B75-4BEE-9829-090E0713106A}"/>
    <cellStyle name="Währung 2 5 3 3 3 2" xfId="2581" xr:uid="{CBDFAC4D-0F96-4D67-B365-B9AFEC9DF14D}"/>
    <cellStyle name="Währung 2 5 3 3 3 2 2" xfId="5605" xr:uid="{0D54F96A-736F-4F0C-903B-B17BDF353A90}"/>
    <cellStyle name="Währung 2 5 3 3 3 2 2 2" xfId="11653" xr:uid="{E68BEBE3-0417-453C-B9A2-3EC1CE0DBC42}"/>
    <cellStyle name="Währung 2 5 3 3 3 2 2 2 2" xfId="48278" xr:uid="{DDDFEC8D-1BAE-4F72-A928-F67624F705CB}"/>
    <cellStyle name="Währung 2 5 3 3 3 2 2 2 3" xfId="29797" xr:uid="{D07DDD59-56F5-4669-834C-73057E9340FE}"/>
    <cellStyle name="Währung 2 5 3 3 3 2 2 3" xfId="17701" xr:uid="{BEE46AE0-BFC3-4B6E-B1C0-EEC8EB84232C}"/>
    <cellStyle name="Währung 2 5 3 3 3 2 2 3 2" xfId="53570" xr:uid="{848C1D20-063D-484C-829D-8A54A0CAB1BD}"/>
    <cellStyle name="Währung 2 5 3 3 3 2 2 3 3" xfId="35845" xr:uid="{69E30C2E-5166-476F-90AA-26C54B9CD38E}"/>
    <cellStyle name="Währung 2 5 3 3 3 2 2 4" xfId="40886" xr:uid="{9FA48454-D492-4798-AB19-28876E1DF3EF}"/>
    <cellStyle name="Währung 2 5 3 3 3 2 2 5" xfId="23749" xr:uid="{8241551C-DA45-4C5C-B139-E04778F76EF1}"/>
    <cellStyle name="Währung 2 5 3 3 3 2 3" xfId="8629" xr:uid="{49CEFD56-4856-4195-84AE-BB19C04A3885}"/>
    <cellStyle name="Währung 2 5 3 3 3 2 3 2" xfId="43154" xr:uid="{12C54393-4B94-4125-8282-FCB645C6F9DA}"/>
    <cellStyle name="Währung 2 5 3 3 3 2 3 3" xfId="26773" xr:uid="{AC5FEA67-59D7-4A0A-931C-C990AFB775F9}"/>
    <cellStyle name="Währung 2 5 3 3 3 2 4" xfId="14677" xr:uid="{78AAE9F2-FA06-4DD9-BEF4-65E94BDF80C8}"/>
    <cellStyle name="Währung 2 5 3 3 3 2 4 2" xfId="46262" xr:uid="{33898997-9ED4-41C4-9C39-9563DEAAABA8}"/>
    <cellStyle name="Währung 2 5 3 3 3 2 4 3" xfId="32821" xr:uid="{4BDE3172-2939-481E-B338-3723FF6E3DE8}"/>
    <cellStyle name="Währung 2 5 3 3 3 2 5" xfId="51554" xr:uid="{741513FE-32BB-447D-ABC3-5D067F5E93DB}"/>
    <cellStyle name="Währung 2 5 3 3 3 2 6" xfId="38870" xr:uid="{E4D3F0C3-42FA-4D42-802B-1A5FA79D324E}"/>
    <cellStyle name="Währung 2 5 3 3 3 2 7" xfId="20725" xr:uid="{F172F0C2-07A5-4D9B-8E7C-8D4B0070782C}"/>
    <cellStyle name="Währung 2 5 3 3 3 3" xfId="1573" xr:uid="{26FE075E-A47B-4829-A168-43E29147FEC5}"/>
    <cellStyle name="Währung 2 5 3 3 3 3 2" xfId="4597" xr:uid="{D1097DA5-5670-4C1D-A811-3E71A0DACBDC}"/>
    <cellStyle name="Währung 2 5 3 3 3 3 2 2" xfId="10645" xr:uid="{46B3DCD6-FFB9-4967-B699-C1E33F518286}"/>
    <cellStyle name="Währung 2 5 3 3 3 3 2 2 2" xfId="28789" xr:uid="{3D2C093E-D578-40D1-BA90-E181CC5AFF26}"/>
    <cellStyle name="Währung 2 5 3 3 3 3 2 3" xfId="16693" xr:uid="{68BA1300-FDC8-46ED-992C-5A71EBE87829}"/>
    <cellStyle name="Währung 2 5 3 3 3 3 2 3 2" xfId="34837" xr:uid="{EFDD5574-A7F5-4652-88A3-2B16214152EB}"/>
    <cellStyle name="Währung 2 5 3 3 3 3 2 4" xfId="45254" xr:uid="{740DEE63-6342-42C0-B31D-818F55B71473}"/>
    <cellStyle name="Währung 2 5 3 3 3 3 2 5" xfId="22741" xr:uid="{B3D563EA-49FE-4835-A76F-7A14A787E963}"/>
    <cellStyle name="Währung 2 5 3 3 3 3 3" xfId="7621" xr:uid="{558B62FF-9088-4206-AF5F-089650FE4525}"/>
    <cellStyle name="Währung 2 5 3 3 3 3 3 2" xfId="50546" xr:uid="{FFACDF8B-A1C2-461E-BC6C-3C5152B273C6}"/>
    <cellStyle name="Währung 2 5 3 3 3 3 3 3" xfId="25765" xr:uid="{2B9B01CC-FA63-46C6-BF4A-2F8C0EABDA1A}"/>
    <cellStyle name="Währung 2 5 3 3 3 3 4" xfId="13669" xr:uid="{AAA8EDE6-2288-4C65-AD86-1EA69AF98BC7}"/>
    <cellStyle name="Währung 2 5 3 3 3 3 4 2" xfId="31813" xr:uid="{F609B4A9-B626-4A4A-96B1-B711C1A6EF0B}"/>
    <cellStyle name="Währung 2 5 3 3 3 3 5" xfId="37862" xr:uid="{C9A9CD0E-594E-4BC8-9B7C-54A723646C6D}"/>
    <cellStyle name="Währung 2 5 3 3 3 3 6" xfId="19717" xr:uid="{EC29C240-0329-4C9B-B33F-7DACE0D69284}"/>
    <cellStyle name="Währung 2 5 3 3 3 4" xfId="3589" xr:uid="{9119464B-485E-4E2E-A5C4-745994BC233B}"/>
    <cellStyle name="Währung 2 5 3 3 3 4 2" xfId="9637" xr:uid="{61498FE1-9C0E-4CC8-98E6-F8EFB4C1FBB7}"/>
    <cellStyle name="Währung 2 5 3 3 3 4 2 2" xfId="47270" xr:uid="{5ACF661C-CE01-4938-858A-53531C9138BA}"/>
    <cellStyle name="Währung 2 5 3 3 3 4 2 3" xfId="27781" xr:uid="{9759512F-4470-4F16-8E8B-BA6B46564FD3}"/>
    <cellStyle name="Währung 2 5 3 3 3 4 3" xfId="15685" xr:uid="{0EA53B14-627B-4454-A915-C12C531B5C6E}"/>
    <cellStyle name="Währung 2 5 3 3 3 4 3 2" xfId="52562" xr:uid="{BE199326-C633-4906-8908-8FB1874BA39B}"/>
    <cellStyle name="Währung 2 5 3 3 3 4 3 3" xfId="33829" xr:uid="{399A53C6-FF21-4CDB-BA1E-736C9A1361BD}"/>
    <cellStyle name="Währung 2 5 3 3 3 4 4" xfId="39878" xr:uid="{31D58BCB-E029-4485-AB60-4F9BDAC83179}"/>
    <cellStyle name="Währung 2 5 3 3 3 4 5" xfId="21733" xr:uid="{CA91FD8F-6CCE-44E1-88C1-48A0BAD6F568}"/>
    <cellStyle name="Währung 2 5 3 3 3 5" xfId="6613" xr:uid="{08BB8F5E-09FD-44F8-BE4A-E67F4B70EB51}"/>
    <cellStyle name="Währung 2 5 3 3 3 5 2" xfId="42146" xr:uid="{8B6821B8-2CAE-4601-A933-9EAD3B28796E}"/>
    <cellStyle name="Währung 2 5 3 3 3 5 3" xfId="24757" xr:uid="{75D0B193-3EF2-4882-A9B3-5DD0FC105812}"/>
    <cellStyle name="Währung 2 5 3 3 3 6" xfId="12661" xr:uid="{EB28DF61-6ACB-4886-8D35-FE11EB1EC067}"/>
    <cellStyle name="Währung 2 5 3 3 3 6 2" xfId="44246" xr:uid="{11B9886E-FB14-4999-A58A-6CB8DB15E64F}"/>
    <cellStyle name="Währung 2 5 3 3 3 6 3" xfId="30805" xr:uid="{1ED81233-0DFB-496C-896C-6CD125CFB491}"/>
    <cellStyle name="Währung 2 5 3 3 3 7" xfId="49538" xr:uid="{1FAE7C21-A5BD-47CC-B704-D3BF182441DF}"/>
    <cellStyle name="Währung 2 5 3 3 3 8" xfId="36854" xr:uid="{0CC8147D-E822-4AFD-8FE4-92C00367182F}"/>
    <cellStyle name="Währung 2 5 3 3 3 9" xfId="18709" xr:uid="{2965FCC9-DCB8-4669-8021-272340942C16}"/>
    <cellStyle name="Währung 2 5 3 3 4" xfId="2329" xr:uid="{5F5C178A-B058-422F-9146-07A97D5497FD}"/>
    <cellStyle name="Währung 2 5 3 3 4 2" xfId="5353" xr:uid="{AB493A25-C7B8-4BB5-ADE2-08DD9D741650}"/>
    <cellStyle name="Währung 2 5 3 3 4 2 2" xfId="11401" xr:uid="{A739E911-0185-4634-94CB-02DF05052312}"/>
    <cellStyle name="Währung 2 5 3 3 4 2 2 2" xfId="48026" xr:uid="{23DE1A22-5E2B-48AF-B779-75D2EC1C16D6}"/>
    <cellStyle name="Währung 2 5 3 3 4 2 2 3" xfId="29545" xr:uid="{9DEED326-C712-4AFC-A1DA-6946ED0C5637}"/>
    <cellStyle name="Währung 2 5 3 3 4 2 3" xfId="17449" xr:uid="{2495E034-D1EE-4F4D-841B-90810264B1FA}"/>
    <cellStyle name="Währung 2 5 3 3 4 2 3 2" xfId="53318" xr:uid="{DF78E905-FC1F-4CE7-A124-E33A77DCAF54}"/>
    <cellStyle name="Währung 2 5 3 3 4 2 3 3" xfId="35593" xr:uid="{3674DCDB-3E7F-401E-956B-610DE58374BF}"/>
    <cellStyle name="Währung 2 5 3 3 4 2 4" xfId="40634" xr:uid="{3C0D4A18-7A2B-49C4-8C3D-3763FE869C36}"/>
    <cellStyle name="Währung 2 5 3 3 4 2 5" xfId="23497" xr:uid="{6F55EC71-1D0C-4776-90CC-DADB94A712D9}"/>
    <cellStyle name="Währung 2 5 3 3 4 3" xfId="8377" xr:uid="{D6201D51-5AF0-4FED-BF04-4B9BAEC0BF90}"/>
    <cellStyle name="Währung 2 5 3 3 4 3 2" xfId="42902" xr:uid="{5FA1D356-5433-4CBD-9658-D21032FC35D1}"/>
    <cellStyle name="Währung 2 5 3 3 4 3 3" xfId="26521" xr:uid="{9AF333EC-C384-4B9B-ACF7-174D1C78B30E}"/>
    <cellStyle name="Währung 2 5 3 3 4 4" xfId="14425" xr:uid="{BC6DA0E7-A80B-4BF0-A10B-9486AD8AAFD1}"/>
    <cellStyle name="Währung 2 5 3 3 4 4 2" xfId="46010" xr:uid="{795DFE51-2122-4B9F-89F6-585A00765732}"/>
    <cellStyle name="Währung 2 5 3 3 4 4 3" xfId="32569" xr:uid="{AFC2922B-B3AA-43E2-A77B-EE9FF73DB5DC}"/>
    <cellStyle name="Währung 2 5 3 3 4 5" xfId="51302" xr:uid="{6064EF49-82E2-4DB7-A66F-877F78316445}"/>
    <cellStyle name="Währung 2 5 3 3 4 6" xfId="38618" xr:uid="{B7E98100-C514-4A5E-9D02-86BD2CE8BBBB}"/>
    <cellStyle name="Währung 2 5 3 3 4 7" xfId="20473" xr:uid="{5717E1E4-DCCC-4068-8EB5-BA9D71BCEA6B}"/>
    <cellStyle name="Währung 2 5 3 3 5" xfId="1321" xr:uid="{B04466BF-1FFA-4193-843B-7CDDD5BAAB82}"/>
    <cellStyle name="Währung 2 5 3 3 5 2" xfId="4345" xr:uid="{C0634718-786A-497D-81A9-E0677DC6F125}"/>
    <cellStyle name="Währung 2 5 3 3 5 2 2" xfId="10393" xr:uid="{92D1D9AD-24DF-4FC7-A707-BF7CE659938F}"/>
    <cellStyle name="Währung 2 5 3 3 5 2 2 2" xfId="28537" xr:uid="{53FDA911-311F-428D-8C85-C36048DB0702}"/>
    <cellStyle name="Währung 2 5 3 3 5 2 3" xfId="16441" xr:uid="{6DC81E17-E1E3-491A-AD6F-6AC89462B313}"/>
    <cellStyle name="Währung 2 5 3 3 5 2 3 2" xfId="34585" xr:uid="{24AB1261-E106-481D-B2EA-366E49E87D44}"/>
    <cellStyle name="Währung 2 5 3 3 5 2 4" xfId="45002" xr:uid="{8935FCC7-C162-4ADC-9C1A-0339F3502DBB}"/>
    <cellStyle name="Währung 2 5 3 3 5 2 5" xfId="22489" xr:uid="{63ECB512-5F04-4E0F-ABC5-53B11C0348B4}"/>
    <cellStyle name="Währung 2 5 3 3 5 3" xfId="7369" xr:uid="{DCA7EBF6-3B9A-47B5-94A0-9768C86A0A33}"/>
    <cellStyle name="Währung 2 5 3 3 5 3 2" xfId="50294" xr:uid="{284FFAEB-CEE9-4734-A400-219EC61B188A}"/>
    <cellStyle name="Währung 2 5 3 3 5 3 3" xfId="25513" xr:uid="{D90FEA24-E508-4E59-8EFC-ED2873365D6B}"/>
    <cellStyle name="Währung 2 5 3 3 5 4" xfId="13417" xr:uid="{EE1FD48B-CFD2-4AD6-9BA0-189D366F6114}"/>
    <cellStyle name="Währung 2 5 3 3 5 4 2" xfId="31561" xr:uid="{AD7592EF-232E-4547-8D74-F966681386B0}"/>
    <cellStyle name="Währung 2 5 3 3 5 5" xfId="37610" xr:uid="{4BBA6B61-7D9B-4651-B179-214DC487382E}"/>
    <cellStyle name="Währung 2 5 3 3 5 6" xfId="19465" xr:uid="{63A499D6-6D18-4AB0-9698-49EE569DEB2E}"/>
    <cellStyle name="Währung 2 5 3 3 6" xfId="3337" xr:uid="{1D08CC9B-15E8-4C16-9EB1-C96E2BCCFA18}"/>
    <cellStyle name="Währung 2 5 3 3 6 2" xfId="9385" xr:uid="{2FDA671C-F706-4A55-9151-3604D0B19839}"/>
    <cellStyle name="Währung 2 5 3 3 6 2 2" xfId="47018" xr:uid="{084489D7-93DB-4F74-8650-0922AEFA1202}"/>
    <cellStyle name="Währung 2 5 3 3 6 2 3" xfId="27529" xr:uid="{ABC3D70E-7C88-46E9-90D9-1D19D01057D5}"/>
    <cellStyle name="Währung 2 5 3 3 6 3" xfId="15433" xr:uid="{AF3BD883-29FB-431A-942A-A380F5C6AFB1}"/>
    <cellStyle name="Währung 2 5 3 3 6 3 2" xfId="52310" xr:uid="{A95EC631-77A3-4AE0-909B-26AC9B0C5355}"/>
    <cellStyle name="Währung 2 5 3 3 6 3 3" xfId="33577" xr:uid="{EEB6535C-A754-41C7-9AB1-A4B2CE991B69}"/>
    <cellStyle name="Währung 2 5 3 3 6 4" xfId="39626" xr:uid="{C0D5C773-A301-4D27-9819-477245A757E2}"/>
    <cellStyle name="Währung 2 5 3 3 6 5" xfId="21481" xr:uid="{641726B5-4649-4A20-B662-60C04CBB8435}"/>
    <cellStyle name="Währung 2 5 3 3 7" xfId="6361" xr:uid="{1CCBB108-7AC6-4806-8113-17EFFB5D6AB1}"/>
    <cellStyle name="Währung 2 5 3 3 7 2" xfId="41894" xr:uid="{9225E927-188A-47F6-AD00-2C56950CA3CD}"/>
    <cellStyle name="Währung 2 5 3 3 7 3" xfId="24505" xr:uid="{318FB379-9841-458E-8382-F7DF9BB57A5A}"/>
    <cellStyle name="Währung 2 5 3 3 8" xfId="12409" xr:uid="{2D363A62-3B29-4E02-9AC3-E43AD9F90570}"/>
    <cellStyle name="Währung 2 5 3 3 8 2" xfId="43994" xr:uid="{E11FD622-4BA6-4C58-AA5C-60A2AB6FEFEA}"/>
    <cellStyle name="Währung 2 5 3 3 8 3" xfId="30553" xr:uid="{D63C47BC-E407-48AF-9E39-878106411018}"/>
    <cellStyle name="Währung 2 5 3 3 9" xfId="49286" xr:uid="{A1BC6B42-759D-4DA9-B66E-E6D1E9302CAF}"/>
    <cellStyle name="Währung 2 5 3 4" xfId="649" xr:uid="{3B6FFACD-2842-4D32-83C9-383D661BD8BB}"/>
    <cellStyle name="Währung 2 5 3 4 2" xfId="2665" xr:uid="{672C4E16-B61E-44F3-92D0-B7F6CF415198}"/>
    <cellStyle name="Währung 2 5 3 4 2 2" xfId="5689" xr:uid="{22B4118A-CBC5-4308-BD28-20A4E9FDA961}"/>
    <cellStyle name="Währung 2 5 3 4 2 2 2" xfId="11737" xr:uid="{707C4310-8612-4B37-B176-56C30D6DDC71}"/>
    <cellStyle name="Währung 2 5 3 4 2 2 2 2" xfId="48362" xr:uid="{DB37EE53-CAE6-46EB-AA8D-071C7904F765}"/>
    <cellStyle name="Währung 2 5 3 4 2 2 2 3" xfId="29881" xr:uid="{7DCA3DEE-8B70-4639-AE22-0D60B5DDA8E9}"/>
    <cellStyle name="Währung 2 5 3 4 2 2 3" xfId="17785" xr:uid="{DF44446E-6798-45AA-A2AA-B305BF609D81}"/>
    <cellStyle name="Währung 2 5 3 4 2 2 3 2" xfId="53654" xr:uid="{0FD738EC-630B-4DCE-A61F-416DDAF1147F}"/>
    <cellStyle name="Währung 2 5 3 4 2 2 3 3" xfId="35929" xr:uid="{DB61682C-7755-464E-98C9-5DBD584EF268}"/>
    <cellStyle name="Währung 2 5 3 4 2 2 4" xfId="40970" xr:uid="{363C0F5D-3E6F-4617-8CA4-718D6A77107E}"/>
    <cellStyle name="Währung 2 5 3 4 2 2 5" xfId="23833" xr:uid="{C43A3F4D-2F41-4EE1-A7FB-E7CFB12A5F7A}"/>
    <cellStyle name="Währung 2 5 3 4 2 3" xfId="8713" xr:uid="{C987AC6C-2A7F-4676-8594-4A5C222772DC}"/>
    <cellStyle name="Währung 2 5 3 4 2 3 2" xfId="43238" xr:uid="{FC1CEF88-4945-4F2C-A336-B4D4CC0F30A0}"/>
    <cellStyle name="Währung 2 5 3 4 2 3 3" xfId="26857" xr:uid="{D5E4D607-BD9B-4D34-BA0D-7D5FA6D4564D}"/>
    <cellStyle name="Währung 2 5 3 4 2 4" xfId="14761" xr:uid="{38BECA75-66A7-4288-B017-EABAADAF6374}"/>
    <cellStyle name="Währung 2 5 3 4 2 4 2" xfId="46346" xr:uid="{622DDB7F-3732-43BA-BF6B-5D872F3AA811}"/>
    <cellStyle name="Währung 2 5 3 4 2 4 3" xfId="32905" xr:uid="{A22EAF3F-895E-4884-A953-B9BFD3995154}"/>
    <cellStyle name="Währung 2 5 3 4 2 5" xfId="51638" xr:uid="{1943C13B-F56D-41D7-B19F-E950B97E1615}"/>
    <cellStyle name="Währung 2 5 3 4 2 6" xfId="38954" xr:uid="{BE77C5F4-13C3-4A24-9821-1467D381FC56}"/>
    <cellStyle name="Währung 2 5 3 4 2 7" xfId="20809" xr:uid="{8F8162BF-49E8-4F5C-9E50-14BDC7990624}"/>
    <cellStyle name="Währung 2 5 3 4 3" xfId="1657" xr:uid="{AF7D2837-1901-493D-84E2-8994ACEC3FE5}"/>
    <cellStyle name="Währung 2 5 3 4 3 2" xfId="4681" xr:uid="{6202AB35-73ED-4D66-8814-BD7227B8A308}"/>
    <cellStyle name="Währung 2 5 3 4 3 2 2" xfId="10729" xr:uid="{615C70B7-ACF8-4CEB-8144-7ED5CD8CB536}"/>
    <cellStyle name="Währung 2 5 3 4 3 2 2 2" xfId="28873" xr:uid="{942DC073-435E-4512-9D82-2EEC93350B25}"/>
    <cellStyle name="Währung 2 5 3 4 3 2 3" xfId="16777" xr:uid="{6CF0ADEA-4282-427A-9198-1CC0F4088DE9}"/>
    <cellStyle name="Währung 2 5 3 4 3 2 3 2" xfId="34921" xr:uid="{9F7A4322-7BA2-468B-8313-320471DCA401}"/>
    <cellStyle name="Währung 2 5 3 4 3 2 4" xfId="45338" xr:uid="{BB423158-F3C3-4B71-9445-C2E872F4A4CC}"/>
    <cellStyle name="Währung 2 5 3 4 3 2 5" xfId="22825" xr:uid="{E657DAD3-FA3D-43A3-A3B2-F23100355B16}"/>
    <cellStyle name="Währung 2 5 3 4 3 3" xfId="7705" xr:uid="{F759DDA4-5CD2-46D4-95FD-56BF22D27112}"/>
    <cellStyle name="Währung 2 5 3 4 3 3 2" xfId="50630" xr:uid="{1C760DB0-9338-44A5-8C98-C7315ACF8B60}"/>
    <cellStyle name="Währung 2 5 3 4 3 3 3" xfId="25849" xr:uid="{0816D5A9-38A3-48B6-8346-A9A15A2EB306}"/>
    <cellStyle name="Währung 2 5 3 4 3 4" xfId="13753" xr:uid="{A2E98A62-716A-46F0-80D8-083F80B4F1D5}"/>
    <cellStyle name="Währung 2 5 3 4 3 4 2" xfId="31897" xr:uid="{E5A08545-2C1B-4D06-BD58-0754E25CE1DB}"/>
    <cellStyle name="Währung 2 5 3 4 3 5" xfId="37946" xr:uid="{D6ADDEBF-D249-48A5-9DA5-71E30A5834D9}"/>
    <cellStyle name="Währung 2 5 3 4 3 6" xfId="19801" xr:uid="{979CCD9F-D4D6-4476-B191-432829479926}"/>
    <cellStyle name="Währung 2 5 3 4 4" xfId="3673" xr:uid="{AA48E3A4-49E7-439A-9D76-BB09BA98B514}"/>
    <cellStyle name="Währung 2 5 3 4 4 2" xfId="9721" xr:uid="{62ADEE95-4132-43F6-810F-AD6720ADF3E9}"/>
    <cellStyle name="Währung 2 5 3 4 4 2 2" xfId="47354" xr:uid="{C2B61F79-5111-48F4-9D34-35F1E07CB2A9}"/>
    <cellStyle name="Währung 2 5 3 4 4 2 3" xfId="27865" xr:uid="{943B1FE0-776B-452F-9D3C-364240709665}"/>
    <cellStyle name="Währung 2 5 3 4 4 3" xfId="15769" xr:uid="{F5B20649-A335-4F17-B5BA-EAD1127ACBDB}"/>
    <cellStyle name="Währung 2 5 3 4 4 3 2" xfId="52646" xr:uid="{E3B82B37-849B-4BBC-8CBC-AD995F25362B}"/>
    <cellStyle name="Währung 2 5 3 4 4 3 3" xfId="33913" xr:uid="{8205CE16-F834-48A6-AD1C-D9A7F3B94125}"/>
    <cellStyle name="Währung 2 5 3 4 4 4" xfId="39962" xr:uid="{500CD3E6-7F7D-4EFB-A05D-ABE183F9DEA9}"/>
    <cellStyle name="Währung 2 5 3 4 4 5" xfId="21817" xr:uid="{C6F05D20-2211-468E-918E-9BF4B89684BB}"/>
    <cellStyle name="Währung 2 5 3 4 5" xfId="6697" xr:uid="{EF3C0221-A7CE-47A4-A583-EE5C3E5509BE}"/>
    <cellStyle name="Währung 2 5 3 4 5 2" xfId="42230" xr:uid="{2808EBDE-D542-4D36-81D1-3DBF563B2467}"/>
    <cellStyle name="Währung 2 5 3 4 5 3" xfId="24841" xr:uid="{8E61619D-5B0A-4376-8938-544C69D890B8}"/>
    <cellStyle name="Währung 2 5 3 4 6" xfId="12745" xr:uid="{CDD2417A-0FE0-43C6-B480-DB0913597D33}"/>
    <cellStyle name="Währung 2 5 3 4 6 2" xfId="44330" xr:uid="{9C3B7D48-A76E-4368-8AC0-155C027CDAE2}"/>
    <cellStyle name="Währung 2 5 3 4 6 3" xfId="30889" xr:uid="{7DB2F5C8-6A2D-4CB4-A4F4-D6C50CEC8D7D}"/>
    <cellStyle name="Währung 2 5 3 4 7" xfId="49622" xr:uid="{8A7F8363-ADB6-4CD0-8003-7C89FB00FFD4}"/>
    <cellStyle name="Währung 2 5 3 4 8" xfId="36938" xr:uid="{63723745-D138-4776-9AA9-AE224821DA78}"/>
    <cellStyle name="Währung 2 5 3 4 9" xfId="18793" xr:uid="{5EF4C893-3D07-40E7-8DC4-98BDCFC28837}"/>
    <cellStyle name="Währung 2 5 3 5" xfId="733" xr:uid="{C04D1917-0083-46D2-A418-8DDA794FF8D1}"/>
    <cellStyle name="Währung 2 5 3 5 2" xfId="2749" xr:uid="{E5E39B71-A38C-4B37-8C00-ACE9780D2958}"/>
    <cellStyle name="Währung 2 5 3 5 2 2" xfId="5773" xr:uid="{2F3705F2-20F6-41B0-8693-2078DA0BDDA0}"/>
    <cellStyle name="Währung 2 5 3 5 2 2 2" xfId="11821" xr:uid="{85B2BF87-1DFE-43DF-ACAA-59B7987A6B18}"/>
    <cellStyle name="Währung 2 5 3 5 2 2 2 2" xfId="48446" xr:uid="{3AA13CD3-3B61-42F3-9CCB-391D0986C5C7}"/>
    <cellStyle name="Währung 2 5 3 5 2 2 2 3" xfId="29965" xr:uid="{92C2DC81-54C2-4E7C-8DB7-25F9FF37661C}"/>
    <cellStyle name="Währung 2 5 3 5 2 2 3" xfId="17869" xr:uid="{DA591BB2-0F8A-48DC-8764-47FB5811EEEE}"/>
    <cellStyle name="Währung 2 5 3 5 2 2 3 2" xfId="53738" xr:uid="{F0B5BAA4-6863-4B63-B86E-7533E754696B}"/>
    <cellStyle name="Währung 2 5 3 5 2 2 3 3" xfId="36013" xr:uid="{DF92EC73-A1C2-43CF-941F-D284C72725FC}"/>
    <cellStyle name="Währung 2 5 3 5 2 2 4" xfId="41054" xr:uid="{F048FFA0-FD6C-4A89-B7E9-5171ABE126B9}"/>
    <cellStyle name="Währung 2 5 3 5 2 2 5" xfId="23917" xr:uid="{F3FFD412-C338-4000-B6C5-621259435EA4}"/>
    <cellStyle name="Währung 2 5 3 5 2 3" xfId="8797" xr:uid="{617AF675-97CC-48EB-B5C4-D7A98616769C}"/>
    <cellStyle name="Währung 2 5 3 5 2 3 2" xfId="43322" xr:uid="{0CE9C551-D965-48C9-9288-1AC93D92AC1F}"/>
    <cellStyle name="Währung 2 5 3 5 2 3 3" xfId="26941" xr:uid="{220D8D99-E56D-49A4-A3E5-8971FCCB7FE8}"/>
    <cellStyle name="Währung 2 5 3 5 2 4" xfId="14845" xr:uid="{BE5B2EA9-DBBE-465C-A107-376CA09CD341}"/>
    <cellStyle name="Währung 2 5 3 5 2 4 2" xfId="46430" xr:uid="{44CAC3D0-197F-4A6C-A114-1037D738AA21}"/>
    <cellStyle name="Währung 2 5 3 5 2 4 3" xfId="32989" xr:uid="{7883B33D-28A1-4D7E-804D-A59DE3DA4CF2}"/>
    <cellStyle name="Währung 2 5 3 5 2 5" xfId="51722" xr:uid="{D7CDED49-F2C4-47BE-9A03-8B0C739824DA}"/>
    <cellStyle name="Währung 2 5 3 5 2 6" xfId="39038" xr:uid="{8D56CA06-5C80-4A92-80F0-CCD2AA64BBD3}"/>
    <cellStyle name="Währung 2 5 3 5 2 7" xfId="20893" xr:uid="{3BE4AFF7-BB01-4BB3-A3DD-27787435F0C5}"/>
    <cellStyle name="Währung 2 5 3 5 3" xfId="1741" xr:uid="{4A0E1589-0130-415D-8CDC-7FFA5EF9B8C2}"/>
    <cellStyle name="Währung 2 5 3 5 3 2" xfId="4765" xr:uid="{A1FCB722-7244-478F-B6C7-B5DF4C294B5E}"/>
    <cellStyle name="Währung 2 5 3 5 3 2 2" xfId="10813" xr:uid="{6734EC8C-EA93-4FF7-89A5-AA80A839AFBF}"/>
    <cellStyle name="Währung 2 5 3 5 3 2 2 2" xfId="28957" xr:uid="{1DEE1FE5-FA6E-4112-84DE-9202E24C8C87}"/>
    <cellStyle name="Währung 2 5 3 5 3 2 3" xfId="16861" xr:uid="{51815CC9-6528-4FCA-A5E7-630AE2DD2025}"/>
    <cellStyle name="Währung 2 5 3 5 3 2 3 2" xfId="35005" xr:uid="{D1230A9F-0D8F-403E-A502-1C058BE42D54}"/>
    <cellStyle name="Währung 2 5 3 5 3 2 4" xfId="45422" xr:uid="{2F34A8E0-AE66-44DD-ADC0-6A6A1A899C0C}"/>
    <cellStyle name="Währung 2 5 3 5 3 2 5" xfId="22909" xr:uid="{ED57EF2C-EF83-4D05-BF06-ABCD8DFD30DB}"/>
    <cellStyle name="Währung 2 5 3 5 3 3" xfId="7789" xr:uid="{F04975A8-2956-4190-938E-EB50CBE9EAE1}"/>
    <cellStyle name="Währung 2 5 3 5 3 3 2" xfId="50714" xr:uid="{9E235A66-EB00-42B8-9C67-B19F7A2C0565}"/>
    <cellStyle name="Währung 2 5 3 5 3 3 3" xfId="25933" xr:uid="{A6E4C709-405E-46AC-A022-8390FE533E21}"/>
    <cellStyle name="Währung 2 5 3 5 3 4" xfId="13837" xr:uid="{52BAC737-61EE-49C2-9561-C7B2CB10A2EB}"/>
    <cellStyle name="Währung 2 5 3 5 3 4 2" xfId="31981" xr:uid="{247DEBF5-232C-4462-A5C9-9EAF588D43E6}"/>
    <cellStyle name="Währung 2 5 3 5 3 5" xfId="38030" xr:uid="{5A81D267-9386-421E-8C11-93D39667C3D6}"/>
    <cellStyle name="Währung 2 5 3 5 3 6" xfId="19885" xr:uid="{27143F74-5596-43FA-9D64-C738C003D4C0}"/>
    <cellStyle name="Währung 2 5 3 5 4" xfId="3757" xr:uid="{32814A1C-4E6C-41E7-BDBC-5582509F8F1C}"/>
    <cellStyle name="Währung 2 5 3 5 4 2" xfId="9805" xr:uid="{0C24FE6D-9F68-46B5-973B-B659C0B23C5F}"/>
    <cellStyle name="Währung 2 5 3 5 4 2 2" xfId="47438" xr:uid="{C6E01494-7C51-407B-BC5E-1675879772FA}"/>
    <cellStyle name="Währung 2 5 3 5 4 2 3" xfId="27949" xr:uid="{68BC8642-848A-4790-9964-B18DC26975B9}"/>
    <cellStyle name="Währung 2 5 3 5 4 3" xfId="15853" xr:uid="{B897B6E6-3DDC-412C-A1A7-B3BA6B89AE3D}"/>
    <cellStyle name="Währung 2 5 3 5 4 3 2" xfId="52730" xr:uid="{1125ED4E-2AA8-43AE-B121-1225294EC442}"/>
    <cellStyle name="Währung 2 5 3 5 4 3 3" xfId="33997" xr:uid="{06308585-2837-44DA-B82F-7FB268DA0697}"/>
    <cellStyle name="Währung 2 5 3 5 4 4" xfId="40046" xr:uid="{AA6DE68C-EAA7-4BF5-8F18-FCC2F8F24388}"/>
    <cellStyle name="Währung 2 5 3 5 4 5" xfId="21901" xr:uid="{218E9D04-1232-46A2-81B3-877E87C2FC20}"/>
    <cellStyle name="Währung 2 5 3 5 5" xfId="6781" xr:uid="{E3EF3106-021B-44AD-8C33-45B5F7D52387}"/>
    <cellStyle name="Währung 2 5 3 5 5 2" xfId="42314" xr:uid="{5CB4A450-97D0-4870-87D3-359996CF1C5F}"/>
    <cellStyle name="Währung 2 5 3 5 5 3" xfId="24925" xr:uid="{8498A058-5912-43C6-9BD7-721DC93B181A}"/>
    <cellStyle name="Währung 2 5 3 5 6" xfId="12829" xr:uid="{22C8091B-EA65-4E91-8304-4C971C75746B}"/>
    <cellStyle name="Währung 2 5 3 5 6 2" xfId="44414" xr:uid="{9032CBB5-66B4-423A-96F6-9E0A1A4783B7}"/>
    <cellStyle name="Währung 2 5 3 5 6 3" xfId="30973" xr:uid="{3B06F13E-063A-4371-8606-A318822D4549}"/>
    <cellStyle name="Währung 2 5 3 5 7" xfId="49706" xr:uid="{014F495F-733B-40A3-BEDD-21760D3B370C}"/>
    <cellStyle name="Währung 2 5 3 5 8" xfId="37022" xr:uid="{F33F5853-3011-49CF-8F7C-346F3CDFA61F}"/>
    <cellStyle name="Währung 2 5 3 5 9" xfId="18877" xr:uid="{012D868F-F204-45EE-B4F0-D885E30D0F0C}"/>
    <cellStyle name="Währung 2 5 3 6" xfId="985" xr:uid="{1B847FE8-599C-424B-A32B-E13BD7778C86}"/>
    <cellStyle name="Währung 2 5 3 6 2" xfId="3001" xr:uid="{0831DC03-1C51-4377-9116-240F73045F06}"/>
    <cellStyle name="Währung 2 5 3 6 2 2" xfId="6025" xr:uid="{4EC562A2-9678-4FF8-8D4D-CA458D3B5BEB}"/>
    <cellStyle name="Währung 2 5 3 6 2 2 2" xfId="12073" xr:uid="{4C1C187C-EED8-4AC2-AF36-D9149BC413C1}"/>
    <cellStyle name="Währung 2 5 3 6 2 2 2 2" xfId="48698" xr:uid="{85AFAAB1-192D-44A1-B35B-C6B36EAC3227}"/>
    <cellStyle name="Währung 2 5 3 6 2 2 2 3" xfId="30217" xr:uid="{7E6821E7-8C08-4219-8F7A-8C08BFE4E087}"/>
    <cellStyle name="Währung 2 5 3 6 2 2 3" xfId="18121" xr:uid="{6B7A5E82-5D9C-44ED-9CED-5995B74F9173}"/>
    <cellStyle name="Währung 2 5 3 6 2 2 3 2" xfId="53990" xr:uid="{E081845F-FAFF-4A54-8607-509EB9D032E3}"/>
    <cellStyle name="Währung 2 5 3 6 2 2 3 3" xfId="36265" xr:uid="{F771AF65-53B8-41B1-BB7D-A57490BE0BB5}"/>
    <cellStyle name="Währung 2 5 3 6 2 2 4" xfId="41306" xr:uid="{2F222966-CB21-4B91-AA6F-D8C9C72DD80E}"/>
    <cellStyle name="Währung 2 5 3 6 2 2 5" xfId="24169" xr:uid="{2C1DFABF-1E00-44F2-882E-0B4B234D55D7}"/>
    <cellStyle name="Währung 2 5 3 6 2 3" xfId="9049" xr:uid="{91ECAD4C-B438-4946-8E37-020F9D994D17}"/>
    <cellStyle name="Währung 2 5 3 6 2 3 2" xfId="43574" xr:uid="{90736146-7AB1-45A3-A574-FCC13F594155}"/>
    <cellStyle name="Währung 2 5 3 6 2 3 3" xfId="27193" xr:uid="{0DE0F232-44BB-425E-B41A-03BBFA10DD9A}"/>
    <cellStyle name="Währung 2 5 3 6 2 4" xfId="15097" xr:uid="{471CE873-3B81-4036-800C-A31A7646C55E}"/>
    <cellStyle name="Währung 2 5 3 6 2 4 2" xfId="46682" xr:uid="{A2C617C4-F453-46D5-AAD9-AD0CD17E9DAE}"/>
    <cellStyle name="Währung 2 5 3 6 2 4 3" xfId="33241" xr:uid="{A1F092FA-C7E3-4526-B4F7-B9F455F54864}"/>
    <cellStyle name="Währung 2 5 3 6 2 5" xfId="51974" xr:uid="{DC3B14E3-27C9-4C97-948E-F5297F43CDAB}"/>
    <cellStyle name="Währung 2 5 3 6 2 6" xfId="39290" xr:uid="{6CE4F28E-D106-42FD-92ED-24349B8202FD}"/>
    <cellStyle name="Währung 2 5 3 6 2 7" xfId="21145" xr:uid="{42025C90-8098-4BEA-A4CC-069166BC0624}"/>
    <cellStyle name="Währung 2 5 3 6 3" xfId="1993" xr:uid="{9CB142CE-DD5A-4055-9752-C19B3B8121EF}"/>
    <cellStyle name="Währung 2 5 3 6 3 2" xfId="5017" xr:uid="{74B2E50B-35D7-4670-864A-9CDD9228BF57}"/>
    <cellStyle name="Währung 2 5 3 6 3 2 2" xfId="11065" xr:uid="{2773758A-91DC-417C-A705-7A87258E1737}"/>
    <cellStyle name="Währung 2 5 3 6 3 2 2 2" xfId="29209" xr:uid="{436912A3-BC55-4BE5-9D4C-48A305C230FA}"/>
    <cellStyle name="Währung 2 5 3 6 3 2 3" xfId="17113" xr:uid="{65B7A5BE-438D-4192-BF73-085E10C87408}"/>
    <cellStyle name="Währung 2 5 3 6 3 2 3 2" xfId="35257" xr:uid="{B20106C0-4F96-4A6A-BD24-17BC6DCB0594}"/>
    <cellStyle name="Währung 2 5 3 6 3 2 4" xfId="45674" xr:uid="{A710B947-508E-45F4-AB57-675C3FAF64C0}"/>
    <cellStyle name="Währung 2 5 3 6 3 2 5" xfId="23161" xr:uid="{6182D55F-1E33-4074-A779-5360923FAF48}"/>
    <cellStyle name="Währung 2 5 3 6 3 3" xfId="8041" xr:uid="{534D0952-6EA1-4093-85D8-BDC3C7C3AC4E}"/>
    <cellStyle name="Währung 2 5 3 6 3 3 2" xfId="50966" xr:uid="{D46B1616-CCF0-4181-9788-A79C9023454C}"/>
    <cellStyle name="Währung 2 5 3 6 3 3 3" xfId="26185" xr:uid="{15E90D5B-751C-4089-A26F-2C4A3A570441}"/>
    <cellStyle name="Währung 2 5 3 6 3 4" xfId="14089" xr:uid="{93320DDE-FB23-4010-9272-C01681EF2503}"/>
    <cellStyle name="Währung 2 5 3 6 3 4 2" xfId="32233" xr:uid="{BE598654-0B8F-4175-8363-647C832CCEF1}"/>
    <cellStyle name="Währung 2 5 3 6 3 5" xfId="38282" xr:uid="{AA8360B7-2542-4288-B46F-3EF99121725C}"/>
    <cellStyle name="Währung 2 5 3 6 3 6" xfId="20137" xr:uid="{540A818B-591C-412F-86FF-F4EB7301FC4A}"/>
    <cellStyle name="Währung 2 5 3 6 4" xfId="4009" xr:uid="{E75B1FBF-28B4-43FA-BD47-92D56816B839}"/>
    <cellStyle name="Währung 2 5 3 6 4 2" xfId="10057" xr:uid="{5A3F5358-770B-4332-AD21-755C847B63D7}"/>
    <cellStyle name="Währung 2 5 3 6 4 2 2" xfId="47690" xr:uid="{CC053B97-6E02-442B-A8BB-C817A26A95CE}"/>
    <cellStyle name="Währung 2 5 3 6 4 2 3" xfId="28201" xr:uid="{F8A89354-069A-4206-B3A5-36703C090C31}"/>
    <cellStyle name="Währung 2 5 3 6 4 3" xfId="16105" xr:uid="{378E9156-4060-4F74-8DF0-F2DB9B64C379}"/>
    <cellStyle name="Währung 2 5 3 6 4 3 2" xfId="52982" xr:uid="{061649EE-9A32-454F-8451-740E01B213F0}"/>
    <cellStyle name="Währung 2 5 3 6 4 3 3" xfId="34249" xr:uid="{26946C98-554D-4F23-8495-3522D52A8A1B}"/>
    <cellStyle name="Währung 2 5 3 6 4 4" xfId="40298" xr:uid="{73A30926-01BD-43F1-9041-3D90AA0D29E6}"/>
    <cellStyle name="Währung 2 5 3 6 4 5" xfId="22153" xr:uid="{AD89E18A-8F2E-4269-9ECE-156817E67CF4}"/>
    <cellStyle name="Währung 2 5 3 6 5" xfId="7033" xr:uid="{A3999AB8-1674-4E5F-BD3D-EE6B05B6684B}"/>
    <cellStyle name="Währung 2 5 3 6 5 2" xfId="42566" xr:uid="{F97425A2-276D-4A88-A976-B76B6D683B0D}"/>
    <cellStyle name="Währung 2 5 3 6 5 3" xfId="25177" xr:uid="{9EC9F8DF-AD9D-426E-BDE8-7DAAA4D86FE2}"/>
    <cellStyle name="Währung 2 5 3 6 6" xfId="13081" xr:uid="{C8B8D1BF-F5FB-4DB3-B7D7-10F834D500D6}"/>
    <cellStyle name="Währung 2 5 3 6 6 2" xfId="44666" xr:uid="{8A9129FA-D240-4406-835D-12285E4D5AF3}"/>
    <cellStyle name="Währung 2 5 3 6 6 3" xfId="31225" xr:uid="{689D8301-E41F-4888-BE8D-6245F3B46A4F}"/>
    <cellStyle name="Währung 2 5 3 6 7" xfId="49958" xr:uid="{173460D3-A3D4-406E-994F-71EC81CEF01B}"/>
    <cellStyle name="Währung 2 5 3 6 8" xfId="37274" xr:uid="{AC5A234A-A72B-49AC-B425-6440CE8E1840}"/>
    <cellStyle name="Währung 2 5 3 6 9" xfId="19129" xr:uid="{17B9AB71-6EB5-404F-8F79-A105A187B85A}"/>
    <cellStyle name="Währung 2 5 3 7" xfId="1069" xr:uid="{360D082C-3069-4C78-BF37-2EA3AD61EFD0}"/>
    <cellStyle name="Währung 2 5 3 7 2" xfId="3085" xr:uid="{5664A982-0572-41D4-BF0D-6EA2DA8F53EE}"/>
    <cellStyle name="Währung 2 5 3 7 2 2" xfId="6109" xr:uid="{06963078-95D5-411E-B39D-95898E28F6B1}"/>
    <cellStyle name="Währung 2 5 3 7 2 2 2" xfId="12157" xr:uid="{ADF6FC96-1ECC-4D5A-B23B-0BF359CFDC42}"/>
    <cellStyle name="Währung 2 5 3 7 2 2 2 2" xfId="48782" xr:uid="{CF83B985-4EAC-47BF-86B9-3CA34197A375}"/>
    <cellStyle name="Währung 2 5 3 7 2 2 2 3" xfId="30301" xr:uid="{66CB15B4-23AC-413E-9FD6-AAF73D4ABE2E}"/>
    <cellStyle name="Währung 2 5 3 7 2 2 3" xfId="18205" xr:uid="{31D1C529-B1AE-42B3-A24D-6DE69B6CC106}"/>
    <cellStyle name="Währung 2 5 3 7 2 2 3 2" xfId="54074" xr:uid="{BADB9741-E42A-4310-B3FF-01A56A5EC480}"/>
    <cellStyle name="Währung 2 5 3 7 2 2 3 3" xfId="36349" xr:uid="{07FDEDD2-CA30-4C00-BC41-C05C818B4EB1}"/>
    <cellStyle name="Währung 2 5 3 7 2 2 4" xfId="41390" xr:uid="{B0A03ACC-8B8D-46CB-AEDB-B885D84BDFCB}"/>
    <cellStyle name="Währung 2 5 3 7 2 2 5" xfId="24253" xr:uid="{B6559E8F-1B21-4E7A-A2C0-653905231EE7}"/>
    <cellStyle name="Währung 2 5 3 7 2 3" xfId="9133" xr:uid="{0FD4C9B6-0602-4E2F-8A03-A111E9CF1565}"/>
    <cellStyle name="Währung 2 5 3 7 2 3 2" xfId="43658" xr:uid="{1EB80BC5-AD5A-4CB2-88BE-BF5D221070FC}"/>
    <cellStyle name="Währung 2 5 3 7 2 3 3" xfId="27277" xr:uid="{E67FB5CC-0B54-44A9-871B-7D6C88D2686E}"/>
    <cellStyle name="Währung 2 5 3 7 2 4" xfId="15181" xr:uid="{BEB46613-558A-4314-9DDF-C73D5FBD0F44}"/>
    <cellStyle name="Währung 2 5 3 7 2 4 2" xfId="46766" xr:uid="{2C6872A2-EF75-4EA2-A4E8-83678561F954}"/>
    <cellStyle name="Währung 2 5 3 7 2 4 3" xfId="33325" xr:uid="{2D1E9690-7CBA-4229-B819-A0F37E9E384C}"/>
    <cellStyle name="Währung 2 5 3 7 2 5" xfId="52058" xr:uid="{59F141DE-5C12-4C05-B391-65077358595B}"/>
    <cellStyle name="Währung 2 5 3 7 2 6" xfId="39374" xr:uid="{E31D2690-24FF-4043-A65E-F0B495394E65}"/>
    <cellStyle name="Währung 2 5 3 7 2 7" xfId="21229" xr:uid="{FB6181E7-FFC5-46E9-B793-4EC10D1C60C3}"/>
    <cellStyle name="Währung 2 5 3 7 3" xfId="2077" xr:uid="{7BA17686-9446-4D75-9BF0-9DFB87F143CB}"/>
    <cellStyle name="Währung 2 5 3 7 3 2" xfId="5101" xr:uid="{FBC9C51C-B8B8-4AE7-A30C-C594C5C9C24F}"/>
    <cellStyle name="Währung 2 5 3 7 3 2 2" xfId="11149" xr:uid="{8BAED170-8034-4B1C-84D2-BB8540B5ADF9}"/>
    <cellStyle name="Währung 2 5 3 7 3 2 2 2" xfId="29293" xr:uid="{97DFB8DB-9DA3-46FD-9194-63C8343040BD}"/>
    <cellStyle name="Währung 2 5 3 7 3 2 3" xfId="17197" xr:uid="{BCB5ECD1-E460-4B69-B455-AE5296CD850F}"/>
    <cellStyle name="Währung 2 5 3 7 3 2 3 2" xfId="35341" xr:uid="{DAB1A40B-8134-4D1F-8D0B-65603A04069E}"/>
    <cellStyle name="Währung 2 5 3 7 3 2 4" xfId="45758" xr:uid="{B5F3DA1C-7F9D-4292-9EB1-7CF197BBD8FE}"/>
    <cellStyle name="Währung 2 5 3 7 3 2 5" xfId="23245" xr:uid="{4110B68C-BAD0-4B50-8B51-FE7E75D56D13}"/>
    <cellStyle name="Währung 2 5 3 7 3 3" xfId="8125" xr:uid="{A8FAAFD8-C42A-4811-976D-6D37D5ECF8AD}"/>
    <cellStyle name="Währung 2 5 3 7 3 3 2" xfId="51050" xr:uid="{F5CE5146-1599-43DF-B72F-687C284FC28E}"/>
    <cellStyle name="Währung 2 5 3 7 3 3 3" xfId="26269" xr:uid="{341CB13E-7A1B-4F1E-B769-F21CD3A40A52}"/>
    <cellStyle name="Währung 2 5 3 7 3 4" xfId="14173" xr:uid="{1BE289F0-EFA7-44DF-A668-4245ADC68BAE}"/>
    <cellStyle name="Währung 2 5 3 7 3 4 2" xfId="32317" xr:uid="{2B103FAE-A74E-429D-BE1C-8FB1C2CC1864}"/>
    <cellStyle name="Währung 2 5 3 7 3 5" xfId="38366" xr:uid="{2BDD84E5-B3D2-421C-8223-6B89F1D33FC4}"/>
    <cellStyle name="Währung 2 5 3 7 3 6" xfId="20221" xr:uid="{5EE2175E-BCDE-47BA-9075-4C44DA81DC4C}"/>
    <cellStyle name="Währung 2 5 3 7 4" xfId="4093" xr:uid="{EB35F861-8B43-40F2-A48B-5D1C6B0CB056}"/>
    <cellStyle name="Währung 2 5 3 7 4 2" xfId="10141" xr:uid="{B7488C5E-4D82-4100-904D-B6DF1432D070}"/>
    <cellStyle name="Währung 2 5 3 7 4 2 2" xfId="47774" xr:uid="{B372852E-334E-48F0-9880-13023011C69A}"/>
    <cellStyle name="Währung 2 5 3 7 4 2 3" xfId="28285" xr:uid="{74D3AF92-B504-421E-882D-DFAB8B6EA818}"/>
    <cellStyle name="Währung 2 5 3 7 4 3" xfId="16189" xr:uid="{0702DD42-DDF0-4DA9-B769-EF10379216F7}"/>
    <cellStyle name="Währung 2 5 3 7 4 3 2" xfId="53066" xr:uid="{602AC33D-3A37-4F98-BA21-E2CAB014123A}"/>
    <cellStyle name="Währung 2 5 3 7 4 3 3" xfId="34333" xr:uid="{0C498037-ECB5-4D28-B026-66096FD919BB}"/>
    <cellStyle name="Währung 2 5 3 7 4 4" xfId="40382" xr:uid="{675D84EF-484F-4433-926C-F9706B8C3D25}"/>
    <cellStyle name="Währung 2 5 3 7 4 5" xfId="22237" xr:uid="{94DDD024-6D1C-4F99-8BEF-D5153716ED01}"/>
    <cellStyle name="Währung 2 5 3 7 5" xfId="7117" xr:uid="{15AB895E-C01B-4B93-85BD-7A341E68ED9F}"/>
    <cellStyle name="Währung 2 5 3 7 5 2" xfId="42650" xr:uid="{3722E595-366F-4977-919D-AFCC3E43D346}"/>
    <cellStyle name="Währung 2 5 3 7 5 3" xfId="25261" xr:uid="{635B6427-ED0B-4CC9-87E2-AF74EDA295E7}"/>
    <cellStyle name="Währung 2 5 3 7 6" xfId="13165" xr:uid="{B27D41B0-A4B9-49BB-BC53-E1108059EFC2}"/>
    <cellStyle name="Währung 2 5 3 7 6 2" xfId="44750" xr:uid="{3F201FAE-37AD-41F7-A990-6BAC92FD579D}"/>
    <cellStyle name="Währung 2 5 3 7 6 3" xfId="31309" xr:uid="{6ED0EE46-5F00-44ED-A988-C2158B144E77}"/>
    <cellStyle name="Währung 2 5 3 7 7" xfId="50042" xr:uid="{CC03D36B-4254-41F3-8DFC-5692D78E7FB8}"/>
    <cellStyle name="Währung 2 5 3 7 8" xfId="37358" xr:uid="{BBE027B1-CAA2-4692-A7ED-A11F590FED49}"/>
    <cellStyle name="Währung 2 5 3 7 9" xfId="19213" xr:uid="{030E9143-5784-4E25-89F2-E67BF8D78C78}"/>
    <cellStyle name="Währung 2 5 3 8" xfId="397" xr:uid="{C7132A98-BA30-4BFC-B2AC-154EFE76C3A4}"/>
    <cellStyle name="Währung 2 5 3 8 2" xfId="2413" xr:uid="{0E5EB9D9-6B2A-4567-B8C5-D12E41926302}"/>
    <cellStyle name="Währung 2 5 3 8 2 2" xfId="5437" xr:uid="{E1809B62-AF46-442C-A73F-459A3541D093}"/>
    <cellStyle name="Währung 2 5 3 8 2 2 2" xfId="11485" xr:uid="{AF11D957-7C1D-4FD1-A93C-676C35677358}"/>
    <cellStyle name="Währung 2 5 3 8 2 2 2 2" xfId="48110" xr:uid="{FCBC831C-6FB4-4D8A-BFB1-CCD2F6C37634}"/>
    <cellStyle name="Währung 2 5 3 8 2 2 2 3" xfId="29629" xr:uid="{CA8427AC-FAA7-480E-A5D4-8E283F659E27}"/>
    <cellStyle name="Währung 2 5 3 8 2 2 3" xfId="17533" xr:uid="{B6645C85-E9D7-4640-9316-A2FD1757B0B5}"/>
    <cellStyle name="Währung 2 5 3 8 2 2 3 2" xfId="53402" xr:uid="{71EB30DB-0714-4B39-93AD-B8740412DAE6}"/>
    <cellStyle name="Währung 2 5 3 8 2 2 3 3" xfId="35677" xr:uid="{592393A1-238F-4236-9590-3F23A7016335}"/>
    <cellStyle name="Währung 2 5 3 8 2 2 4" xfId="40718" xr:uid="{EB3D7975-880C-4CAE-8E29-433B19347F0A}"/>
    <cellStyle name="Währung 2 5 3 8 2 2 5" xfId="23581" xr:uid="{8AA636C8-C00F-408C-89DA-09B27CDCB976}"/>
    <cellStyle name="Währung 2 5 3 8 2 3" xfId="8461" xr:uid="{677609DB-F37D-4791-A62B-1F81087E17BA}"/>
    <cellStyle name="Währung 2 5 3 8 2 3 2" xfId="42986" xr:uid="{7C2C3E6D-160E-4F19-AA3C-697EE7F06868}"/>
    <cellStyle name="Währung 2 5 3 8 2 3 3" xfId="26605" xr:uid="{333B5128-D028-4C3A-BEBE-6077A5C1AF54}"/>
    <cellStyle name="Währung 2 5 3 8 2 4" xfId="14509" xr:uid="{D6FD21FA-C764-4FB2-A0EA-286131D421E4}"/>
    <cellStyle name="Währung 2 5 3 8 2 4 2" xfId="46094" xr:uid="{083B4221-B88E-4CF5-9327-00B3FF15B84B}"/>
    <cellStyle name="Währung 2 5 3 8 2 4 3" xfId="32653" xr:uid="{F0AB979F-EF51-4D0D-88EF-D124C5C74E31}"/>
    <cellStyle name="Währung 2 5 3 8 2 5" xfId="51386" xr:uid="{B49E64AD-3B06-4F0C-BFE7-C59034485FED}"/>
    <cellStyle name="Währung 2 5 3 8 2 6" xfId="38702" xr:uid="{D651425C-AE1E-44A7-AA75-674D5C71B1EF}"/>
    <cellStyle name="Währung 2 5 3 8 2 7" xfId="20557" xr:uid="{237781DD-0421-4232-AE33-43DBE6E4C6BC}"/>
    <cellStyle name="Währung 2 5 3 8 3" xfId="1405" xr:uid="{F3B3BD95-8AD0-4DE6-B6E5-CAD7EC02B025}"/>
    <cellStyle name="Währung 2 5 3 8 3 2" xfId="4429" xr:uid="{0A730949-5C6A-4B55-B53E-81BBF2EA03C9}"/>
    <cellStyle name="Währung 2 5 3 8 3 2 2" xfId="10477" xr:uid="{4CE26D47-7D23-432B-B2DF-7ADC9322E13D}"/>
    <cellStyle name="Währung 2 5 3 8 3 2 2 2" xfId="28621" xr:uid="{A2EF850F-1B20-47C0-A9C2-40605B129AA0}"/>
    <cellStyle name="Währung 2 5 3 8 3 2 3" xfId="16525" xr:uid="{C6CB05CF-B4DB-4CEB-B862-D4E1FF28573F}"/>
    <cellStyle name="Währung 2 5 3 8 3 2 3 2" xfId="34669" xr:uid="{C4B909CB-9DD5-41D1-BE44-805F73C83D44}"/>
    <cellStyle name="Währung 2 5 3 8 3 2 4" xfId="45086" xr:uid="{27F2B2B1-2FDE-42D5-A35C-251F9DC1C5A9}"/>
    <cellStyle name="Währung 2 5 3 8 3 2 5" xfId="22573" xr:uid="{A08A5358-C844-401C-9C50-EFC0714D2BFE}"/>
    <cellStyle name="Währung 2 5 3 8 3 3" xfId="7453" xr:uid="{0CAB0B38-C372-4814-992E-FED8D535A671}"/>
    <cellStyle name="Währung 2 5 3 8 3 3 2" xfId="50378" xr:uid="{207CED8B-5547-47CD-B1B7-32E4A29EFC56}"/>
    <cellStyle name="Währung 2 5 3 8 3 3 3" xfId="25597" xr:uid="{238332C6-1200-4205-98EC-EB71AA00D26B}"/>
    <cellStyle name="Währung 2 5 3 8 3 4" xfId="13501" xr:uid="{C9CCEE20-7F77-4499-9ED1-F527C8505FE8}"/>
    <cellStyle name="Währung 2 5 3 8 3 4 2" xfId="31645" xr:uid="{0299DFB9-9E64-49EE-B7D9-327A8A20F6C6}"/>
    <cellStyle name="Währung 2 5 3 8 3 5" xfId="37694" xr:uid="{CB5397B9-AA2D-4A32-9ED5-26D3AA13837A}"/>
    <cellStyle name="Währung 2 5 3 8 3 6" xfId="19549" xr:uid="{E80ED55E-651A-4463-9749-81F668215AEC}"/>
    <cellStyle name="Währung 2 5 3 8 4" xfId="3421" xr:uid="{72B0FA6D-EE3D-4CC9-9DF4-5FB9E98A67CC}"/>
    <cellStyle name="Währung 2 5 3 8 4 2" xfId="9469" xr:uid="{FDDA11B8-4C06-497C-B781-2AB66B219B64}"/>
    <cellStyle name="Währung 2 5 3 8 4 2 2" xfId="47102" xr:uid="{57E2D96D-C0A0-4C9F-8208-95910DA66EEA}"/>
    <cellStyle name="Währung 2 5 3 8 4 2 3" xfId="27613" xr:uid="{87FF806D-0249-4056-8E0E-5B6F524E2021}"/>
    <cellStyle name="Währung 2 5 3 8 4 3" xfId="15517" xr:uid="{3777FE34-08B6-457F-8379-CE37612B182D}"/>
    <cellStyle name="Währung 2 5 3 8 4 3 2" xfId="52394" xr:uid="{73A7685D-029F-4D7E-AA77-FEFA42627E6D}"/>
    <cellStyle name="Währung 2 5 3 8 4 3 3" xfId="33661" xr:uid="{DFA03A22-E400-4A15-9454-D89BBE07C4EC}"/>
    <cellStyle name="Währung 2 5 3 8 4 4" xfId="39710" xr:uid="{7D8DB9AA-35A3-4C6E-82A6-FEB784BABEC4}"/>
    <cellStyle name="Währung 2 5 3 8 4 5" xfId="21565" xr:uid="{1045A9DB-472E-4659-8A8D-CB5917DF33D2}"/>
    <cellStyle name="Währung 2 5 3 8 5" xfId="6445" xr:uid="{B7EA4C0A-3BD2-45B4-A612-603DCCD31881}"/>
    <cellStyle name="Währung 2 5 3 8 5 2" xfId="41978" xr:uid="{33A13F43-712D-479D-A9BD-C731C12118A2}"/>
    <cellStyle name="Währung 2 5 3 8 5 3" xfId="24589" xr:uid="{3FE6623D-D4F5-4AF7-905F-D016EDFD9D0E}"/>
    <cellStyle name="Währung 2 5 3 8 6" xfId="12493" xr:uid="{B27C82AD-938A-4610-8309-543C218197B7}"/>
    <cellStyle name="Währung 2 5 3 8 6 2" xfId="44078" xr:uid="{3C4C0F44-8E66-452F-9808-8EEAA4E5D5E6}"/>
    <cellStyle name="Währung 2 5 3 8 6 3" xfId="30637" xr:uid="{56754B65-BD5A-4577-8E57-8E47B1D27FE0}"/>
    <cellStyle name="Währung 2 5 3 8 7" xfId="49370" xr:uid="{D85A27C2-56F1-42B4-A19C-FA064753E0ED}"/>
    <cellStyle name="Währung 2 5 3 8 8" xfId="36686" xr:uid="{1C01B65D-6353-41DD-8624-B046EDC66F46}"/>
    <cellStyle name="Währung 2 5 3 8 9" xfId="18541" xr:uid="{FB0E1A66-0569-4CA7-AF69-326E7AE6C255}"/>
    <cellStyle name="Währung 2 5 3 9" xfId="2161" xr:uid="{744DA997-36D0-4170-837B-3F266FB3BFF1}"/>
    <cellStyle name="Währung 2 5 3 9 2" xfId="5185" xr:uid="{DB659998-BBF5-4691-8A6E-46715C0820AD}"/>
    <cellStyle name="Währung 2 5 3 9 2 2" xfId="11233" xr:uid="{4DA23225-FD87-4CBF-8344-84DE87356C27}"/>
    <cellStyle name="Währung 2 5 3 9 2 2 2" xfId="47858" xr:uid="{D53BF7D7-8F03-4094-B368-DB296379EDD6}"/>
    <cellStyle name="Währung 2 5 3 9 2 2 3" xfId="29377" xr:uid="{48941942-150C-48B7-92D9-3ADF27EC3BCE}"/>
    <cellStyle name="Währung 2 5 3 9 2 3" xfId="17281" xr:uid="{A97642A1-2276-4083-961E-E60BBFBD7A98}"/>
    <cellStyle name="Währung 2 5 3 9 2 3 2" xfId="53150" xr:uid="{2CA55848-EC76-4FAC-9DEB-FB712AA8B1E5}"/>
    <cellStyle name="Währung 2 5 3 9 2 3 3" xfId="35425" xr:uid="{38E97ABF-C919-43DE-9A12-165B2567D7E4}"/>
    <cellStyle name="Währung 2 5 3 9 2 4" xfId="40466" xr:uid="{AE3E41E3-4B90-457C-8CF1-4711555F9ABA}"/>
    <cellStyle name="Währung 2 5 3 9 2 5" xfId="23329" xr:uid="{7E32322F-019D-4071-81D8-7FB8C7CB3156}"/>
    <cellStyle name="Währung 2 5 3 9 3" xfId="8209" xr:uid="{9342F1A6-9EA7-405F-A52F-DF6AB730488A}"/>
    <cellStyle name="Währung 2 5 3 9 3 2" xfId="42734" xr:uid="{FA26E67F-8D88-40F6-B183-A1FFC370DA05}"/>
    <cellStyle name="Währung 2 5 3 9 3 3" xfId="26353" xr:uid="{668D86D9-AB77-4E0A-B696-890DFB4335F6}"/>
    <cellStyle name="Währung 2 5 3 9 4" xfId="14257" xr:uid="{AC0E5331-CA7B-40F3-88C6-B5AF981A6AE6}"/>
    <cellStyle name="Währung 2 5 3 9 4 2" xfId="45842" xr:uid="{87B425BA-41BD-47DF-9BFA-E58E6AC9E6B6}"/>
    <cellStyle name="Währung 2 5 3 9 4 3" xfId="32401" xr:uid="{2D4A28B9-136E-48DD-8106-51BAB06CD395}"/>
    <cellStyle name="Währung 2 5 3 9 5" xfId="51134" xr:uid="{B57442F4-8FD6-4A7B-B3DE-058D8B86CD39}"/>
    <cellStyle name="Währung 2 5 3 9 6" xfId="38450" xr:uid="{CEFF4AA7-875A-493C-8E68-43F6F14D22C2}"/>
    <cellStyle name="Währung 2 5 3 9 7" xfId="20305" xr:uid="{193DAA19-2DB1-4E97-B02D-97DE680C8136}"/>
    <cellStyle name="Währung 2 5 4" xfId="189" xr:uid="{83E48E86-616A-4029-A761-F5DAFFB60893}"/>
    <cellStyle name="Währung 2 5 4 10" xfId="49162" xr:uid="{C7854870-6348-4ECB-B1B2-30885640F0E6}"/>
    <cellStyle name="Währung 2 5 4 11" xfId="54454" xr:uid="{5BBA32F9-DA91-40DC-BF17-2C83243A1DA7}"/>
    <cellStyle name="Währung 2 5 4 12" xfId="36478" xr:uid="{20D24E0A-16EC-47A4-B799-982E9D4086CA}"/>
    <cellStyle name="Währung 2 5 4 13" xfId="18333" xr:uid="{555E9C58-8BF8-4403-BA4D-503E4AAF57D6}"/>
    <cellStyle name="Währung 2 5 4 2" xfId="777" xr:uid="{B1114FC9-222F-4FBF-B51F-28926043D611}"/>
    <cellStyle name="Währung 2 5 4 2 2" xfId="2793" xr:uid="{8014ECC7-3B61-42C8-B320-7DDF06688D93}"/>
    <cellStyle name="Währung 2 5 4 2 2 2" xfId="5817" xr:uid="{1F4F90CA-EC3B-4D64-B9C0-F35AA50DBEF6}"/>
    <cellStyle name="Währung 2 5 4 2 2 2 2" xfId="11865" xr:uid="{F803E31E-83D6-4C9F-BB96-63AEFDF1AA43}"/>
    <cellStyle name="Währung 2 5 4 2 2 2 2 2" xfId="48490" xr:uid="{A1210703-C0ED-4ED5-9F42-A82D2B6CB62E}"/>
    <cellStyle name="Währung 2 5 4 2 2 2 2 3" xfId="30009" xr:uid="{BBE707E6-D8F8-4C0D-95D4-F0DE57C5551B}"/>
    <cellStyle name="Währung 2 5 4 2 2 2 3" xfId="17913" xr:uid="{1825E0E8-4BD1-45D7-A382-CED54A43FC89}"/>
    <cellStyle name="Währung 2 5 4 2 2 2 3 2" xfId="53782" xr:uid="{57497A50-6504-4406-B0E7-B6D3B37296DA}"/>
    <cellStyle name="Währung 2 5 4 2 2 2 3 3" xfId="36057" xr:uid="{0665AF42-6C4A-407F-B03B-38DD67AA7381}"/>
    <cellStyle name="Währung 2 5 4 2 2 2 4" xfId="41098" xr:uid="{95E4A12B-69D5-4096-B90F-AD9160DE127D}"/>
    <cellStyle name="Währung 2 5 4 2 2 2 5" xfId="23961" xr:uid="{762425ED-B315-4C62-9611-D6353320321E}"/>
    <cellStyle name="Währung 2 5 4 2 2 3" xfId="8841" xr:uid="{F7667B28-08EA-43A2-B82B-74745814401B}"/>
    <cellStyle name="Währung 2 5 4 2 2 3 2" xfId="43366" xr:uid="{CA199F0E-168A-4AEC-9A19-0F52440FCD32}"/>
    <cellStyle name="Währung 2 5 4 2 2 3 3" xfId="26985" xr:uid="{AE30B534-1E5A-4A44-93F6-3BF22D9B1E48}"/>
    <cellStyle name="Währung 2 5 4 2 2 4" xfId="14889" xr:uid="{AD2E2F7A-9C83-4ACA-AD9D-A011F8BB7FD1}"/>
    <cellStyle name="Währung 2 5 4 2 2 4 2" xfId="46474" xr:uid="{282D8F6D-D744-437B-9F92-37891B90C286}"/>
    <cellStyle name="Währung 2 5 4 2 2 4 3" xfId="33033" xr:uid="{4B7DBA65-DEEA-4265-AC5A-8CD762142E8D}"/>
    <cellStyle name="Währung 2 5 4 2 2 5" xfId="51766" xr:uid="{89AD58A0-BE8E-4E67-8D65-D78419B7208B}"/>
    <cellStyle name="Währung 2 5 4 2 2 6" xfId="39082" xr:uid="{48869011-F4C0-4821-9614-D5F9D8A52882}"/>
    <cellStyle name="Währung 2 5 4 2 2 7" xfId="20937" xr:uid="{E4DE9D07-2222-4645-AD7F-F6EDBD710E68}"/>
    <cellStyle name="Währung 2 5 4 2 3" xfId="1785" xr:uid="{205B311D-0CCF-4104-B5A7-17955675C491}"/>
    <cellStyle name="Währung 2 5 4 2 3 2" xfId="4809" xr:uid="{71DF0F88-5CD7-4F0F-8EF8-69ECB5EC6013}"/>
    <cellStyle name="Währung 2 5 4 2 3 2 2" xfId="10857" xr:uid="{93C555D2-C182-4044-AD0C-2C26816E422A}"/>
    <cellStyle name="Währung 2 5 4 2 3 2 2 2" xfId="29001" xr:uid="{E8D86952-31FF-4126-9919-F7C8CB81D900}"/>
    <cellStyle name="Währung 2 5 4 2 3 2 3" xfId="16905" xr:uid="{E768B6F3-69E0-4DF6-B1BB-B928F52CA17C}"/>
    <cellStyle name="Währung 2 5 4 2 3 2 3 2" xfId="35049" xr:uid="{125F4AD4-CE6C-43AE-BDF3-8A147C7C15FA}"/>
    <cellStyle name="Währung 2 5 4 2 3 2 4" xfId="45466" xr:uid="{ED2E2100-D7B5-4DBA-B9B3-A28A96B0A2F6}"/>
    <cellStyle name="Währung 2 5 4 2 3 2 5" xfId="22953" xr:uid="{FF5A9EBB-CEE6-4179-88B5-F33688371D53}"/>
    <cellStyle name="Währung 2 5 4 2 3 3" xfId="7833" xr:uid="{CD207436-C8CD-4B6D-A313-EAF98478118B}"/>
    <cellStyle name="Währung 2 5 4 2 3 3 2" xfId="50758" xr:uid="{51616ED1-5C36-4407-8CC3-94B376A99A84}"/>
    <cellStyle name="Währung 2 5 4 2 3 3 3" xfId="25977" xr:uid="{7FFE84F2-D027-41F1-825D-E1936C9D2B39}"/>
    <cellStyle name="Währung 2 5 4 2 3 4" xfId="13881" xr:uid="{A55FFCA9-F5A0-4E77-9297-D2E3EBEE8F27}"/>
    <cellStyle name="Währung 2 5 4 2 3 4 2" xfId="32025" xr:uid="{49797FE9-9525-44D3-BE80-714B484ADCBA}"/>
    <cellStyle name="Währung 2 5 4 2 3 5" xfId="38074" xr:uid="{AA1A040D-4342-463F-92C0-9A186206A921}"/>
    <cellStyle name="Währung 2 5 4 2 3 6" xfId="19929" xr:uid="{6111D588-DB88-409D-BC37-1D76832F3F04}"/>
    <cellStyle name="Währung 2 5 4 2 4" xfId="3801" xr:uid="{24177C49-6A4F-4A81-95F1-81347F637D28}"/>
    <cellStyle name="Währung 2 5 4 2 4 2" xfId="9849" xr:uid="{169FF40B-D553-4608-A41E-468A9EE5290A}"/>
    <cellStyle name="Währung 2 5 4 2 4 2 2" xfId="47482" xr:uid="{44FE0200-B95B-4FC4-A85D-D3BAA3CF2535}"/>
    <cellStyle name="Währung 2 5 4 2 4 2 3" xfId="27993" xr:uid="{580BD1B7-1C0A-4520-A7DC-DD7EA0499476}"/>
    <cellStyle name="Währung 2 5 4 2 4 3" xfId="15897" xr:uid="{3BC32DC9-606C-4EF2-A8EA-1CD6BB18C6CB}"/>
    <cellStyle name="Währung 2 5 4 2 4 3 2" xfId="52774" xr:uid="{B6971E63-A408-4903-B1F2-5DA6CFB86B34}"/>
    <cellStyle name="Währung 2 5 4 2 4 3 3" xfId="34041" xr:uid="{091A2598-16F4-4CDD-A077-27F82A9B0932}"/>
    <cellStyle name="Währung 2 5 4 2 4 4" xfId="40090" xr:uid="{DCBF5D3E-7139-47DC-9DF1-C54CCBE295EB}"/>
    <cellStyle name="Währung 2 5 4 2 4 5" xfId="21945" xr:uid="{58679A47-9298-4760-851A-63641C7174C9}"/>
    <cellStyle name="Währung 2 5 4 2 5" xfId="6825" xr:uid="{292DDBE9-80B0-4680-AD91-79EF6B0DE2D8}"/>
    <cellStyle name="Währung 2 5 4 2 5 2" xfId="42358" xr:uid="{ADEBCA92-EB3F-426D-AD2C-0B2A0C395E76}"/>
    <cellStyle name="Währung 2 5 4 2 5 3" xfId="24969" xr:uid="{92FCAA7D-1B7E-4083-860B-C429521C25AA}"/>
    <cellStyle name="Währung 2 5 4 2 6" xfId="12873" xr:uid="{D26E8B24-3DE3-41D1-A9B9-703CB3063C74}"/>
    <cellStyle name="Währung 2 5 4 2 6 2" xfId="44458" xr:uid="{6346A61F-6DB6-4499-817C-208AA79DA2A5}"/>
    <cellStyle name="Währung 2 5 4 2 6 3" xfId="31017" xr:uid="{2B7B8A5F-670A-4FBC-BA74-3C9B2933242E}"/>
    <cellStyle name="Währung 2 5 4 2 7" xfId="49750" xr:uid="{44366FE4-B5BA-4D49-8C29-389D5B4E791D}"/>
    <cellStyle name="Währung 2 5 4 2 8" xfId="37066" xr:uid="{272FE285-4118-4D28-A522-372CDCCD1C36}"/>
    <cellStyle name="Währung 2 5 4 2 9" xfId="18921" xr:uid="{642713CF-33C8-4E7D-924B-D9E8981691C6}"/>
    <cellStyle name="Währung 2 5 4 3" xfId="441" xr:uid="{6E9E83ED-FAC1-41B8-9165-801355AC2D13}"/>
    <cellStyle name="Währung 2 5 4 3 2" xfId="2457" xr:uid="{7DAF0120-E1D5-4053-81CA-D5505ED57B33}"/>
    <cellStyle name="Währung 2 5 4 3 2 2" xfId="5481" xr:uid="{117E9F88-8056-48AF-8898-62DFC4EFDAA0}"/>
    <cellStyle name="Währung 2 5 4 3 2 2 2" xfId="11529" xr:uid="{86D6979F-6706-4CF6-AB0D-3011E4A9F945}"/>
    <cellStyle name="Währung 2 5 4 3 2 2 2 2" xfId="48154" xr:uid="{C1A3D191-A6C3-4D0B-B309-AD2FA809EDFA}"/>
    <cellStyle name="Währung 2 5 4 3 2 2 2 3" xfId="29673" xr:uid="{2AB4F324-CA4F-424A-899A-BBCC2A30D6D9}"/>
    <cellStyle name="Währung 2 5 4 3 2 2 3" xfId="17577" xr:uid="{EF5A0E01-16A6-4A4F-B8B6-027310AE10A6}"/>
    <cellStyle name="Währung 2 5 4 3 2 2 3 2" xfId="53446" xr:uid="{0EF6A011-66C5-4C9B-897E-2C996F9E20FF}"/>
    <cellStyle name="Währung 2 5 4 3 2 2 3 3" xfId="35721" xr:uid="{A3DECCE3-26CB-49DB-86F5-4569B4FC7BCE}"/>
    <cellStyle name="Währung 2 5 4 3 2 2 4" xfId="40762" xr:uid="{6D58F732-0A81-4661-9FC0-B8B647973945}"/>
    <cellStyle name="Währung 2 5 4 3 2 2 5" xfId="23625" xr:uid="{BAE56922-47CF-48FC-844A-C0979EDB6959}"/>
    <cellStyle name="Währung 2 5 4 3 2 3" xfId="8505" xr:uid="{D74F4DE8-B9D7-4DE4-9C01-535AC8B8CD3D}"/>
    <cellStyle name="Währung 2 5 4 3 2 3 2" xfId="43030" xr:uid="{C122EFD3-D9DE-4ED0-9239-873122269046}"/>
    <cellStyle name="Währung 2 5 4 3 2 3 3" xfId="26649" xr:uid="{CD3DC4AB-5009-4117-AF3C-49A9DB34B811}"/>
    <cellStyle name="Währung 2 5 4 3 2 4" xfId="14553" xr:uid="{4E241BC5-AB86-4C4E-9998-2DCD187082C7}"/>
    <cellStyle name="Währung 2 5 4 3 2 4 2" xfId="46138" xr:uid="{23DD9488-9F79-4258-83C7-BDDBDE1EF266}"/>
    <cellStyle name="Währung 2 5 4 3 2 4 3" xfId="32697" xr:uid="{EF1B3D9E-5542-4758-93B4-ED0A8D5B74A1}"/>
    <cellStyle name="Währung 2 5 4 3 2 5" xfId="51430" xr:uid="{D80C6270-F07B-4088-8C13-E5BBF50FE0DB}"/>
    <cellStyle name="Währung 2 5 4 3 2 6" xfId="38746" xr:uid="{74A84003-2D49-4C02-AB95-711F56F9FCFA}"/>
    <cellStyle name="Währung 2 5 4 3 2 7" xfId="20601" xr:uid="{56E2CF27-D69E-4FA7-BF33-A2C2390998D5}"/>
    <cellStyle name="Währung 2 5 4 3 3" xfId="1449" xr:uid="{DD664572-9E9B-420E-AD25-3597CCDD538F}"/>
    <cellStyle name="Währung 2 5 4 3 3 2" xfId="4473" xr:uid="{718097A9-AC17-42CE-B8B3-8B9241EDA825}"/>
    <cellStyle name="Währung 2 5 4 3 3 2 2" xfId="10521" xr:uid="{8D40014E-26C8-4EE8-B830-358B0E8A15A0}"/>
    <cellStyle name="Währung 2 5 4 3 3 2 2 2" xfId="28665" xr:uid="{14BB9559-D430-498E-B7D4-284844CC7823}"/>
    <cellStyle name="Währung 2 5 4 3 3 2 3" xfId="16569" xr:uid="{8228D865-3BCA-4B50-B432-98B9278FC73B}"/>
    <cellStyle name="Währung 2 5 4 3 3 2 3 2" xfId="34713" xr:uid="{47D34846-2F9A-44F8-A53F-088041C20048}"/>
    <cellStyle name="Währung 2 5 4 3 3 2 4" xfId="45130" xr:uid="{29E58D8A-CBF0-4282-805A-DDCA81291885}"/>
    <cellStyle name="Währung 2 5 4 3 3 2 5" xfId="22617" xr:uid="{6D03016A-2F29-4AF1-9488-2ED5AF4D41B9}"/>
    <cellStyle name="Währung 2 5 4 3 3 3" xfId="7497" xr:uid="{31973F67-78E4-4183-951E-B14D916998B4}"/>
    <cellStyle name="Währung 2 5 4 3 3 3 2" xfId="50422" xr:uid="{C09B9D85-A22D-4112-ADD4-CF196CF9CA8F}"/>
    <cellStyle name="Währung 2 5 4 3 3 3 3" xfId="25641" xr:uid="{67D7A39C-F6C4-4BF9-9F43-A83DA395E857}"/>
    <cellStyle name="Währung 2 5 4 3 3 4" xfId="13545" xr:uid="{65D1BEF6-1DE7-461E-AFDB-047AF6697B77}"/>
    <cellStyle name="Währung 2 5 4 3 3 4 2" xfId="31689" xr:uid="{430B4554-4271-47DD-9DF4-AE0B94815B11}"/>
    <cellStyle name="Währung 2 5 4 3 3 5" xfId="37738" xr:uid="{C5239E39-3EAA-430E-9E1E-E9863BBBE400}"/>
    <cellStyle name="Währung 2 5 4 3 3 6" xfId="19593" xr:uid="{9760791F-64CD-47C5-9C5F-700754F47841}"/>
    <cellStyle name="Währung 2 5 4 3 4" xfId="3465" xr:uid="{203974D3-CA73-4A60-93C5-68C5B5D0ABC9}"/>
    <cellStyle name="Währung 2 5 4 3 4 2" xfId="9513" xr:uid="{898B69E3-3A03-4D76-972A-B3B68097393E}"/>
    <cellStyle name="Währung 2 5 4 3 4 2 2" xfId="47146" xr:uid="{39BE12F8-9CC5-4551-A17B-E0652C9978D1}"/>
    <cellStyle name="Währung 2 5 4 3 4 2 3" xfId="27657" xr:uid="{6D16CA0F-0C68-49CF-94B7-681D37A6083B}"/>
    <cellStyle name="Währung 2 5 4 3 4 3" xfId="15561" xr:uid="{F96BFD3F-70D9-4428-B295-ADE07D2ED2FA}"/>
    <cellStyle name="Währung 2 5 4 3 4 3 2" xfId="52438" xr:uid="{CAFA7F95-F87A-4CA9-A544-80BA80F27A32}"/>
    <cellStyle name="Währung 2 5 4 3 4 3 3" xfId="33705" xr:uid="{291DDB47-3EE8-455F-9706-9AC49AD5EB57}"/>
    <cellStyle name="Währung 2 5 4 3 4 4" xfId="39754" xr:uid="{AB979E20-C38F-4EC8-BFE2-6A5F3D42531B}"/>
    <cellStyle name="Währung 2 5 4 3 4 5" xfId="21609" xr:uid="{F8E9450C-ECB0-420C-B027-7F8F11A53F63}"/>
    <cellStyle name="Währung 2 5 4 3 5" xfId="6489" xr:uid="{FEE25B00-16D9-474D-A8E0-611AE4223664}"/>
    <cellStyle name="Währung 2 5 4 3 5 2" xfId="42022" xr:uid="{74A0E2B8-6C46-408A-AEFD-250871F6B5EA}"/>
    <cellStyle name="Währung 2 5 4 3 5 3" xfId="24633" xr:uid="{8E0C7498-67F7-467E-ADE6-F615FF371C80}"/>
    <cellStyle name="Währung 2 5 4 3 6" xfId="12537" xr:uid="{EDBA5310-BFF3-4A35-BC1C-E8514F6B2B5D}"/>
    <cellStyle name="Währung 2 5 4 3 6 2" xfId="44122" xr:uid="{37F1BD58-538C-4EF4-B96D-B7E4AD5CE2B6}"/>
    <cellStyle name="Währung 2 5 4 3 6 3" xfId="30681" xr:uid="{DCFC81E5-0CDB-40AB-BABF-2BCDFB9F2E13}"/>
    <cellStyle name="Währung 2 5 4 3 7" xfId="49414" xr:uid="{E42095C6-BE0B-461D-91FB-6707D749BC74}"/>
    <cellStyle name="Währung 2 5 4 3 8" xfId="36730" xr:uid="{1654EF7D-BB1C-479E-9A33-BDFC75FF70E7}"/>
    <cellStyle name="Währung 2 5 4 3 9" xfId="18585" xr:uid="{14D0C628-35D3-4ECD-9B58-5DB20B18A69B}"/>
    <cellStyle name="Währung 2 5 4 4" xfId="2205" xr:uid="{649FFA0F-EB93-44EB-9300-952C34F82261}"/>
    <cellStyle name="Währung 2 5 4 4 2" xfId="5229" xr:uid="{782DFD24-3FEE-47A5-AA03-D8AF3E77AF77}"/>
    <cellStyle name="Währung 2 5 4 4 2 2" xfId="11277" xr:uid="{19EA56D1-CCE2-4948-91FD-4E60A52021B1}"/>
    <cellStyle name="Währung 2 5 4 4 2 2 2" xfId="47902" xr:uid="{942711B5-6CAA-401B-8FEE-7DA9E5D6FCD7}"/>
    <cellStyle name="Währung 2 5 4 4 2 2 3" xfId="29421" xr:uid="{30179A7F-8F49-4E94-A259-386101DA41DB}"/>
    <cellStyle name="Währung 2 5 4 4 2 3" xfId="17325" xr:uid="{7DE6A055-93B0-4B66-A251-0E9A302275CB}"/>
    <cellStyle name="Währung 2 5 4 4 2 3 2" xfId="53194" xr:uid="{2D3362C8-7E8A-43C1-90B8-939011C8EE52}"/>
    <cellStyle name="Währung 2 5 4 4 2 3 3" xfId="35469" xr:uid="{327B0699-E1C1-462E-B7AF-261F6853A399}"/>
    <cellStyle name="Währung 2 5 4 4 2 4" xfId="40510" xr:uid="{E76BFD00-AD0E-415E-9B9D-BCE0D7D912C9}"/>
    <cellStyle name="Währung 2 5 4 4 2 5" xfId="23373" xr:uid="{48077963-4555-495C-8683-4C20CCB36EEA}"/>
    <cellStyle name="Währung 2 5 4 4 3" xfId="8253" xr:uid="{0F1DB3AE-C965-41B3-8E0E-D2FF2C916DCA}"/>
    <cellStyle name="Währung 2 5 4 4 3 2" xfId="42778" xr:uid="{20C2C306-042F-4374-9242-622DEDB77651}"/>
    <cellStyle name="Währung 2 5 4 4 3 3" xfId="26397" xr:uid="{DD4DB924-F55D-4424-B0E4-6A3A3DADDB2E}"/>
    <cellStyle name="Währung 2 5 4 4 4" xfId="14301" xr:uid="{EA56FFE3-7DAF-49BA-8541-DD18F61AEEDB}"/>
    <cellStyle name="Währung 2 5 4 4 4 2" xfId="45886" xr:uid="{BEC15BFE-541B-4D67-9B4A-B9BF20379ABC}"/>
    <cellStyle name="Währung 2 5 4 4 4 3" xfId="32445" xr:uid="{9B1A711D-840B-4502-96BC-A5C6ECD5C67E}"/>
    <cellStyle name="Währung 2 5 4 4 5" xfId="51178" xr:uid="{2A38AE20-25C2-449C-9228-2689C65E8038}"/>
    <cellStyle name="Währung 2 5 4 4 6" xfId="38494" xr:uid="{74A0AAE1-98F5-41E0-946E-CCF5E7A4631C}"/>
    <cellStyle name="Währung 2 5 4 4 7" xfId="20349" xr:uid="{C04AB82F-77E1-43BA-9590-FDE305A2C848}"/>
    <cellStyle name="Währung 2 5 4 5" xfId="1197" xr:uid="{DD016119-13BA-4E3C-BE27-A277A6E6A395}"/>
    <cellStyle name="Währung 2 5 4 5 2" xfId="4221" xr:uid="{7A288D59-18EA-4BEB-92E0-18AD38E4A33E}"/>
    <cellStyle name="Währung 2 5 4 5 2 2" xfId="10269" xr:uid="{3DA4D744-2932-4BD3-AD4B-43EC798E1A4C}"/>
    <cellStyle name="Währung 2 5 4 5 2 2 2" xfId="28413" xr:uid="{41A78C8D-D237-47D0-A060-23695D86396E}"/>
    <cellStyle name="Währung 2 5 4 5 2 3" xfId="16317" xr:uid="{9081F953-8C59-4A42-B3D3-2E8102DA0183}"/>
    <cellStyle name="Währung 2 5 4 5 2 3 2" xfId="34461" xr:uid="{01FDEF71-DD58-490D-B01E-59EA7A3EEEF7}"/>
    <cellStyle name="Währung 2 5 4 5 2 4" xfId="44878" xr:uid="{D8565E6A-1339-4437-87A9-61ED43F6A6F3}"/>
    <cellStyle name="Währung 2 5 4 5 2 5" xfId="22365" xr:uid="{DA8A0569-C3DB-46C1-A712-9ACD22EE5ACD}"/>
    <cellStyle name="Währung 2 5 4 5 3" xfId="7245" xr:uid="{D65CA001-8976-44EA-AAC6-3E9545ED3BD7}"/>
    <cellStyle name="Währung 2 5 4 5 3 2" xfId="50170" xr:uid="{A31A6032-AB48-4F76-8273-63C16F4D2893}"/>
    <cellStyle name="Währung 2 5 4 5 3 3" xfId="25389" xr:uid="{AF4887F3-6D27-4637-958B-381DD802C0EB}"/>
    <cellStyle name="Währung 2 5 4 5 4" xfId="13293" xr:uid="{3639C9F2-97BB-4FDE-A44F-9FB0E72F4822}"/>
    <cellStyle name="Währung 2 5 4 5 4 2" xfId="31437" xr:uid="{0004B0F5-04AE-44C6-83C4-1F128733E6AE}"/>
    <cellStyle name="Währung 2 5 4 5 5" xfId="37486" xr:uid="{5500A417-A9FB-4792-861C-2442DCD9F513}"/>
    <cellStyle name="Währung 2 5 4 5 6" xfId="19341" xr:uid="{58F266FC-0E5E-4C86-A24D-6ED7ADDCA6AE}"/>
    <cellStyle name="Währung 2 5 4 6" xfId="3213" xr:uid="{B8F646F4-63A9-4F48-AD4E-1748F8E7F2BC}"/>
    <cellStyle name="Währung 2 5 4 6 2" xfId="9261" xr:uid="{3A2285E0-63AE-420A-8E2F-BA60F8DC57D6}"/>
    <cellStyle name="Währung 2 5 4 6 2 2" xfId="46894" xr:uid="{BD0DBCD2-361A-4356-A32A-3E790693B450}"/>
    <cellStyle name="Währung 2 5 4 6 2 3" xfId="27405" xr:uid="{A9D27C42-3BE2-419D-90F0-215CA29388E5}"/>
    <cellStyle name="Währung 2 5 4 6 3" xfId="15309" xr:uid="{4958D357-546D-4CA1-9B5D-E828424D3D39}"/>
    <cellStyle name="Währung 2 5 4 6 3 2" xfId="52186" xr:uid="{E86138C5-2ABF-4DE7-9D8B-000EA68BD71A}"/>
    <cellStyle name="Währung 2 5 4 6 3 3" xfId="33453" xr:uid="{53154A95-5BE8-48A6-8D47-19294C71A84C}"/>
    <cellStyle name="Währung 2 5 4 6 4" xfId="39502" xr:uid="{C82BA9C7-B361-416B-8080-08AD22CFF9F3}"/>
    <cellStyle name="Währung 2 5 4 6 5" xfId="21357" xr:uid="{15EEF6B6-0DFA-43F7-A75D-83CFD5187879}"/>
    <cellStyle name="Währung 2 5 4 7" xfId="6237" xr:uid="{683596DB-CC62-4368-8FEA-5D078B822565}"/>
    <cellStyle name="Währung 2 5 4 7 2" xfId="48994" xr:uid="{A65AB37D-FE1F-4084-8D57-4A17BCBCA925}"/>
    <cellStyle name="Währung 2 5 4 7 3" xfId="54286" xr:uid="{434DB28B-C5B5-4AED-84FA-EC1BAAB9FCAB}"/>
    <cellStyle name="Währung 2 5 4 7 4" xfId="41602" xr:uid="{9BEE160F-99C1-4885-9394-9812D99F42B4}"/>
    <cellStyle name="Währung 2 5 4 7 5" xfId="24381" xr:uid="{9F970070-2215-43FC-ADDA-4508C9400C69}"/>
    <cellStyle name="Währung 2 5 4 8" xfId="12285" xr:uid="{B810F6D7-F866-45DB-8DCC-704199CAE1D9}"/>
    <cellStyle name="Währung 2 5 4 8 2" xfId="41770" xr:uid="{F6EE8441-08CD-4B71-8F75-69EC920CBB2F}"/>
    <cellStyle name="Währung 2 5 4 8 3" xfId="30429" xr:uid="{81DB960E-DB46-43BF-9122-88C68B5F36DD}"/>
    <cellStyle name="Währung 2 5 4 9" xfId="43870" xr:uid="{30384C1B-B0D2-498C-A22D-0EB48A3D496F}"/>
    <cellStyle name="Währung 2 5 5" xfId="273" xr:uid="{BDDFFC94-EB63-42BC-9F75-BE32675E912D}"/>
    <cellStyle name="Währung 2 5 5 10" xfId="36562" xr:uid="{CB62C739-E5D6-420F-B497-FD5178C49EC1}"/>
    <cellStyle name="Währung 2 5 5 11" xfId="18417" xr:uid="{2B658E55-6B05-470D-B410-E720FD3DE9A7}"/>
    <cellStyle name="Währung 2 5 5 2" xfId="861" xr:uid="{15C0EC63-5244-4A91-8066-F3829899CCB5}"/>
    <cellStyle name="Währung 2 5 5 2 2" xfId="2877" xr:uid="{63BBF670-5203-48DD-9162-0C2E9E167514}"/>
    <cellStyle name="Währung 2 5 5 2 2 2" xfId="5901" xr:uid="{F1D29F73-FC65-4D84-8043-BF826B2323C2}"/>
    <cellStyle name="Währung 2 5 5 2 2 2 2" xfId="11949" xr:uid="{96357727-327A-41B5-87F5-BC9EED4EE9C4}"/>
    <cellStyle name="Währung 2 5 5 2 2 2 2 2" xfId="48574" xr:uid="{FE209D2E-9624-48C8-BD58-2DFE8149D946}"/>
    <cellStyle name="Währung 2 5 5 2 2 2 2 3" xfId="30093" xr:uid="{286C1C34-465D-4CDC-B9D4-A3BFA55B1E7B}"/>
    <cellStyle name="Währung 2 5 5 2 2 2 3" xfId="17997" xr:uid="{D939C951-020D-4426-9A2F-965EC3E7D5EC}"/>
    <cellStyle name="Währung 2 5 5 2 2 2 3 2" xfId="53866" xr:uid="{F3801557-8FC2-49D2-AE15-E871AA3D9913}"/>
    <cellStyle name="Währung 2 5 5 2 2 2 3 3" xfId="36141" xr:uid="{6925E8E5-2BCB-4547-8CF9-946E22FC3E73}"/>
    <cellStyle name="Währung 2 5 5 2 2 2 4" xfId="41182" xr:uid="{1C415ADA-3DEF-4F00-9466-152685754E89}"/>
    <cellStyle name="Währung 2 5 5 2 2 2 5" xfId="24045" xr:uid="{57C7FAC7-D731-4F4B-8A3A-0D05F2C6C5F3}"/>
    <cellStyle name="Währung 2 5 5 2 2 3" xfId="8925" xr:uid="{BF088A0E-A98A-4E0A-9FD6-8DAF1EECAAE6}"/>
    <cellStyle name="Währung 2 5 5 2 2 3 2" xfId="43450" xr:uid="{E4264AA4-912B-453A-B49E-93C4FC95780D}"/>
    <cellStyle name="Währung 2 5 5 2 2 3 3" xfId="27069" xr:uid="{C201E6DB-DF4E-401A-BE1F-F11EFEEE3B0D}"/>
    <cellStyle name="Währung 2 5 5 2 2 4" xfId="14973" xr:uid="{C2D2375C-F84D-408E-AFBE-6E5C78017FEC}"/>
    <cellStyle name="Währung 2 5 5 2 2 4 2" xfId="46558" xr:uid="{3D8033DE-7BB8-429E-8985-2A5F01C0C40E}"/>
    <cellStyle name="Währung 2 5 5 2 2 4 3" xfId="33117" xr:uid="{F2CD55F8-4134-4EAF-91FF-38E06D3358B1}"/>
    <cellStyle name="Währung 2 5 5 2 2 5" xfId="51850" xr:uid="{4ECEDF0C-7F7B-4161-8FC8-8FEAB52FDDFC}"/>
    <cellStyle name="Währung 2 5 5 2 2 6" xfId="39166" xr:uid="{257308D3-9206-489C-9687-1FD464793513}"/>
    <cellStyle name="Währung 2 5 5 2 2 7" xfId="21021" xr:uid="{CF6D1DAD-D5BB-403D-B308-94FDFA8285E2}"/>
    <cellStyle name="Währung 2 5 5 2 3" xfId="1869" xr:uid="{34840543-FB30-41E8-9F6B-9ACA0D937DB3}"/>
    <cellStyle name="Währung 2 5 5 2 3 2" xfId="4893" xr:uid="{D8FBB992-5D9C-48AD-B0A8-4495A8A0B66E}"/>
    <cellStyle name="Währung 2 5 5 2 3 2 2" xfId="10941" xr:uid="{07385ADB-E6DF-401D-8BC1-4024CA7F334E}"/>
    <cellStyle name="Währung 2 5 5 2 3 2 2 2" xfId="29085" xr:uid="{95C0032C-50C2-47D0-95A0-CD4EA23BFA28}"/>
    <cellStyle name="Währung 2 5 5 2 3 2 3" xfId="16989" xr:uid="{14ECEBB1-71A6-4E2F-8C81-7B3FE1ABD21C}"/>
    <cellStyle name="Währung 2 5 5 2 3 2 3 2" xfId="35133" xr:uid="{DDA2113B-1813-46F1-9A9A-66C505FAF346}"/>
    <cellStyle name="Währung 2 5 5 2 3 2 4" xfId="45550" xr:uid="{63ECAF51-E04C-44E9-AEE7-90FC0460983F}"/>
    <cellStyle name="Währung 2 5 5 2 3 2 5" xfId="23037" xr:uid="{C8F2069A-CF15-45D3-88EE-465673A9FCC0}"/>
    <cellStyle name="Währung 2 5 5 2 3 3" xfId="7917" xr:uid="{68D42D7F-BE60-4FE5-895C-FA93A7A93184}"/>
    <cellStyle name="Währung 2 5 5 2 3 3 2" xfId="50842" xr:uid="{A3AAE1A4-4F9D-4CC3-A396-38C8318CD9A8}"/>
    <cellStyle name="Währung 2 5 5 2 3 3 3" xfId="26061" xr:uid="{0EF65EB7-178C-4816-B681-9D25979BE67C}"/>
    <cellStyle name="Währung 2 5 5 2 3 4" xfId="13965" xr:uid="{B21BC41D-CBDC-444A-9CBB-520FB42E42D6}"/>
    <cellStyle name="Währung 2 5 5 2 3 4 2" xfId="32109" xr:uid="{CF55583F-AADC-49AC-B064-5FFB6C05CFDA}"/>
    <cellStyle name="Währung 2 5 5 2 3 5" xfId="38158" xr:uid="{909FC570-C4C5-4370-B1AE-798813B6DB4A}"/>
    <cellStyle name="Währung 2 5 5 2 3 6" xfId="20013" xr:uid="{3301A545-BC60-4A44-9161-815F6128AF2A}"/>
    <cellStyle name="Währung 2 5 5 2 4" xfId="3885" xr:uid="{E4CDCA50-165C-4725-B7A1-9A00E9C11356}"/>
    <cellStyle name="Währung 2 5 5 2 4 2" xfId="9933" xr:uid="{3E0C2466-B525-4A54-BF11-1A246FBBEF92}"/>
    <cellStyle name="Währung 2 5 5 2 4 2 2" xfId="47566" xr:uid="{0E47DD80-CB10-4F9A-96CE-37EB1DB45E21}"/>
    <cellStyle name="Währung 2 5 5 2 4 2 3" xfId="28077" xr:uid="{AAC1D55A-1677-4384-BB7F-8E5C8D29B663}"/>
    <cellStyle name="Währung 2 5 5 2 4 3" xfId="15981" xr:uid="{E5E29676-2661-426E-A973-AC4FB0B70F1E}"/>
    <cellStyle name="Währung 2 5 5 2 4 3 2" xfId="52858" xr:uid="{5332986D-2268-4FCA-9AAA-F3773D0F360B}"/>
    <cellStyle name="Währung 2 5 5 2 4 3 3" xfId="34125" xr:uid="{C2FDBBA2-A778-4FA6-A036-6F867F74C991}"/>
    <cellStyle name="Währung 2 5 5 2 4 4" xfId="40174" xr:uid="{D953B564-3043-412C-8A9C-417F4CFCA212}"/>
    <cellStyle name="Währung 2 5 5 2 4 5" xfId="22029" xr:uid="{0E68AC08-549F-4CE6-A047-8421F64025CC}"/>
    <cellStyle name="Währung 2 5 5 2 5" xfId="6909" xr:uid="{C0F71545-FB3A-441C-9784-4F76ECEBF48F}"/>
    <cellStyle name="Währung 2 5 5 2 5 2" xfId="42442" xr:uid="{20C7BC9B-470F-4948-91BB-E8ACFA502E8F}"/>
    <cellStyle name="Währung 2 5 5 2 5 3" xfId="25053" xr:uid="{62E28141-7260-44B6-AB6E-C7265493F666}"/>
    <cellStyle name="Währung 2 5 5 2 6" xfId="12957" xr:uid="{5DF05C39-2DF3-4EC0-85BB-9F91C6E5B03D}"/>
    <cellStyle name="Währung 2 5 5 2 6 2" xfId="44542" xr:uid="{F5646B36-9AE6-4472-8906-133886AF12C3}"/>
    <cellStyle name="Währung 2 5 5 2 6 3" xfId="31101" xr:uid="{BA91263D-2E97-48D2-BA16-A12511AC1B48}"/>
    <cellStyle name="Währung 2 5 5 2 7" xfId="49834" xr:uid="{F3408CB3-BC5B-46C9-92E8-B2DBB489D917}"/>
    <cellStyle name="Währung 2 5 5 2 8" xfId="37150" xr:uid="{6E1CE37B-DB98-4C65-9FBA-A7168CA7B436}"/>
    <cellStyle name="Währung 2 5 5 2 9" xfId="19005" xr:uid="{3585DB63-3D5E-4F50-B790-7BF6FF3397FA}"/>
    <cellStyle name="Währung 2 5 5 3" xfId="525" xr:uid="{9DBDA694-757C-4216-B7CB-0F6578AEA40F}"/>
    <cellStyle name="Währung 2 5 5 3 2" xfId="2541" xr:uid="{73B4DAD6-5471-4DE0-8FA1-FF8C44A0B207}"/>
    <cellStyle name="Währung 2 5 5 3 2 2" xfId="5565" xr:uid="{0565ACBB-752B-4E63-B580-411E9DF6548D}"/>
    <cellStyle name="Währung 2 5 5 3 2 2 2" xfId="11613" xr:uid="{A26E75FE-96DF-4B57-BDB4-3A346BA4F916}"/>
    <cellStyle name="Währung 2 5 5 3 2 2 2 2" xfId="48238" xr:uid="{F34812B4-C606-459B-A87B-1293932AB6BF}"/>
    <cellStyle name="Währung 2 5 5 3 2 2 2 3" xfId="29757" xr:uid="{25CB8ACD-D083-47BE-AA57-698043355866}"/>
    <cellStyle name="Währung 2 5 5 3 2 2 3" xfId="17661" xr:uid="{388A0112-B986-40C5-B4F2-C266871BDA24}"/>
    <cellStyle name="Währung 2 5 5 3 2 2 3 2" xfId="53530" xr:uid="{A4770032-9F29-417D-B961-90E4FE1072E5}"/>
    <cellStyle name="Währung 2 5 5 3 2 2 3 3" xfId="35805" xr:uid="{86B6FC58-EE39-4C27-A5E6-3EAEB227DBA9}"/>
    <cellStyle name="Währung 2 5 5 3 2 2 4" xfId="40846" xr:uid="{785E738E-E3A2-4040-A004-47C7908100FF}"/>
    <cellStyle name="Währung 2 5 5 3 2 2 5" xfId="23709" xr:uid="{66B399AC-B103-4872-B49F-E97CDF21FF43}"/>
    <cellStyle name="Währung 2 5 5 3 2 3" xfId="8589" xr:uid="{8B2206EB-98A0-484C-906C-76BBAE3B0920}"/>
    <cellStyle name="Währung 2 5 5 3 2 3 2" xfId="43114" xr:uid="{753ADD74-7495-41A4-86CA-04A4313709F9}"/>
    <cellStyle name="Währung 2 5 5 3 2 3 3" xfId="26733" xr:uid="{20BC5C23-5C1F-440D-9391-7D6B98871BC7}"/>
    <cellStyle name="Währung 2 5 5 3 2 4" xfId="14637" xr:uid="{0211F266-2E72-42AD-8BDC-D538EBA2DA0F}"/>
    <cellStyle name="Währung 2 5 5 3 2 4 2" xfId="46222" xr:uid="{694C810E-B607-45C6-B75B-525C53118F22}"/>
    <cellStyle name="Währung 2 5 5 3 2 4 3" xfId="32781" xr:uid="{68338CF6-AA2C-44D0-A4F8-D9BEBCC6A143}"/>
    <cellStyle name="Währung 2 5 5 3 2 5" xfId="51514" xr:uid="{13160685-AE0F-4004-A773-5C4943E39224}"/>
    <cellStyle name="Währung 2 5 5 3 2 6" xfId="38830" xr:uid="{54182A14-5110-4E56-914F-80D370EFE51E}"/>
    <cellStyle name="Währung 2 5 5 3 2 7" xfId="20685" xr:uid="{5DE7475E-24AA-4111-981F-49CAE317CFE9}"/>
    <cellStyle name="Währung 2 5 5 3 3" xfId="1533" xr:uid="{FADC07DB-21E4-4AFE-9147-1ADE55F7B04D}"/>
    <cellStyle name="Währung 2 5 5 3 3 2" xfId="4557" xr:uid="{6A06EC8B-A993-4CE2-9581-416ED1B070C0}"/>
    <cellStyle name="Währung 2 5 5 3 3 2 2" xfId="10605" xr:uid="{C6DFBB93-E557-49B4-8125-A3CBC8EB9E98}"/>
    <cellStyle name="Währung 2 5 5 3 3 2 2 2" xfId="28749" xr:uid="{66655910-50DD-4793-8352-68CD2AB8FA57}"/>
    <cellStyle name="Währung 2 5 5 3 3 2 3" xfId="16653" xr:uid="{85D6B20E-5E38-4186-A701-821D67AA7D34}"/>
    <cellStyle name="Währung 2 5 5 3 3 2 3 2" xfId="34797" xr:uid="{A6EB06DA-BA4A-4EBD-91D9-0E248519CE24}"/>
    <cellStyle name="Währung 2 5 5 3 3 2 4" xfId="45214" xr:uid="{836555A5-D6CC-4E61-B58E-6123B7D1AE25}"/>
    <cellStyle name="Währung 2 5 5 3 3 2 5" xfId="22701" xr:uid="{E7BDB651-7B46-4ADB-896F-96AFD49FE035}"/>
    <cellStyle name="Währung 2 5 5 3 3 3" xfId="7581" xr:uid="{6947F4D2-CEA7-4A79-831B-329F16348642}"/>
    <cellStyle name="Währung 2 5 5 3 3 3 2" xfId="50506" xr:uid="{0B18091B-D67D-4A09-BC71-09C457244804}"/>
    <cellStyle name="Währung 2 5 5 3 3 3 3" xfId="25725" xr:uid="{D0B6B601-B8EB-451A-8B69-EBEBFBF9577D}"/>
    <cellStyle name="Währung 2 5 5 3 3 4" xfId="13629" xr:uid="{2E9767C8-53B7-4A1E-92EE-6592BBB261D5}"/>
    <cellStyle name="Währung 2 5 5 3 3 4 2" xfId="31773" xr:uid="{A7FD2516-CE2B-41F0-968B-1DA21824C3C6}"/>
    <cellStyle name="Währung 2 5 5 3 3 5" xfId="37822" xr:uid="{3CBE9241-B7D9-4884-A9C0-A9DBA67367A2}"/>
    <cellStyle name="Währung 2 5 5 3 3 6" xfId="19677" xr:uid="{4CE8B7FC-4F10-42BB-ADE9-585DD89D28A2}"/>
    <cellStyle name="Währung 2 5 5 3 4" xfId="3549" xr:uid="{5043FA17-DFAE-4A8B-AAFD-B8632562806F}"/>
    <cellStyle name="Währung 2 5 5 3 4 2" xfId="9597" xr:uid="{60B8D1A1-2834-4BBC-B1D6-69B430DB2DCF}"/>
    <cellStyle name="Währung 2 5 5 3 4 2 2" xfId="47230" xr:uid="{B82B6E85-E518-4BE3-A65A-E802ECBB3446}"/>
    <cellStyle name="Währung 2 5 5 3 4 2 3" xfId="27741" xr:uid="{4B2887AE-ADED-4E8A-9FC7-95403F9AA115}"/>
    <cellStyle name="Währung 2 5 5 3 4 3" xfId="15645" xr:uid="{AB6DFB27-55AD-4408-A2BC-92DC6AD788C9}"/>
    <cellStyle name="Währung 2 5 5 3 4 3 2" xfId="52522" xr:uid="{A6C8C9E7-9A79-4EBA-9CCD-D79AB978F6A3}"/>
    <cellStyle name="Währung 2 5 5 3 4 3 3" xfId="33789" xr:uid="{76686FF5-E2E3-4E79-9DA3-A283E31828DC}"/>
    <cellStyle name="Währung 2 5 5 3 4 4" xfId="39838" xr:uid="{D8414F94-476E-45F4-9407-D1890B2E5B57}"/>
    <cellStyle name="Währung 2 5 5 3 4 5" xfId="21693" xr:uid="{74505EBE-0719-493C-B4E7-14B6DE7FD601}"/>
    <cellStyle name="Währung 2 5 5 3 5" xfId="6573" xr:uid="{723A2029-86F3-42D5-A63E-9150DD25CBE6}"/>
    <cellStyle name="Währung 2 5 5 3 5 2" xfId="42106" xr:uid="{316784B0-A7DE-448B-AB18-6468621808A4}"/>
    <cellStyle name="Währung 2 5 5 3 5 3" xfId="24717" xr:uid="{4DFF1A77-8836-44A3-A8FE-1F611BF0AD93}"/>
    <cellStyle name="Währung 2 5 5 3 6" xfId="12621" xr:uid="{F12E6E8A-EE77-4BA3-AE01-B5BDF56FE8E7}"/>
    <cellStyle name="Währung 2 5 5 3 6 2" xfId="44206" xr:uid="{71D3E3AB-2D21-43C5-84F5-669AAC896748}"/>
    <cellStyle name="Währung 2 5 5 3 6 3" xfId="30765" xr:uid="{68F7CD83-B086-4EA7-AECA-B08AC749035E}"/>
    <cellStyle name="Währung 2 5 5 3 7" xfId="49498" xr:uid="{9F3B2E7C-AA32-4C3E-BFFE-1F561B713054}"/>
    <cellStyle name="Währung 2 5 5 3 8" xfId="36814" xr:uid="{98CD2EF7-D4FF-4929-A3B2-8948A837F6BD}"/>
    <cellStyle name="Währung 2 5 5 3 9" xfId="18669" xr:uid="{6B8B7902-CAAB-4E72-B981-7AFB24598719}"/>
    <cellStyle name="Währung 2 5 5 4" xfId="2289" xr:uid="{97BB91B5-6EE4-4D38-A1DC-CC4C370FCBCA}"/>
    <cellStyle name="Währung 2 5 5 4 2" xfId="5313" xr:uid="{4233ECA6-20B0-4524-A3F2-FCDEBFBD13EB}"/>
    <cellStyle name="Währung 2 5 5 4 2 2" xfId="11361" xr:uid="{2EEDDE72-B0DF-4F6A-B209-D22B643CA68D}"/>
    <cellStyle name="Währung 2 5 5 4 2 2 2" xfId="47986" xr:uid="{CFAC97A9-7A48-40A3-B81B-B6A431D60C89}"/>
    <cellStyle name="Währung 2 5 5 4 2 2 3" xfId="29505" xr:uid="{0B90002C-B1B9-4CB5-85A3-73DDFDFBCD4D}"/>
    <cellStyle name="Währung 2 5 5 4 2 3" xfId="17409" xr:uid="{DF57D1F7-2FE5-465F-860D-9EA0F84F47B2}"/>
    <cellStyle name="Währung 2 5 5 4 2 3 2" xfId="53278" xr:uid="{477AECE9-19A9-4291-8341-91F42D184654}"/>
    <cellStyle name="Währung 2 5 5 4 2 3 3" xfId="35553" xr:uid="{61E18220-80A5-4D1B-8FAD-708A7F5D60E5}"/>
    <cellStyle name="Währung 2 5 5 4 2 4" xfId="40594" xr:uid="{7DCD6238-1564-4BF3-B757-E02D03D4F607}"/>
    <cellStyle name="Währung 2 5 5 4 2 5" xfId="23457" xr:uid="{1951712A-A294-4053-9F97-F9B98E8C9489}"/>
    <cellStyle name="Währung 2 5 5 4 3" xfId="8337" xr:uid="{E210633B-7D1A-49A7-9544-720986F682FD}"/>
    <cellStyle name="Währung 2 5 5 4 3 2" xfId="42862" xr:uid="{C8383823-2712-4DA9-8DF8-B7AAFB6A87D0}"/>
    <cellStyle name="Währung 2 5 5 4 3 3" xfId="26481" xr:uid="{FC6F4888-C8ED-4D71-8F87-AFD860BA5BF9}"/>
    <cellStyle name="Währung 2 5 5 4 4" xfId="14385" xr:uid="{51A5DD73-333D-4446-B6B8-497D50D5BA6C}"/>
    <cellStyle name="Währung 2 5 5 4 4 2" xfId="45970" xr:uid="{F49B89F7-FB9D-47FA-8D76-B5EFB08BB3ED}"/>
    <cellStyle name="Währung 2 5 5 4 4 3" xfId="32529" xr:uid="{6D41FE3B-2449-4E4C-8992-198741D21EB8}"/>
    <cellStyle name="Währung 2 5 5 4 5" xfId="51262" xr:uid="{459C6AD4-90C7-45F4-A3EC-AFB7B9687BE6}"/>
    <cellStyle name="Währung 2 5 5 4 6" xfId="38578" xr:uid="{946A07A0-822E-4704-BA47-8B83424A143C}"/>
    <cellStyle name="Währung 2 5 5 4 7" xfId="20433" xr:uid="{5D1DB64E-431E-4D89-9D78-E473A6571D42}"/>
    <cellStyle name="Währung 2 5 5 5" xfId="1281" xr:uid="{3C25450F-EE35-45E5-A25F-CB256EC182C6}"/>
    <cellStyle name="Währung 2 5 5 5 2" xfId="4305" xr:uid="{25F86862-6F3C-46F4-A352-1F51604018A9}"/>
    <cellStyle name="Währung 2 5 5 5 2 2" xfId="10353" xr:uid="{F661AF28-5F7D-44AE-81D3-902431AD963A}"/>
    <cellStyle name="Währung 2 5 5 5 2 2 2" xfId="28497" xr:uid="{5E6A13CC-B178-4E6B-BC1B-005C41A513FF}"/>
    <cellStyle name="Währung 2 5 5 5 2 3" xfId="16401" xr:uid="{9D436506-6B88-4761-BFED-E325306E8B67}"/>
    <cellStyle name="Währung 2 5 5 5 2 3 2" xfId="34545" xr:uid="{AD89F71C-F635-4ABE-BFB5-94CEC0AE3219}"/>
    <cellStyle name="Währung 2 5 5 5 2 4" xfId="44962" xr:uid="{8A7E814B-2D68-4913-B19D-773139D188E2}"/>
    <cellStyle name="Währung 2 5 5 5 2 5" xfId="22449" xr:uid="{E57982B2-BAF1-47F1-AFEB-5A83527F28DC}"/>
    <cellStyle name="Währung 2 5 5 5 3" xfId="7329" xr:uid="{53FAF8B7-65E8-45C6-927A-216581A4AF77}"/>
    <cellStyle name="Währung 2 5 5 5 3 2" xfId="50254" xr:uid="{6DE4075B-4D46-461E-84C0-BB39FFDF8431}"/>
    <cellStyle name="Währung 2 5 5 5 3 3" xfId="25473" xr:uid="{BE29931F-02A2-4E34-89BF-947EA0ACC9D0}"/>
    <cellStyle name="Währung 2 5 5 5 4" xfId="13377" xr:uid="{1BCF5D8D-EA9F-4191-8BE8-311FB5A404F1}"/>
    <cellStyle name="Währung 2 5 5 5 4 2" xfId="31521" xr:uid="{23720122-CD9D-4913-8EF8-3D6EF6E3441D}"/>
    <cellStyle name="Währung 2 5 5 5 5" xfId="37570" xr:uid="{DA1B4C0B-3352-4326-96E9-1912EF0D3F54}"/>
    <cellStyle name="Währung 2 5 5 5 6" xfId="19425" xr:uid="{D55C78FE-50AF-461E-A4B0-CEE3B0456986}"/>
    <cellStyle name="Währung 2 5 5 6" xfId="3297" xr:uid="{4B92527D-B87A-4BF4-86F9-4F98C7A2F288}"/>
    <cellStyle name="Währung 2 5 5 6 2" xfId="9345" xr:uid="{0CF17163-94A0-47B6-A963-7B92FDC49FAB}"/>
    <cellStyle name="Währung 2 5 5 6 2 2" xfId="46978" xr:uid="{F5092E93-7E25-4508-8357-9705D19C51B6}"/>
    <cellStyle name="Währung 2 5 5 6 2 3" xfId="27489" xr:uid="{A1199626-747B-4203-BD34-76D7CFEBF6EE}"/>
    <cellStyle name="Währung 2 5 5 6 3" xfId="15393" xr:uid="{48784C2C-C9D1-4F93-A7FC-7785E7BE8139}"/>
    <cellStyle name="Währung 2 5 5 6 3 2" xfId="52270" xr:uid="{363C96B1-650C-40A1-97AD-164CBA82D475}"/>
    <cellStyle name="Währung 2 5 5 6 3 3" xfId="33537" xr:uid="{7CF4FCAA-2FC7-4328-9B06-2BEDF5DCA2E1}"/>
    <cellStyle name="Währung 2 5 5 6 4" xfId="39586" xr:uid="{2269DF0A-24A0-4C79-A669-5F59B3A12CD1}"/>
    <cellStyle name="Währung 2 5 5 6 5" xfId="21441" xr:uid="{96B4175A-ECA5-45B6-B1D7-5D9FC57D69EB}"/>
    <cellStyle name="Währung 2 5 5 7" xfId="6321" xr:uid="{F1B5B7D5-5E17-4913-B685-8E6ED836EDB4}"/>
    <cellStyle name="Währung 2 5 5 7 2" xfId="41854" xr:uid="{A89EFD25-4998-4CC6-BAA9-F586E9FCCDF4}"/>
    <cellStyle name="Währung 2 5 5 7 3" xfId="24465" xr:uid="{EE2262BC-F805-4685-9798-45B8B4051B8D}"/>
    <cellStyle name="Währung 2 5 5 8" xfId="12369" xr:uid="{E322EFEA-1FD9-4AA3-8AFF-3EEEC2A5008C}"/>
    <cellStyle name="Währung 2 5 5 8 2" xfId="43954" xr:uid="{5764BCDA-C20F-4AF1-976C-4D20D436EC5F}"/>
    <cellStyle name="Währung 2 5 5 8 3" xfId="30513" xr:uid="{4C6002DD-B84C-400F-95FF-074DF02E3162}"/>
    <cellStyle name="Währung 2 5 5 9" xfId="49246" xr:uid="{C3E9A9DD-1A2D-4A76-BCC5-92BEFB97DD1F}"/>
    <cellStyle name="Währung 2 5 6" xfId="609" xr:uid="{B0171BD2-3B38-451D-94C3-D0A56B8BB45E}"/>
    <cellStyle name="Währung 2 5 6 2" xfId="2625" xr:uid="{1E96EE97-83CD-4FEF-A098-0F898B7BC535}"/>
    <cellStyle name="Währung 2 5 6 2 2" xfId="5649" xr:uid="{DFCAF352-C4DF-4F7F-BE0F-B10FADB65D28}"/>
    <cellStyle name="Währung 2 5 6 2 2 2" xfId="11697" xr:uid="{73E57D37-AEF3-49EC-B293-81F140503879}"/>
    <cellStyle name="Währung 2 5 6 2 2 2 2" xfId="48322" xr:uid="{BE14A08B-CEB9-490B-B7E9-E72B767DA36E}"/>
    <cellStyle name="Währung 2 5 6 2 2 2 3" xfId="29841" xr:uid="{B25B81D4-2C1B-4DC1-9D09-C3BFE6FB0C52}"/>
    <cellStyle name="Währung 2 5 6 2 2 3" xfId="17745" xr:uid="{167E4DDA-76F3-4502-BA5A-21BC6D3CFD12}"/>
    <cellStyle name="Währung 2 5 6 2 2 3 2" xfId="53614" xr:uid="{78FBD020-A440-4B6F-A8A5-298E891CA2F5}"/>
    <cellStyle name="Währung 2 5 6 2 2 3 3" xfId="35889" xr:uid="{930F318C-8FD0-48CB-B2F1-FA43D88CB709}"/>
    <cellStyle name="Währung 2 5 6 2 2 4" xfId="40930" xr:uid="{2A91B307-0741-458E-A658-1D34977793C5}"/>
    <cellStyle name="Währung 2 5 6 2 2 5" xfId="23793" xr:uid="{A3A743D7-B0AB-41AA-B257-C68606A9DBFA}"/>
    <cellStyle name="Währung 2 5 6 2 3" xfId="8673" xr:uid="{ECDB2916-28BD-4B80-8C24-E82FD928C5FE}"/>
    <cellStyle name="Währung 2 5 6 2 3 2" xfId="43198" xr:uid="{C4809EEE-9E98-4BDB-9430-68B8678F6482}"/>
    <cellStyle name="Währung 2 5 6 2 3 3" xfId="26817" xr:uid="{82F19CAE-8AC6-4452-832B-7B4874B0A736}"/>
    <cellStyle name="Währung 2 5 6 2 4" xfId="14721" xr:uid="{CA1CEFE1-9094-4A35-9239-00C2CE4D30C4}"/>
    <cellStyle name="Währung 2 5 6 2 4 2" xfId="46306" xr:uid="{91F55DE3-D3FF-4364-894B-B8943209620C}"/>
    <cellStyle name="Währung 2 5 6 2 4 3" xfId="32865" xr:uid="{6DFECF68-D9E7-43EF-A615-CA360870C4CC}"/>
    <cellStyle name="Währung 2 5 6 2 5" xfId="51598" xr:uid="{D06E73D6-23D5-4C12-AEE5-26C298E3AFC1}"/>
    <cellStyle name="Währung 2 5 6 2 6" xfId="38914" xr:uid="{31C713AC-CA53-47CA-9685-40D0789BFC62}"/>
    <cellStyle name="Währung 2 5 6 2 7" xfId="20769" xr:uid="{360B1DDC-34F1-43EC-B039-D3E0A38EC77D}"/>
    <cellStyle name="Währung 2 5 6 3" xfId="1617" xr:uid="{D9A34238-C9EF-4CBD-A40F-063F66EFC539}"/>
    <cellStyle name="Währung 2 5 6 3 2" xfId="4641" xr:uid="{CF491F29-E3BD-440F-87C9-FF69311F8566}"/>
    <cellStyle name="Währung 2 5 6 3 2 2" xfId="10689" xr:uid="{3041D126-9088-418E-9736-12CD6E9E158F}"/>
    <cellStyle name="Währung 2 5 6 3 2 2 2" xfId="28833" xr:uid="{2A8337E0-BABA-449B-905D-3886812E33E7}"/>
    <cellStyle name="Währung 2 5 6 3 2 3" xfId="16737" xr:uid="{03C69F7C-4951-4A70-AE34-0A5E69CF89A3}"/>
    <cellStyle name="Währung 2 5 6 3 2 3 2" xfId="34881" xr:uid="{D6BBA79F-987B-4819-ADEC-81641EE7CC21}"/>
    <cellStyle name="Währung 2 5 6 3 2 4" xfId="45298" xr:uid="{B1E350B2-DF99-44D9-808E-A8EB4417575B}"/>
    <cellStyle name="Währung 2 5 6 3 2 5" xfId="22785" xr:uid="{F561DABC-D715-4E52-A384-5C2D53721EB7}"/>
    <cellStyle name="Währung 2 5 6 3 3" xfId="7665" xr:uid="{4A8A6BB7-B162-4BB3-B035-E9CBEAB4391A}"/>
    <cellStyle name="Währung 2 5 6 3 3 2" xfId="50590" xr:uid="{4D23DD32-13D2-46B4-8560-12A2EF990548}"/>
    <cellStyle name="Währung 2 5 6 3 3 3" xfId="25809" xr:uid="{215CF4A9-2708-4A42-833B-A5734F9C9A30}"/>
    <cellStyle name="Währung 2 5 6 3 4" xfId="13713" xr:uid="{FFABD851-9C37-45E7-8105-3F98F5A77E98}"/>
    <cellStyle name="Währung 2 5 6 3 4 2" xfId="31857" xr:uid="{EAE592A7-60CA-4962-B14F-C58134620FAF}"/>
    <cellStyle name="Währung 2 5 6 3 5" xfId="37906" xr:uid="{B92D9D74-F996-41E9-A091-05832FE5050F}"/>
    <cellStyle name="Währung 2 5 6 3 6" xfId="19761" xr:uid="{38187CD7-DE5C-468E-AF88-65D7EFB521E7}"/>
    <cellStyle name="Währung 2 5 6 4" xfId="3633" xr:uid="{27A06F3C-DEE3-4221-898A-DFDAB9315871}"/>
    <cellStyle name="Währung 2 5 6 4 2" xfId="9681" xr:uid="{2644B41E-8E57-44F8-A99F-6CD48D4BD16D}"/>
    <cellStyle name="Währung 2 5 6 4 2 2" xfId="47314" xr:uid="{6C159043-53A1-4DFA-B4C4-BD790DF099D0}"/>
    <cellStyle name="Währung 2 5 6 4 2 3" xfId="27825" xr:uid="{B4FDF1C2-E098-4EFB-8A5C-B82DDD7F94C1}"/>
    <cellStyle name="Währung 2 5 6 4 3" xfId="15729" xr:uid="{0F29C45C-410F-47D4-A5FB-A41C1BA81A7C}"/>
    <cellStyle name="Währung 2 5 6 4 3 2" xfId="52606" xr:uid="{40333172-8813-46E6-ABBD-36FB25ECBEC9}"/>
    <cellStyle name="Währung 2 5 6 4 3 3" xfId="33873" xr:uid="{7151636E-7091-41CC-B788-E21EFD204603}"/>
    <cellStyle name="Währung 2 5 6 4 4" xfId="39922" xr:uid="{413DC8E6-906F-4087-A915-9DBDA61B66E6}"/>
    <cellStyle name="Währung 2 5 6 4 5" xfId="21777" xr:uid="{CD6BB12C-94F7-4A7E-A6FF-329BE5EABFE7}"/>
    <cellStyle name="Währung 2 5 6 5" xfId="6657" xr:uid="{64E8E0AD-9610-49DE-B3AF-B04C708DC356}"/>
    <cellStyle name="Währung 2 5 6 5 2" xfId="42190" xr:uid="{C8475F90-7E9E-44E1-80A1-5F22AD837DB6}"/>
    <cellStyle name="Währung 2 5 6 5 3" xfId="24801" xr:uid="{B35C3E5C-4DCA-4D1E-A833-123AF315730E}"/>
    <cellStyle name="Währung 2 5 6 6" xfId="12705" xr:uid="{5831A4B9-15BA-44E6-BE29-1F7D699102ED}"/>
    <cellStyle name="Währung 2 5 6 6 2" xfId="44290" xr:uid="{F771BFCF-3553-4A6A-9D14-E3E2C7D1EE17}"/>
    <cellStyle name="Währung 2 5 6 6 3" xfId="30849" xr:uid="{519D6E81-6D3E-4470-AAD7-C3A0440FCEDB}"/>
    <cellStyle name="Währung 2 5 6 7" xfId="49582" xr:uid="{EF165666-3CDA-4505-B0F1-A24A360126C6}"/>
    <cellStyle name="Währung 2 5 6 8" xfId="36898" xr:uid="{DBC71DF1-0DF7-4E6B-A13C-C8E4DD87ADB5}"/>
    <cellStyle name="Währung 2 5 6 9" xfId="18753" xr:uid="{AD5FF63F-2114-4324-B9C6-C6EE984A48CC}"/>
    <cellStyle name="Währung 2 5 7" xfId="693" xr:uid="{C21734B4-8827-4A84-8C70-C97F754D4A31}"/>
    <cellStyle name="Währung 2 5 7 2" xfId="2709" xr:uid="{74D91C8D-38FB-4CFC-87FC-E3EA08A29B9B}"/>
    <cellStyle name="Währung 2 5 7 2 2" xfId="5733" xr:uid="{DA02428D-A4C5-4F00-BEBC-FD1FC60A4D14}"/>
    <cellStyle name="Währung 2 5 7 2 2 2" xfId="11781" xr:uid="{D3EE1A2D-4869-4B31-8DE8-8DD19944FD08}"/>
    <cellStyle name="Währung 2 5 7 2 2 2 2" xfId="48406" xr:uid="{F2CA63C9-466F-4207-93A9-1CC64124DDAC}"/>
    <cellStyle name="Währung 2 5 7 2 2 2 3" xfId="29925" xr:uid="{C204E99E-389E-4CDE-885F-70246B6CD1F3}"/>
    <cellStyle name="Währung 2 5 7 2 2 3" xfId="17829" xr:uid="{700D7528-6128-407D-AE84-92DDD6714F04}"/>
    <cellStyle name="Währung 2 5 7 2 2 3 2" xfId="53698" xr:uid="{0DD1BCD5-B5FB-4228-BF4A-48688B9A9072}"/>
    <cellStyle name="Währung 2 5 7 2 2 3 3" xfId="35973" xr:uid="{274FBB9C-CF1B-4499-9CFB-6723D79EC83F}"/>
    <cellStyle name="Währung 2 5 7 2 2 4" xfId="41014" xr:uid="{A096EB07-E666-43E0-86AE-9AB3AB66758A}"/>
    <cellStyle name="Währung 2 5 7 2 2 5" xfId="23877" xr:uid="{26B7C44C-6D41-434A-B1D9-FABAE28DDCE6}"/>
    <cellStyle name="Währung 2 5 7 2 3" xfId="8757" xr:uid="{5E55D7FD-1662-4D8F-AD3F-C468305E2571}"/>
    <cellStyle name="Währung 2 5 7 2 3 2" xfId="43282" xr:uid="{FAA5432D-C387-423E-B12E-F8DC6369682B}"/>
    <cellStyle name="Währung 2 5 7 2 3 3" xfId="26901" xr:uid="{24C7DE02-01D4-46A4-A3BE-BF6B3894FF7B}"/>
    <cellStyle name="Währung 2 5 7 2 4" xfId="14805" xr:uid="{2B85E575-6DAF-484D-9E3F-9245CC1EDF81}"/>
    <cellStyle name="Währung 2 5 7 2 4 2" xfId="46390" xr:uid="{D66D5F9C-4C40-4996-9E6B-F328C1166B27}"/>
    <cellStyle name="Währung 2 5 7 2 4 3" xfId="32949" xr:uid="{46627F99-AE27-41C1-B65F-9D8F5C4DE40E}"/>
    <cellStyle name="Währung 2 5 7 2 5" xfId="51682" xr:uid="{B847AB60-94DD-43B2-9F0F-D58162421260}"/>
    <cellStyle name="Währung 2 5 7 2 6" xfId="38998" xr:uid="{E277F2C8-632A-4C37-B360-80CD058FC02F}"/>
    <cellStyle name="Währung 2 5 7 2 7" xfId="20853" xr:uid="{B4AE3CAB-34C2-4615-91FD-2451DE10E046}"/>
    <cellStyle name="Währung 2 5 7 3" xfId="1701" xr:uid="{56842E16-32AA-45F9-8C10-8CB5C9574875}"/>
    <cellStyle name="Währung 2 5 7 3 2" xfId="4725" xr:uid="{BD205E2A-14CF-4162-9CCA-C707B5EC6A09}"/>
    <cellStyle name="Währung 2 5 7 3 2 2" xfId="10773" xr:uid="{C52EE2AA-C956-489B-9038-BDAA1FFF8CC2}"/>
    <cellStyle name="Währung 2 5 7 3 2 2 2" xfId="28917" xr:uid="{85784714-236E-458D-B26B-C91E086B031F}"/>
    <cellStyle name="Währung 2 5 7 3 2 3" xfId="16821" xr:uid="{EC12A0C4-3F3F-483E-924E-A1874A47B670}"/>
    <cellStyle name="Währung 2 5 7 3 2 3 2" xfId="34965" xr:uid="{4FECF24E-C4FE-4FF2-BD6D-2AAD33FA47C4}"/>
    <cellStyle name="Währung 2 5 7 3 2 4" xfId="45382" xr:uid="{98C9AA83-D92B-4695-843C-4CB9BF98FC12}"/>
    <cellStyle name="Währung 2 5 7 3 2 5" xfId="22869" xr:uid="{035D0068-4347-4311-B5B9-E12778DB9059}"/>
    <cellStyle name="Währung 2 5 7 3 3" xfId="7749" xr:uid="{638D5167-ECEA-44A4-BAFB-E3AFAFE86AB3}"/>
    <cellStyle name="Währung 2 5 7 3 3 2" xfId="50674" xr:uid="{F8F5AE7B-153B-4A77-B7FB-A6242CD5A2E2}"/>
    <cellStyle name="Währung 2 5 7 3 3 3" xfId="25893" xr:uid="{5FDB4562-A66D-4535-A1F8-D830BD56AEAC}"/>
    <cellStyle name="Währung 2 5 7 3 4" xfId="13797" xr:uid="{873BC99E-13CA-4A12-A565-F6F4979E1C5A}"/>
    <cellStyle name="Währung 2 5 7 3 4 2" xfId="31941" xr:uid="{A34C6DCB-FE69-48CA-95E4-4C9075F2DA21}"/>
    <cellStyle name="Währung 2 5 7 3 5" xfId="37990" xr:uid="{623ABF87-99D4-4B44-BABC-D77AC826F506}"/>
    <cellStyle name="Währung 2 5 7 3 6" xfId="19845" xr:uid="{F5775AA1-C7A9-4BD1-A24B-99C9EC57ED68}"/>
    <cellStyle name="Währung 2 5 7 4" xfId="3717" xr:uid="{EB6E266B-F412-46B3-B665-7FF838B10634}"/>
    <cellStyle name="Währung 2 5 7 4 2" xfId="9765" xr:uid="{CFB0DA58-E890-47E7-BBDC-5E47E3F053B6}"/>
    <cellStyle name="Währung 2 5 7 4 2 2" xfId="47398" xr:uid="{07380D0B-AF7D-4D85-BE82-53456BE229E4}"/>
    <cellStyle name="Währung 2 5 7 4 2 3" xfId="27909" xr:uid="{71D4FEFC-0A93-4227-9CE5-F3F85DAEEF0A}"/>
    <cellStyle name="Währung 2 5 7 4 3" xfId="15813" xr:uid="{B703F946-1E21-49C9-8B4D-2B3BC579AFA5}"/>
    <cellStyle name="Währung 2 5 7 4 3 2" xfId="52690" xr:uid="{FAF396DE-2426-4F67-B660-76BD0CACC802}"/>
    <cellStyle name="Währung 2 5 7 4 3 3" xfId="33957" xr:uid="{7F734110-4808-4CEC-9BA7-63D43B76E9D4}"/>
    <cellStyle name="Währung 2 5 7 4 4" xfId="40006" xr:uid="{B825A7F3-DB09-4D8A-9E81-A1E6E6153EC3}"/>
    <cellStyle name="Währung 2 5 7 4 5" xfId="21861" xr:uid="{73CCC609-E606-4D69-BC6D-358F912F5380}"/>
    <cellStyle name="Währung 2 5 7 5" xfId="6741" xr:uid="{ACB9788C-EDFE-4797-AC8E-5DCC8B9E440F}"/>
    <cellStyle name="Währung 2 5 7 5 2" xfId="42274" xr:uid="{4C1E4538-7F0F-4A17-BB6A-07D01845DA03}"/>
    <cellStyle name="Währung 2 5 7 5 3" xfId="24885" xr:uid="{0C427F63-B89F-4D39-B802-A273F11303BE}"/>
    <cellStyle name="Währung 2 5 7 6" xfId="12789" xr:uid="{DAE70312-8EC1-4C08-B216-4664241D648F}"/>
    <cellStyle name="Währung 2 5 7 6 2" xfId="44374" xr:uid="{6B4D1A3D-2C99-4075-9AE8-CC616FEC403A}"/>
    <cellStyle name="Währung 2 5 7 6 3" xfId="30933" xr:uid="{138DED75-932C-49F6-8682-ED02144F29ED}"/>
    <cellStyle name="Währung 2 5 7 7" xfId="49666" xr:uid="{B1246209-EC1B-4536-8A11-49A79B5B822C}"/>
    <cellStyle name="Währung 2 5 7 8" xfId="36982" xr:uid="{289C3D04-A4EB-48C1-997D-B9AC12B991B9}"/>
    <cellStyle name="Währung 2 5 7 9" xfId="18837" xr:uid="{A5737C70-2DE8-447A-85D3-FE62008DACD7}"/>
    <cellStyle name="Währung 2 5 8" xfId="945" xr:uid="{669AC93E-797B-49F9-8304-846147A7C274}"/>
    <cellStyle name="Währung 2 5 8 2" xfId="2961" xr:uid="{D5840186-829F-4F69-8C9A-EB0F00EA9791}"/>
    <cellStyle name="Währung 2 5 8 2 2" xfId="5985" xr:uid="{0EA5DEDE-6A43-490B-9462-B3ED8BB609EB}"/>
    <cellStyle name="Währung 2 5 8 2 2 2" xfId="12033" xr:uid="{EE723AAE-1B74-4607-B0B5-1945C969D0C1}"/>
    <cellStyle name="Währung 2 5 8 2 2 2 2" xfId="48658" xr:uid="{B5396793-357C-408C-9F71-21C9FA713011}"/>
    <cellStyle name="Währung 2 5 8 2 2 2 3" xfId="30177" xr:uid="{6A9E4A27-3CCC-4D4F-A06D-6CA494BA3F71}"/>
    <cellStyle name="Währung 2 5 8 2 2 3" xfId="18081" xr:uid="{9C7933EB-9A86-4757-9DB9-1842627FDC38}"/>
    <cellStyle name="Währung 2 5 8 2 2 3 2" xfId="53950" xr:uid="{DFBEBD08-C8BE-4D09-A5D9-23B4E36AD939}"/>
    <cellStyle name="Währung 2 5 8 2 2 3 3" xfId="36225" xr:uid="{C2CD622D-1A43-4AB1-B895-D6B77E992FF1}"/>
    <cellStyle name="Währung 2 5 8 2 2 4" xfId="41266" xr:uid="{B7455CAE-EFDD-43B6-88AF-164B109E05F1}"/>
    <cellStyle name="Währung 2 5 8 2 2 5" xfId="24129" xr:uid="{6467CD42-6DAA-44B1-82D7-3BCE6878878B}"/>
    <cellStyle name="Währung 2 5 8 2 3" xfId="9009" xr:uid="{A980000F-ACAE-497D-9D38-BD4A1D91EA14}"/>
    <cellStyle name="Währung 2 5 8 2 3 2" xfId="43534" xr:uid="{4B130E00-A6ED-44A5-A577-FEDAEC97E8C9}"/>
    <cellStyle name="Währung 2 5 8 2 3 3" xfId="27153" xr:uid="{6485B68C-3982-4448-BBF5-3ADD4022A072}"/>
    <cellStyle name="Währung 2 5 8 2 4" xfId="15057" xr:uid="{5C0553C1-1835-45EB-B472-C9CA245AC380}"/>
    <cellStyle name="Währung 2 5 8 2 4 2" xfId="46642" xr:uid="{EBC8F701-9400-416B-A1B2-4C30F6CC1ED7}"/>
    <cellStyle name="Währung 2 5 8 2 4 3" xfId="33201" xr:uid="{1399D833-28CD-4B2C-BE0F-F436A3AF8D33}"/>
    <cellStyle name="Währung 2 5 8 2 5" xfId="51934" xr:uid="{3FF84B57-5978-4594-A016-692A52862241}"/>
    <cellStyle name="Währung 2 5 8 2 6" xfId="39250" xr:uid="{B64AB241-0C09-47B9-8E42-452EAE817544}"/>
    <cellStyle name="Währung 2 5 8 2 7" xfId="21105" xr:uid="{5CC2A465-DF91-4EE6-B01B-B14036EFA9ED}"/>
    <cellStyle name="Währung 2 5 8 3" xfId="1953" xr:uid="{4A1A4FDC-A08B-4CA6-BABF-88022AA5D73D}"/>
    <cellStyle name="Währung 2 5 8 3 2" xfId="4977" xr:uid="{8F4F78E9-C0E4-4110-8C09-C0BC87B29A8F}"/>
    <cellStyle name="Währung 2 5 8 3 2 2" xfId="11025" xr:uid="{6282DB11-38E9-4EE9-B6C9-6498B1246E5A}"/>
    <cellStyle name="Währung 2 5 8 3 2 2 2" xfId="29169" xr:uid="{AE5FDE1C-C492-4CAD-9210-91E098AA0CED}"/>
    <cellStyle name="Währung 2 5 8 3 2 3" xfId="17073" xr:uid="{36343C2A-F614-4A39-8B7A-0ABEC611A6EB}"/>
    <cellStyle name="Währung 2 5 8 3 2 3 2" xfId="35217" xr:uid="{9F9F500B-1083-4CB2-A1D1-33880A51EFB3}"/>
    <cellStyle name="Währung 2 5 8 3 2 4" xfId="45634" xr:uid="{F5E082A3-77EB-4BCF-A85A-4672A9C43F43}"/>
    <cellStyle name="Währung 2 5 8 3 2 5" xfId="23121" xr:uid="{0BE69FE2-01E2-4670-BF8B-E0961DF1B3BD}"/>
    <cellStyle name="Währung 2 5 8 3 3" xfId="8001" xr:uid="{0E936CA1-14FC-4F7E-B1A6-409F35A7080E}"/>
    <cellStyle name="Währung 2 5 8 3 3 2" xfId="50926" xr:uid="{187C8A1B-7577-4173-B1B4-6768288B1B4F}"/>
    <cellStyle name="Währung 2 5 8 3 3 3" xfId="26145" xr:uid="{614F896B-20C9-4B49-B4AC-D25938E40C7F}"/>
    <cellStyle name="Währung 2 5 8 3 4" xfId="14049" xr:uid="{BE7DBD63-FA41-4FAE-A2A7-F472B4283DA7}"/>
    <cellStyle name="Währung 2 5 8 3 4 2" xfId="32193" xr:uid="{49D2349C-452D-453C-BA6C-3E5013FAFF40}"/>
    <cellStyle name="Währung 2 5 8 3 5" xfId="38242" xr:uid="{2B914FF1-EDE0-49C2-B2E6-C5378A721F06}"/>
    <cellStyle name="Währung 2 5 8 3 6" xfId="20097" xr:uid="{1A1E33EB-4F4B-4AAC-B42B-116614258C4C}"/>
    <cellStyle name="Währung 2 5 8 4" xfId="3969" xr:uid="{EEB0AF9D-CB77-45C7-B283-4D79A64F8A62}"/>
    <cellStyle name="Währung 2 5 8 4 2" xfId="10017" xr:uid="{42CD24ED-9617-4A8F-8966-C40B1143B34A}"/>
    <cellStyle name="Währung 2 5 8 4 2 2" xfId="47650" xr:uid="{84ED13F7-7CF3-4FAE-A6E0-80EEAB5D0406}"/>
    <cellStyle name="Währung 2 5 8 4 2 3" xfId="28161" xr:uid="{D677A78D-5B5B-4BD3-BEAF-5332AED5C060}"/>
    <cellStyle name="Währung 2 5 8 4 3" xfId="16065" xr:uid="{BFF400B9-0B47-4A7D-8924-0FE8BC1104E5}"/>
    <cellStyle name="Währung 2 5 8 4 3 2" xfId="52942" xr:uid="{50F5A2DC-7136-4E2C-A969-D555C9B69DA2}"/>
    <cellStyle name="Währung 2 5 8 4 3 3" xfId="34209" xr:uid="{F52346B9-26EA-4EF0-A1F7-9596DB091B52}"/>
    <cellStyle name="Währung 2 5 8 4 4" xfId="40258" xr:uid="{DF7F5E75-8CED-477D-9818-08228BF70369}"/>
    <cellStyle name="Währung 2 5 8 4 5" xfId="22113" xr:uid="{5785AF81-3220-4005-8018-F70E1692288B}"/>
    <cellStyle name="Währung 2 5 8 5" xfId="6993" xr:uid="{BEC1A0CF-5501-44D7-A269-2154324395F2}"/>
    <cellStyle name="Währung 2 5 8 5 2" xfId="42526" xr:uid="{62A48548-97A2-4E5E-85E9-26743D4CD68F}"/>
    <cellStyle name="Währung 2 5 8 5 3" xfId="25137" xr:uid="{51A1E7C9-3626-4698-8F82-E596722F7A1E}"/>
    <cellStyle name="Währung 2 5 8 6" xfId="13041" xr:uid="{68B68B93-616F-495E-BA81-FC33A1814443}"/>
    <cellStyle name="Währung 2 5 8 6 2" xfId="44626" xr:uid="{493A70A4-5519-4DA9-BDD5-8E58DDDB5112}"/>
    <cellStyle name="Währung 2 5 8 6 3" xfId="31185" xr:uid="{3CA7A6F3-2CEA-4A01-8F82-ED80AFFAF6A9}"/>
    <cellStyle name="Währung 2 5 8 7" xfId="49918" xr:uid="{6E20A029-3AE0-4BD2-AB58-D15237D6382D}"/>
    <cellStyle name="Währung 2 5 8 8" xfId="37234" xr:uid="{7C453D2D-F770-46D2-BBCA-43119EC2016D}"/>
    <cellStyle name="Währung 2 5 8 9" xfId="19089" xr:uid="{7410D370-2255-4588-B63F-5BA10550EB78}"/>
    <cellStyle name="Währung 2 5 9" xfId="1029" xr:uid="{FC26F86F-75CC-4B97-92BE-968B35EA4DDE}"/>
    <cellStyle name="Währung 2 5 9 2" xfId="3045" xr:uid="{41AA2413-8A4E-4F69-B92C-946527710861}"/>
    <cellStyle name="Währung 2 5 9 2 2" xfId="6069" xr:uid="{4734D368-8C33-4BCC-B82C-F388FC84FD73}"/>
    <cellStyle name="Währung 2 5 9 2 2 2" xfId="12117" xr:uid="{39419486-6E8F-4CDF-9231-CDF8A7CE5F56}"/>
    <cellStyle name="Währung 2 5 9 2 2 2 2" xfId="48742" xr:uid="{7C06A0DD-2D66-43B5-BE22-CB4D02C88FC3}"/>
    <cellStyle name="Währung 2 5 9 2 2 2 3" xfId="30261" xr:uid="{0402099E-7A59-47A1-A162-FC9530B64F15}"/>
    <cellStyle name="Währung 2 5 9 2 2 3" xfId="18165" xr:uid="{169AA4D3-E14D-4DD1-8597-7A2DDF5C6E19}"/>
    <cellStyle name="Währung 2 5 9 2 2 3 2" xfId="54034" xr:uid="{4FE211C7-723E-41D3-9200-61ADAD9A9600}"/>
    <cellStyle name="Währung 2 5 9 2 2 3 3" xfId="36309" xr:uid="{51B36A0B-D49C-4023-A90F-84EFBBF32EE4}"/>
    <cellStyle name="Währung 2 5 9 2 2 4" xfId="41350" xr:uid="{CD6A2E32-2FCA-4268-8934-04DC13AC71C1}"/>
    <cellStyle name="Währung 2 5 9 2 2 5" xfId="24213" xr:uid="{97D1AC13-A4D7-4E35-B9D5-608B1C7300EB}"/>
    <cellStyle name="Währung 2 5 9 2 3" xfId="9093" xr:uid="{C4644F7C-6402-4CF4-87BF-32AB6AE4AB72}"/>
    <cellStyle name="Währung 2 5 9 2 3 2" xfId="43618" xr:uid="{AD75C79C-EED3-4093-A2AB-85CE2C388146}"/>
    <cellStyle name="Währung 2 5 9 2 3 3" xfId="27237" xr:uid="{D3EBDD89-4EF8-4465-94AB-58BDAA1E0080}"/>
    <cellStyle name="Währung 2 5 9 2 4" xfId="15141" xr:uid="{602C1B0E-E667-4CAA-9DAC-A7B849C57888}"/>
    <cellStyle name="Währung 2 5 9 2 4 2" xfId="46726" xr:uid="{1EC0D603-40D7-4B9F-9C55-5034BFCE6F19}"/>
    <cellStyle name="Währung 2 5 9 2 4 3" xfId="33285" xr:uid="{2EC17EF6-5045-449F-835F-E5D8BB4583A2}"/>
    <cellStyle name="Währung 2 5 9 2 5" xfId="52018" xr:uid="{D7847DA5-574E-47EF-BDC8-FBEBA0BA5A60}"/>
    <cellStyle name="Währung 2 5 9 2 6" xfId="39334" xr:uid="{8981BA81-89CC-4572-A83F-B3EB564460A9}"/>
    <cellStyle name="Währung 2 5 9 2 7" xfId="21189" xr:uid="{9B6D8015-4B9B-4B9F-B4F7-11B587B71D64}"/>
    <cellStyle name="Währung 2 5 9 3" xfId="2037" xr:uid="{BB227842-93AC-4D8D-B687-62A19EEC54E5}"/>
    <cellStyle name="Währung 2 5 9 3 2" xfId="5061" xr:uid="{01839653-AA29-480E-8FAC-D4333734728F}"/>
    <cellStyle name="Währung 2 5 9 3 2 2" xfId="11109" xr:uid="{FA8F8C30-308B-4543-975D-1C2BE47FA937}"/>
    <cellStyle name="Währung 2 5 9 3 2 2 2" xfId="29253" xr:uid="{2E019C04-C74A-48EF-9A99-08B5E5D30F58}"/>
    <cellStyle name="Währung 2 5 9 3 2 3" xfId="17157" xr:uid="{12A21DF9-C595-410F-8A36-B4CD9A5E49C4}"/>
    <cellStyle name="Währung 2 5 9 3 2 3 2" xfId="35301" xr:uid="{C355E9CE-237B-47C6-BA78-767CB737698B}"/>
    <cellStyle name="Währung 2 5 9 3 2 4" xfId="45718" xr:uid="{50F02261-C56F-4AA2-A316-DC8AA574F788}"/>
    <cellStyle name="Währung 2 5 9 3 2 5" xfId="23205" xr:uid="{1FED3842-17FE-4318-862F-6EFF71835B7F}"/>
    <cellStyle name="Währung 2 5 9 3 3" xfId="8085" xr:uid="{AA15AB9F-0537-48EC-8601-7C537D096C4C}"/>
    <cellStyle name="Währung 2 5 9 3 3 2" xfId="51010" xr:uid="{EC596F08-A789-49A3-83F7-3E844207E7DC}"/>
    <cellStyle name="Währung 2 5 9 3 3 3" xfId="26229" xr:uid="{E41B4A0D-0847-480B-A620-6035BBB61416}"/>
    <cellStyle name="Währung 2 5 9 3 4" xfId="14133" xr:uid="{E2E65809-5433-4230-BE1C-94CFB5B148C2}"/>
    <cellStyle name="Währung 2 5 9 3 4 2" xfId="32277" xr:uid="{D4C4EC40-F9B6-49F6-8189-F87C688282C9}"/>
    <cellStyle name="Währung 2 5 9 3 5" xfId="38326" xr:uid="{847571AE-B034-4F16-BC61-2CE2FA6FFE3F}"/>
    <cellStyle name="Währung 2 5 9 3 6" xfId="20181" xr:uid="{15F775D5-DC64-4E0B-AD83-648BE2B09EBB}"/>
    <cellStyle name="Währung 2 5 9 4" xfId="4053" xr:uid="{8C875D0C-0D93-4AC3-9BA1-8D6196509E67}"/>
    <cellStyle name="Währung 2 5 9 4 2" xfId="10101" xr:uid="{45FA3CBF-BB66-42BD-9FA8-EC21DC7FA02E}"/>
    <cellStyle name="Währung 2 5 9 4 2 2" xfId="47734" xr:uid="{19D50641-5381-4E32-ABDF-A2B4615C958B}"/>
    <cellStyle name="Währung 2 5 9 4 2 3" xfId="28245" xr:uid="{FEDC4870-D10E-49D4-AD0E-80DFE83DC543}"/>
    <cellStyle name="Währung 2 5 9 4 3" xfId="16149" xr:uid="{C34E2EBE-04EB-4E90-A326-5C10E4D2DBF2}"/>
    <cellStyle name="Währung 2 5 9 4 3 2" xfId="53026" xr:uid="{61F4B7D7-F141-45B9-A5C8-00618464A310}"/>
    <cellStyle name="Währung 2 5 9 4 3 3" xfId="34293" xr:uid="{70E61934-6E10-410D-8E2F-B30F51E353F6}"/>
    <cellStyle name="Währung 2 5 9 4 4" xfId="40342" xr:uid="{C4A6D958-A4C7-413D-9516-E00EFAF47EF1}"/>
    <cellStyle name="Währung 2 5 9 4 5" xfId="22197" xr:uid="{99CE3617-7A46-4B6E-B636-276533E83538}"/>
    <cellStyle name="Währung 2 5 9 5" xfId="7077" xr:uid="{C2C58EAA-5B73-46B9-9328-5D047D732FD3}"/>
    <cellStyle name="Währung 2 5 9 5 2" xfId="42610" xr:uid="{8013BD66-E7C9-4DB9-9E33-F7B61C1EF5B3}"/>
    <cellStyle name="Währung 2 5 9 5 3" xfId="25221" xr:uid="{B2768228-0EFD-44F7-BB6A-EF905FD5FFB2}"/>
    <cellStyle name="Währung 2 5 9 6" xfId="13125" xr:uid="{FA1B3661-5B34-43C0-AEF6-A3F6B3085AEC}"/>
    <cellStyle name="Währung 2 5 9 6 2" xfId="44710" xr:uid="{1891232D-FBB1-4692-8409-DD3EC4F1603A}"/>
    <cellStyle name="Währung 2 5 9 6 3" xfId="31269" xr:uid="{DD3D0FE9-92DA-46A9-AAB2-186A096E25F4}"/>
    <cellStyle name="Währung 2 5 9 7" xfId="50002" xr:uid="{B4C3704A-7488-4DE2-9C27-843C7B641EDD}"/>
    <cellStyle name="Währung 2 5 9 8" xfId="37318" xr:uid="{C617918B-87CD-486B-B550-ABACEFAB39E4}"/>
    <cellStyle name="Währung 2 5 9 9" xfId="19173" xr:uid="{B0A9FBA7-41D6-41A2-BE89-E621FAFE25B0}"/>
    <cellStyle name="Währung 2 6" xfId="42" xr:uid="{189CA933-77C2-4F21-9525-899CDF6C3AC8}"/>
    <cellStyle name="Währung 2 6 10" xfId="361" xr:uid="{3D9FACF9-4DAC-411D-BA22-7B050B3AB45A}"/>
    <cellStyle name="Währung 2 6 10 2" xfId="2377" xr:uid="{6843278E-4057-4934-ACC8-0AE11F15427D}"/>
    <cellStyle name="Währung 2 6 10 2 2" xfId="5401" xr:uid="{0616B0F5-1BFF-4A0E-BC7D-2EC9B571C202}"/>
    <cellStyle name="Währung 2 6 10 2 2 2" xfId="11449" xr:uid="{FBFAD397-3AB8-476F-8F9F-4A33EB271E19}"/>
    <cellStyle name="Währung 2 6 10 2 2 2 2" xfId="48074" xr:uid="{8A590F7B-92C1-4458-8088-BC5590401EC1}"/>
    <cellStyle name="Währung 2 6 10 2 2 2 3" xfId="29593" xr:uid="{CF600FBF-D1B0-4CBE-B836-919615B53B38}"/>
    <cellStyle name="Währung 2 6 10 2 2 3" xfId="17497" xr:uid="{1CA8D031-E580-4785-92A3-020151AEE6C5}"/>
    <cellStyle name="Währung 2 6 10 2 2 3 2" xfId="53366" xr:uid="{C4B0D2E3-B642-424E-8C08-4330425A20BD}"/>
    <cellStyle name="Währung 2 6 10 2 2 3 3" xfId="35641" xr:uid="{F9B0F9B7-9C3A-4C6B-B1AC-F51D5DE07995}"/>
    <cellStyle name="Währung 2 6 10 2 2 4" xfId="40682" xr:uid="{5D1666DB-F835-4100-8B41-E5C02E3C6B7D}"/>
    <cellStyle name="Währung 2 6 10 2 2 5" xfId="23545" xr:uid="{1C3DF8B2-6602-4A4D-8A2C-099B00DD93C3}"/>
    <cellStyle name="Währung 2 6 10 2 3" xfId="8425" xr:uid="{6075DC5C-9666-40E1-973F-D00912EE03A9}"/>
    <cellStyle name="Währung 2 6 10 2 3 2" xfId="42950" xr:uid="{8D1F9D8E-3A47-480E-A807-C2619B39DD9B}"/>
    <cellStyle name="Währung 2 6 10 2 3 3" xfId="26569" xr:uid="{E25D23E1-60EA-4108-97AD-AFD8588638AD}"/>
    <cellStyle name="Währung 2 6 10 2 4" xfId="14473" xr:uid="{890DFFF6-D994-408E-B22F-F41F6BB5542C}"/>
    <cellStyle name="Währung 2 6 10 2 4 2" xfId="46058" xr:uid="{2CAB864D-A8C7-4049-A1FE-FE7B4F401AF1}"/>
    <cellStyle name="Währung 2 6 10 2 4 3" xfId="32617" xr:uid="{48B45619-F6E8-41DB-B0E6-F5CF94FB83FA}"/>
    <cellStyle name="Währung 2 6 10 2 5" xfId="51350" xr:uid="{72F9469D-C439-4BCC-AAD7-B26BA5CF5F08}"/>
    <cellStyle name="Währung 2 6 10 2 6" xfId="38666" xr:uid="{07BF89AC-E4CF-40C1-83A2-8EEA9EF957A1}"/>
    <cellStyle name="Währung 2 6 10 2 7" xfId="20521" xr:uid="{CDA39112-B37E-46FF-9099-BDC75A29B5D2}"/>
    <cellStyle name="Währung 2 6 10 3" xfId="1369" xr:uid="{94E0C7FF-6901-48F7-A8D2-B6B68DA61971}"/>
    <cellStyle name="Währung 2 6 10 3 2" xfId="4393" xr:uid="{0BA9E7D1-945E-4766-BE56-9397A4E2A5BE}"/>
    <cellStyle name="Währung 2 6 10 3 2 2" xfId="10441" xr:uid="{BD210506-008A-4386-BEC5-352A155AE035}"/>
    <cellStyle name="Währung 2 6 10 3 2 2 2" xfId="28585" xr:uid="{CE740364-4E9C-476A-9481-48592FF8A062}"/>
    <cellStyle name="Währung 2 6 10 3 2 3" xfId="16489" xr:uid="{E15F2196-1A83-489A-B0D7-5A9E85BD9F37}"/>
    <cellStyle name="Währung 2 6 10 3 2 3 2" xfId="34633" xr:uid="{9CA0852E-C3ED-40C8-A461-D301644A720B}"/>
    <cellStyle name="Währung 2 6 10 3 2 4" xfId="45050" xr:uid="{9A34610E-975D-4870-9929-4FCF58FAD0AB}"/>
    <cellStyle name="Währung 2 6 10 3 2 5" xfId="22537" xr:uid="{8F880FDE-F122-43D9-B900-011438ECE9A4}"/>
    <cellStyle name="Währung 2 6 10 3 3" xfId="7417" xr:uid="{10071C87-30A8-493D-B31B-21DAC36C2099}"/>
    <cellStyle name="Währung 2 6 10 3 3 2" xfId="50342" xr:uid="{EB82EC36-CE90-4350-B5B8-B22AE3D0AC65}"/>
    <cellStyle name="Währung 2 6 10 3 3 3" xfId="25561" xr:uid="{5CF1887F-5780-43D4-BF54-E03D34EB63B6}"/>
    <cellStyle name="Währung 2 6 10 3 4" xfId="13465" xr:uid="{93D52542-DB37-47DE-AB11-C4F6DAA59235}"/>
    <cellStyle name="Währung 2 6 10 3 4 2" xfId="31609" xr:uid="{943FA380-8FBA-4D8F-80AB-FD72C7E3C7EB}"/>
    <cellStyle name="Währung 2 6 10 3 5" xfId="37658" xr:uid="{C980A378-5A5E-43EA-B120-310B58B79065}"/>
    <cellStyle name="Währung 2 6 10 3 6" xfId="19513" xr:uid="{EDCC6302-F493-4CDE-AE49-35774A322073}"/>
    <cellStyle name="Währung 2 6 10 4" xfId="3385" xr:uid="{1575EBEA-B754-4FD2-AE69-33BB06E19F63}"/>
    <cellStyle name="Währung 2 6 10 4 2" xfId="9433" xr:uid="{517FE28A-BDCD-467E-8395-CCE3B4D0BC82}"/>
    <cellStyle name="Währung 2 6 10 4 2 2" xfId="47066" xr:uid="{DD61B3AF-6D72-4101-9D15-82E713F86B8D}"/>
    <cellStyle name="Währung 2 6 10 4 2 3" xfId="27577" xr:uid="{A6E545E4-0070-40D6-85B6-A9D5516F96EB}"/>
    <cellStyle name="Währung 2 6 10 4 3" xfId="15481" xr:uid="{63790E6B-B74E-4B85-BFE2-6DD4139B4C58}"/>
    <cellStyle name="Währung 2 6 10 4 3 2" xfId="52358" xr:uid="{9E171787-09E0-4302-B07B-2E485B62C540}"/>
    <cellStyle name="Währung 2 6 10 4 3 3" xfId="33625" xr:uid="{8E65D6F1-DBF8-4F94-9CB7-EC8857ED96A8}"/>
    <cellStyle name="Währung 2 6 10 4 4" xfId="39674" xr:uid="{B018C7C0-7B82-418E-AD42-6A3CB09195F2}"/>
    <cellStyle name="Währung 2 6 10 4 5" xfId="21529" xr:uid="{AF5F2BA1-9E37-4350-9318-71DEC1BD9929}"/>
    <cellStyle name="Währung 2 6 10 5" xfId="6409" xr:uid="{4491B22A-81DD-403F-93EF-EAC946D87B47}"/>
    <cellStyle name="Währung 2 6 10 5 2" xfId="41942" xr:uid="{9A9B1E28-3055-4EAB-88DD-2143343C17C3}"/>
    <cellStyle name="Währung 2 6 10 5 3" xfId="24553" xr:uid="{85F24B9C-2070-4AF3-B600-E2623C5D397F}"/>
    <cellStyle name="Währung 2 6 10 6" xfId="12457" xr:uid="{F9D36698-A984-4C80-8AC6-D0235EEBD27A}"/>
    <cellStyle name="Währung 2 6 10 6 2" xfId="44042" xr:uid="{6A5970D7-02A5-46CD-8CC6-DC4EE4E7EAB0}"/>
    <cellStyle name="Währung 2 6 10 6 3" xfId="30601" xr:uid="{D2EF5B72-9B95-4F7A-8D1B-22FDF6A56AF9}"/>
    <cellStyle name="Währung 2 6 10 7" xfId="49334" xr:uid="{02D3D69F-322A-4C65-8EEF-BB648E84A4A3}"/>
    <cellStyle name="Währung 2 6 10 8" xfId="36650" xr:uid="{52D9FA16-068B-4A09-900E-A165EDB77103}"/>
    <cellStyle name="Währung 2 6 10 9" xfId="18505" xr:uid="{2D3541FF-119C-4D5E-AA8C-5C2A7CFB6CF6}"/>
    <cellStyle name="Währung 2 6 11" xfId="2125" xr:uid="{741EB994-7DCE-438C-997A-043862343884}"/>
    <cellStyle name="Währung 2 6 11 2" xfId="5149" xr:uid="{1F725030-5DAF-499D-A003-1D15E1141010}"/>
    <cellStyle name="Währung 2 6 11 2 2" xfId="11197" xr:uid="{3B0F1F61-8687-431B-85D2-C9040AE3DD30}"/>
    <cellStyle name="Währung 2 6 11 2 2 2" xfId="47822" xr:uid="{8D72F228-A66B-4F3B-A495-9D15FBC7988C}"/>
    <cellStyle name="Währung 2 6 11 2 2 3" xfId="29341" xr:uid="{BAF10284-96C9-466A-AFB9-1366C36E2A5D}"/>
    <cellStyle name="Währung 2 6 11 2 3" xfId="17245" xr:uid="{A2750EDD-0C36-4CDD-BDB3-CF391307B274}"/>
    <cellStyle name="Währung 2 6 11 2 3 2" xfId="53114" xr:uid="{10046A89-7BDF-4163-A313-192BD4FF2180}"/>
    <cellStyle name="Währung 2 6 11 2 3 3" xfId="35389" xr:uid="{6D7E8AD4-8FD0-48C0-B648-25D548F82394}"/>
    <cellStyle name="Währung 2 6 11 2 4" xfId="40430" xr:uid="{F0211C9E-8064-4260-9812-7D3C125A713A}"/>
    <cellStyle name="Währung 2 6 11 2 5" xfId="23293" xr:uid="{761EADBC-AB5A-4C2B-AC30-51C1AF8A66F7}"/>
    <cellStyle name="Währung 2 6 11 3" xfId="8173" xr:uid="{1A68515E-6090-4CF7-9B9A-0914330FCD16}"/>
    <cellStyle name="Währung 2 6 11 3 2" xfId="42698" xr:uid="{2131850D-4212-4DE1-A3CE-2837B6CC819C}"/>
    <cellStyle name="Währung 2 6 11 3 3" xfId="26317" xr:uid="{B2F6A7AC-CBE6-4221-9CA1-042DD2C89461}"/>
    <cellStyle name="Währung 2 6 11 4" xfId="14221" xr:uid="{DC0FF877-83F8-4636-80FC-838DABE62642}"/>
    <cellStyle name="Währung 2 6 11 4 2" xfId="45806" xr:uid="{1A31D483-20FA-4C77-9572-DB366D851AF9}"/>
    <cellStyle name="Währung 2 6 11 4 3" xfId="32365" xr:uid="{1C3F4B7B-386F-401D-86EA-4225ED9F8CD5}"/>
    <cellStyle name="Währung 2 6 11 5" xfId="51098" xr:uid="{FAD341B7-DFFA-49B4-9D46-4301BEF71295}"/>
    <cellStyle name="Währung 2 6 11 6" xfId="38414" xr:uid="{2E24AD8E-F0AF-4145-A5D3-5A934610A501}"/>
    <cellStyle name="Währung 2 6 11 7" xfId="20269" xr:uid="{C7DD540C-676F-4C17-93B4-51F66324E06E}"/>
    <cellStyle name="Währung 2 6 12" xfId="1117" xr:uid="{211D418D-1B3E-4C37-A9D7-9238FFDED7FE}"/>
    <cellStyle name="Währung 2 6 12 2" xfId="4141" xr:uid="{2DBD7387-0A1F-48AB-AA49-BD1DEF929968}"/>
    <cellStyle name="Währung 2 6 12 2 2" xfId="10189" xr:uid="{978EEF37-280E-4F0F-80A0-0D1CF43F85DD}"/>
    <cellStyle name="Währung 2 6 12 2 2 2" xfId="48830" xr:uid="{64933A41-B105-43EF-B027-0AE4FA37CCC5}"/>
    <cellStyle name="Währung 2 6 12 2 2 3" xfId="28333" xr:uid="{3C88C4A0-B3A8-427E-9CA0-722FD2D26002}"/>
    <cellStyle name="Währung 2 6 12 2 3" xfId="16237" xr:uid="{A7738EE0-DCBF-4569-B0E6-94AD85F7CD65}"/>
    <cellStyle name="Währung 2 6 12 2 3 2" xfId="54122" xr:uid="{009349D0-46D0-4C94-B91E-8D6B58B10080}"/>
    <cellStyle name="Währung 2 6 12 2 3 3" xfId="34381" xr:uid="{CE759B77-21B7-478B-AB29-DD1B9B391444}"/>
    <cellStyle name="Währung 2 6 12 2 4" xfId="41438" xr:uid="{FE984A99-0F88-4858-9EC3-E17C833C1858}"/>
    <cellStyle name="Währung 2 6 12 2 5" xfId="22285" xr:uid="{A3A1CE4D-CD5F-453D-9A96-CA1EA99A786F}"/>
    <cellStyle name="Währung 2 6 12 3" xfId="7165" xr:uid="{2E3372DB-7FEE-4121-B6DB-6536560046DE}"/>
    <cellStyle name="Währung 2 6 12 3 2" xfId="43706" xr:uid="{98252247-E04A-4638-8A87-9F8D4F63931F}"/>
    <cellStyle name="Währung 2 6 12 3 3" xfId="25309" xr:uid="{A8C3DA22-03D8-49F1-A104-AD31EE4C05F8}"/>
    <cellStyle name="Währung 2 6 12 4" xfId="13213" xr:uid="{292BADB5-1150-430C-AA59-F71E5D9776B5}"/>
    <cellStyle name="Währung 2 6 12 4 2" xfId="44798" xr:uid="{F0A3B8A6-1F34-4385-B57F-16AEC0F8D5BD}"/>
    <cellStyle name="Währung 2 6 12 4 3" xfId="31357" xr:uid="{A57DF392-C10F-4674-AA4A-8B4206F7CAA4}"/>
    <cellStyle name="Währung 2 6 12 5" xfId="50090" xr:uid="{F2777FE4-430B-4B83-97F4-2008DC4163FF}"/>
    <cellStyle name="Währung 2 6 12 6" xfId="37406" xr:uid="{8EB2474A-C183-4989-8EBF-9330AB60346C}"/>
    <cellStyle name="Währung 2 6 12 7" xfId="19261" xr:uid="{C309F5E8-96F0-4AD5-A009-C422CA74721A}"/>
    <cellStyle name="Währung 2 6 13" xfId="3133" xr:uid="{135076F8-B55B-4766-9CE6-5B77F6B92FA0}"/>
    <cellStyle name="Währung 2 6 13 2" xfId="9181" xr:uid="{7EEAB190-E710-4F10-B9F9-3F5061A883E6}"/>
    <cellStyle name="Währung 2 6 13 2 2" xfId="46814" xr:uid="{3DF90AA6-F808-421E-8047-E1AFAECC3EB1}"/>
    <cellStyle name="Währung 2 6 13 2 3" xfId="27325" xr:uid="{E5700156-FDCD-4B27-BFD0-5C6A0DD15211}"/>
    <cellStyle name="Währung 2 6 13 3" xfId="15229" xr:uid="{7E793645-28B5-4508-B668-CFB9C3B2308E}"/>
    <cellStyle name="Währung 2 6 13 3 2" xfId="52106" xr:uid="{F125B0CE-E79F-4330-B201-2F614B9A38D3}"/>
    <cellStyle name="Währung 2 6 13 3 3" xfId="33373" xr:uid="{9579DDD3-4BC5-4171-8444-5FC06B4B4D18}"/>
    <cellStyle name="Währung 2 6 13 4" xfId="39422" xr:uid="{900F9E57-21AE-42B4-9075-F7337C8FFFAE}"/>
    <cellStyle name="Währung 2 6 13 5" xfId="21277" xr:uid="{F1F4BF68-7C67-40C7-A5B5-FA085D8CED15}"/>
    <cellStyle name="Währung 2 6 14" xfId="6157" xr:uid="{F86D9926-08E3-43F4-BA01-AC11044EBEE3}"/>
    <cellStyle name="Währung 2 6 14 2" xfId="48914" xr:uid="{81C67DC8-5CC9-46B2-A122-B13BB5A0DE55}"/>
    <cellStyle name="Währung 2 6 14 3" xfId="54206" xr:uid="{079925E2-B2FB-46FC-8934-ADA14928CCB4}"/>
    <cellStyle name="Währung 2 6 14 4" xfId="41522" xr:uid="{1F6BA3DE-FA62-4BB3-8FA7-C6A90F8A9BDB}"/>
    <cellStyle name="Währung 2 6 14 5" xfId="24301" xr:uid="{B55C2656-F56A-4218-939D-1AC161DE9A3F}"/>
    <cellStyle name="Währung 2 6 15" xfId="12205" xr:uid="{156A28AC-F7E7-4284-8F3C-BDB397F7DE9A}"/>
    <cellStyle name="Währung 2 6 15 2" xfId="41690" xr:uid="{BE7F5493-78AE-4916-8C47-F12F88C0281E}"/>
    <cellStyle name="Währung 2 6 15 3" xfId="30349" xr:uid="{5093AD7F-E464-4BA5-9742-C10790221687}"/>
    <cellStyle name="Währung 2 6 16" xfId="43790" xr:uid="{0F7315DA-C019-47BE-A3AC-8B1A7E2E5C89}"/>
    <cellStyle name="Währung 2 6 17" xfId="49082" xr:uid="{20D32AD8-E268-4B67-9525-4F251DC5EEED}"/>
    <cellStyle name="Währung 2 6 18" xfId="54374" xr:uid="{AE6B76EA-35B8-4E4E-A695-84A800EAC6E5}"/>
    <cellStyle name="Währung 2 6 19" xfId="36398" xr:uid="{C6657F1B-EAAD-4591-AA26-98BF4CA59831}"/>
    <cellStyle name="Währung 2 6 2" xfId="82" xr:uid="{2452E99A-4093-42B8-9262-9CCB36DFE1BD}"/>
    <cellStyle name="Währung 2 6 2 10" xfId="2145" xr:uid="{DB9B25C8-8F88-42EA-9DD2-ED636177A937}"/>
    <cellStyle name="Währung 2 6 2 10 2" xfId="5169" xr:uid="{6591B93A-37F5-4C91-B002-22EB540F5F7F}"/>
    <cellStyle name="Währung 2 6 2 10 2 2" xfId="11217" xr:uid="{A1323D0F-F2A0-4B9D-9F87-363C7DFC6B89}"/>
    <cellStyle name="Währung 2 6 2 10 2 2 2" xfId="47842" xr:uid="{750989E9-A70C-42DF-9DB2-398268C586FD}"/>
    <cellStyle name="Währung 2 6 2 10 2 2 3" xfId="29361" xr:uid="{4CFA77FD-FF2A-45F4-848A-A828D4557F8C}"/>
    <cellStyle name="Währung 2 6 2 10 2 3" xfId="17265" xr:uid="{CE75C70B-C37F-42E8-A715-02376E170AF8}"/>
    <cellStyle name="Währung 2 6 2 10 2 3 2" xfId="53134" xr:uid="{4395E98E-E982-492C-A68D-80A6E5C38438}"/>
    <cellStyle name="Währung 2 6 2 10 2 3 3" xfId="35409" xr:uid="{EF12BAA6-3387-4087-AE02-992527B774BB}"/>
    <cellStyle name="Währung 2 6 2 10 2 4" xfId="40450" xr:uid="{69FA5805-01A4-4602-A399-64C40DF2749B}"/>
    <cellStyle name="Währung 2 6 2 10 2 5" xfId="23313" xr:uid="{749C94B5-ED64-4C48-BFFD-0235B6D3214B}"/>
    <cellStyle name="Währung 2 6 2 10 3" xfId="8193" xr:uid="{9C8C005C-F471-4E1D-B83F-A89B9A167A49}"/>
    <cellStyle name="Währung 2 6 2 10 3 2" xfId="42718" xr:uid="{4E0B6888-7C2B-447A-8FB5-582F02AB0D41}"/>
    <cellStyle name="Währung 2 6 2 10 3 3" xfId="26337" xr:uid="{0E611CC4-EAC3-4CE1-B159-4D5718A9609B}"/>
    <cellStyle name="Währung 2 6 2 10 4" xfId="14241" xr:uid="{D0482084-AAA8-4209-9784-CEC77CC4A998}"/>
    <cellStyle name="Währung 2 6 2 10 4 2" xfId="45826" xr:uid="{CA4572D2-FB5A-415F-93A4-3FFD685C8024}"/>
    <cellStyle name="Währung 2 6 2 10 4 3" xfId="32385" xr:uid="{38C47957-BC65-406D-9B60-6DE17C6AEA8D}"/>
    <cellStyle name="Währung 2 6 2 10 5" xfId="51118" xr:uid="{0D95CD7A-857E-4352-B06A-3749A78F0BD7}"/>
    <cellStyle name="Währung 2 6 2 10 6" xfId="38434" xr:uid="{802DF8F7-0C54-440D-905B-1C5629FB8AD8}"/>
    <cellStyle name="Währung 2 6 2 10 7" xfId="20289" xr:uid="{67C12641-F062-47DA-8FC3-3116FCC9EF9E}"/>
    <cellStyle name="Währung 2 6 2 11" xfId="1137" xr:uid="{6CF30821-1CD5-423E-B125-417E57A7D960}"/>
    <cellStyle name="Währung 2 6 2 11 2" xfId="4161" xr:uid="{5FE0471C-704E-47E6-B44E-C17A8567AC22}"/>
    <cellStyle name="Währung 2 6 2 11 2 2" xfId="10209" xr:uid="{BDBA9AE5-C9E9-4704-86C1-F9910F98F5E2}"/>
    <cellStyle name="Währung 2 6 2 11 2 2 2" xfId="48850" xr:uid="{5AE9E41D-017C-44A0-8B00-87DECAF10BB3}"/>
    <cellStyle name="Währung 2 6 2 11 2 2 3" xfId="28353" xr:uid="{7DDB24DB-8AEC-4BAA-A797-44DB0AC02E68}"/>
    <cellStyle name="Währung 2 6 2 11 2 3" xfId="16257" xr:uid="{1DB5D9D0-3E97-4953-AFA9-5E02AA8A3A7D}"/>
    <cellStyle name="Währung 2 6 2 11 2 3 2" xfId="54142" xr:uid="{15B7A110-575E-4E75-9BC4-602B49BE2730}"/>
    <cellStyle name="Währung 2 6 2 11 2 3 3" xfId="34401" xr:uid="{01F24CB7-CEF6-4D11-A620-00C5F0B32235}"/>
    <cellStyle name="Währung 2 6 2 11 2 4" xfId="41458" xr:uid="{8E62B680-AFAC-4CFC-851D-72BF096460A8}"/>
    <cellStyle name="Währung 2 6 2 11 2 5" xfId="22305" xr:uid="{8453BEE3-EC6B-45C3-A7BE-31CE6149C94A}"/>
    <cellStyle name="Währung 2 6 2 11 3" xfId="7185" xr:uid="{45373F8D-70CD-4984-A877-702C492B5E3C}"/>
    <cellStyle name="Währung 2 6 2 11 3 2" xfId="43726" xr:uid="{9E1CC1B7-4572-420A-B02F-50B349035BCB}"/>
    <cellStyle name="Währung 2 6 2 11 3 3" xfId="25329" xr:uid="{9E97DD56-62C7-4B62-8910-B4D72999D1CC}"/>
    <cellStyle name="Währung 2 6 2 11 4" xfId="13233" xr:uid="{5C377F8F-09CD-4B07-A9CA-E2E78F77ECF3}"/>
    <cellStyle name="Währung 2 6 2 11 4 2" xfId="44818" xr:uid="{50A8A98F-8188-44E7-B43F-AAA41B5FB669}"/>
    <cellStyle name="Währung 2 6 2 11 4 3" xfId="31377" xr:uid="{878D3A3B-FD9B-4702-B2BD-0B77D44B8B93}"/>
    <cellStyle name="Währung 2 6 2 11 5" xfId="50110" xr:uid="{3D6B0B3F-BFE6-4AB5-9522-E4BB6ABD3D6D}"/>
    <cellStyle name="Währung 2 6 2 11 6" xfId="37426" xr:uid="{84860F42-34CA-4A37-963A-5EE58DC7C20F}"/>
    <cellStyle name="Währung 2 6 2 11 7" xfId="19281" xr:uid="{488445F8-1DAB-476D-B2F2-56E16A19161D}"/>
    <cellStyle name="Währung 2 6 2 12" xfId="3153" xr:uid="{DF58454E-7257-4817-A44A-7AFC308033FB}"/>
    <cellStyle name="Währung 2 6 2 12 2" xfId="9201" xr:uid="{2B0D99BA-8DA8-4F6D-90F0-945751EF1402}"/>
    <cellStyle name="Währung 2 6 2 12 2 2" xfId="46834" xr:uid="{1392A20D-79B6-4FC8-9C9C-A12F3D85A476}"/>
    <cellStyle name="Währung 2 6 2 12 2 3" xfId="27345" xr:uid="{D411CBEB-E351-4B3F-A76E-B15AC68C4B72}"/>
    <cellStyle name="Währung 2 6 2 12 3" xfId="15249" xr:uid="{DC538A66-B693-4AC9-9E1A-9779A6BFEA81}"/>
    <cellStyle name="Währung 2 6 2 12 3 2" xfId="52126" xr:uid="{D2DAC58E-F0C2-4B90-987C-BE930A3638E5}"/>
    <cellStyle name="Währung 2 6 2 12 3 3" xfId="33393" xr:uid="{D4E5B88F-B7A1-4B25-8BA8-8D6E4C29AA36}"/>
    <cellStyle name="Währung 2 6 2 12 4" xfId="39442" xr:uid="{20D2027A-1CFF-43FE-8593-4F99F40D73A1}"/>
    <cellStyle name="Währung 2 6 2 12 5" xfId="21297" xr:uid="{5AD2E621-559D-4CA7-9FEC-38F4B6D9340D}"/>
    <cellStyle name="Währung 2 6 2 13" xfId="6177" xr:uid="{DB6BEF18-F1DF-40E5-AA29-A0BD3C0A1963}"/>
    <cellStyle name="Währung 2 6 2 13 2" xfId="48934" xr:uid="{DC0D5340-4E59-458B-8267-32C9B2D3516F}"/>
    <cellStyle name="Währung 2 6 2 13 3" xfId="54226" xr:uid="{B17421E7-EFD2-49FD-96FC-F8B773F26753}"/>
    <cellStyle name="Währung 2 6 2 13 4" xfId="41542" xr:uid="{5D50C99C-7BB5-44AA-A991-07B24FBC712D}"/>
    <cellStyle name="Währung 2 6 2 13 5" xfId="24321" xr:uid="{BE47EC1E-AAC7-418F-A653-59FB91FF5E8C}"/>
    <cellStyle name="Währung 2 6 2 14" xfId="12225" xr:uid="{DF847A95-DA73-4DAA-939E-013D10945A4F}"/>
    <cellStyle name="Währung 2 6 2 14 2" xfId="41710" xr:uid="{B8A6363F-77E8-4ED1-882C-E4F07F9B6178}"/>
    <cellStyle name="Währung 2 6 2 14 3" xfId="30369" xr:uid="{1A6ECC12-C7D9-45B8-B10A-98714C8991FD}"/>
    <cellStyle name="Währung 2 6 2 15" xfId="43810" xr:uid="{E66ACE9D-44A0-489D-99E7-08729C32CAD3}"/>
    <cellStyle name="Währung 2 6 2 16" xfId="49102" xr:uid="{8FDF2E54-EFD2-4638-B455-B526746E06C0}"/>
    <cellStyle name="Währung 2 6 2 17" xfId="54394" xr:uid="{C7B3C03F-34B0-4C33-8344-5BA2B1A175C1}"/>
    <cellStyle name="Währung 2 6 2 18" xfId="36418" xr:uid="{D66007EF-DCCD-44F7-A327-8607F93291CD}"/>
    <cellStyle name="Währung 2 6 2 19" xfId="18273" xr:uid="{1ABBD2A9-4E20-4FF2-AD2F-232D144A8A8B}"/>
    <cellStyle name="Währung 2 6 2 2" xfId="162" xr:uid="{A3217D60-317D-4F18-A158-C8A3F3C2443A}"/>
    <cellStyle name="Währung 2 6 2 2 10" xfId="1177" xr:uid="{F6C20CA7-B9B2-4F59-BC66-C3FF1A0218DE}"/>
    <cellStyle name="Währung 2 6 2 2 10 2" xfId="4201" xr:uid="{A1E74AC2-DC58-4BC0-A496-94F81549EDA7}"/>
    <cellStyle name="Währung 2 6 2 2 10 2 2" xfId="10249" xr:uid="{A6FE8E91-DF16-4C18-9053-3A53016911C4}"/>
    <cellStyle name="Währung 2 6 2 2 10 2 2 2" xfId="48890" xr:uid="{7AAEFE93-15DB-4834-A0FF-E263B4CB4509}"/>
    <cellStyle name="Währung 2 6 2 2 10 2 2 3" xfId="28393" xr:uid="{B8570111-BAE2-491B-9E6F-A22126AD38EE}"/>
    <cellStyle name="Währung 2 6 2 2 10 2 3" xfId="16297" xr:uid="{E00F0AC3-E7D7-4829-B833-3533268E80DC}"/>
    <cellStyle name="Währung 2 6 2 2 10 2 3 2" xfId="54182" xr:uid="{23D735BD-35AE-44AE-859D-A064611F3A8F}"/>
    <cellStyle name="Währung 2 6 2 2 10 2 3 3" xfId="34441" xr:uid="{43FD014E-2DC3-4EE3-A4C9-87668B7DD746}"/>
    <cellStyle name="Währung 2 6 2 2 10 2 4" xfId="41498" xr:uid="{27432CDA-4016-4BA9-AD8F-4786355A9EBD}"/>
    <cellStyle name="Währung 2 6 2 2 10 2 5" xfId="22345" xr:uid="{817654BB-6A51-4079-A7EB-7233AE9E9476}"/>
    <cellStyle name="Währung 2 6 2 2 10 3" xfId="7225" xr:uid="{3F3E544B-1AB3-46A4-9928-1B05AFA94A73}"/>
    <cellStyle name="Währung 2 6 2 2 10 3 2" xfId="43766" xr:uid="{36BE3733-FAA7-4D71-8AA9-83CBEA369E34}"/>
    <cellStyle name="Währung 2 6 2 2 10 3 3" xfId="25369" xr:uid="{15884544-98F3-4C87-B348-E195A2DCF204}"/>
    <cellStyle name="Währung 2 6 2 2 10 4" xfId="13273" xr:uid="{0E3E115E-D754-46D3-8692-F2783D432B39}"/>
    <cellStyle name="Währung 2 6 2 2 10 4 2" xfId="44858" xr:uid="{5FEA9714-0D63-4660-A58D-2764A2726313}"/>
    <cellStyle name="Währung 2 6 2 2 10 4 3" xfId="31417" xr:uid="{9106C394-B1BC-40C2-86F0-2C535DE10A50}"/>
    <cellStyle name="Währung 2 6 2 2 10 5" xfId="50150" xr:uid="{250B6A4A-0FFF-40C2-8CB8-6F95021FB18F}"/>
    <cellStyle name="Währung 2 6 2 2 10 6" xfId="37466" xr:uid="{638F443D-F2BB-4B43-936D-7CD640434E7E}"/>
    <cellStyle name="Währung 2 6 2 2 10 7" xfId="19321" xr:uid="{6153E2C4-15F3-40D8-8BA2-916E7596A6E3}"/>
    <cellStyle name="Währung 2 6 2 2 11" xfId="3193" xr:uid="{FB066BE2-E353-4522-AB88-9C9EFD4ECE0E}"/>
    <cellStyle name="Währung 2 6 2 2 11 2" xfId="9241" xr:uid="{C1A93AA2-E91D-433D-82DD-CEDBE68E2802}"/>
    <cellStyle name="Währung 2 6 2 2 11 2 2" xfId="46874" xr:uid="{D399A737-E1E1-4DBC-B16B-1C8D90993A12}"/>
    <cellStyle name="Währung 2 6 2 2 11 2 3" xfId="27385" xr:uid="{AE0C58D8-C6C4-4DAF-82D0-5EA61F660AA4}"/>
    <cellStyle name="Währung 2 6 2 2 11 3" xfId="15289" xr:uid="{1524769C-141A-4682-B5DD-FF45FB5B7A61}"/>
    <cellStyle name="Währung 2 6 2 2 11 3 2" xfId="52166" xr:uid="{C6CC5A63-800A-4923-A91B-B7778EDE6E1B}"/>
    <cellStyle name="Währung 2 6 2 2 11 3 3" xfId="33433" xr:uid="{90E47115-9E82-4260-8CE5-10CD4B503671}"/>
    <cellStyle name="Währung 2 6 2 2 11 4" xfId="39482" xr:uid="{F0FD98AE-7BDD-4A70-BC1A-F3B6283D4357}"/>
    <cellStyle name="Währung 2 6 2 2 11 5" xfId="21337" xr:uid="{F8677677-931F-4BE3-8FF9-3A126A0698A3}"/>
    <cellStyle name="Währung 2 6 2 2 12" xfId="6217" xr:uid="{C5409B5D-790F-4F66-941A-889B7454BB17}"/>
    <cellStyle name="Währung 2 6 2 2 12 2" xfId="48974" xr:uid="{F1F3D873-254C-412B-8D32-2AE9F45C264C}"/>
    <cellStyle name="Währung 2 6 2 2 12 3" xfId="54266" xr:uid="{3157EAF0-D0CC-496F-A997-72021F8C007F}"/>
    <cellStyle name="Währung 2 6 2 2 12 4" xfId="41582" xr:uid="{1D05EB24-3076-4273-B7D7-06FE22CD481B}"/>
    <cellStyle name="Währung 2 6 2 2 12 5" xfId="24361" xr:uid="{A02379A8-45A7-4799-A823-5402E528E76A}"/>
    <cellStyle name="Währung 2 6 2 2 13" xfId="12265" xr:uid="{66572CE8-1A87-4FF0-A6CE-35B31994487A}"/>
    <cellStyle name="Währung 2 6 2 2 13 2" xfId="41750" xr:uid="{E7548723-7B96-478C-8822-18C52106F9B6}"/>
    <cellStyle name="Währung 2 6 2 2 13 3" xfId="30409" xr:uid="{8E92B510-7B83-4D99-B3B6-521836A1AC2E}"/>
    <cellStyle name="Währung 2 6 2 2 14" xfId="43850" xr:uid="{0BE62BED-29B2-4A0A-8396-1C330077F5A4}"/>
    <cellStyle name="Währung 2 6 2 2 15" xfId="49142" xr:uid="{5B29CC50-FD46-40F9-973D-4140E9A43EC9}"/>
    <cellStyle name="Währung 2 6 2 2 16" xfId="54434" xr:uid="{17E88726-ADDD-40DB-A234-C7D3EFFB3FC6}"/>
    <cellStyle name="Währung 2 6 2 2 17" xfId="36458" xr:uid="{938AD11B-6B46-4DB1-A002-59E79ABA798A}"/>
    <cellStyle name="Währung 2 6 2 2 18" xfId="18313" xr:uid="{D4C32914-987F-41B5-A726-4B9F46A491FE}"/>
    <cellStyle name="Währung 2 6 2 2 2" xfId="253" xr:uid="{41067E00-CE43-4E0F-B549-4EBEBBDE396A}"/>
    <cellStyle name="Währung 2 6 2 2 2 10" xfId="49226" xr:uid="{E5BB9BFE-BE40-4B66-8358-7D1713C969A8}"/>
    <cellStyle name="Währung 2 6 2 2 2 11" xfId="54518" xr:uid="{374E23B5-2653-4AA6-89D2-C217A943AD1C}"/>
    <cellStyle name="Währung 2 6 2 2 2 12" xfId="36542" xr:uid="{20A80CDD-5D75-4E8C-AE47-68E3AE50A1BD}"/>
    <cellStyle name="Währung 2 6 2 2 2 13" xfId="18397" xr:uid="{E63B8290-2304-40E7-BEC7-58349CDF0E6F}"/>
    <cellStyle name="Währung 2 6 2 2 2 2" xfId="841" xr:uid="{04658BFF-C2C3-4ED3-B81A-FC97A7766DC2}"/>
    <cellStyle name="Währung 2 6 2 2 2 2 2" xfId="2857" xr:uid="{B35CEBCC-33BE-4379-8D06-DAF195E2DAF1}"/>
    <cellStyle name="Währung 2 6 2 2 2 2 2 2" xfId="5881" xr:uid="{34EC2072-0464-42A3-88D4-C3E0C1333B2D}"/>
    <cellStyle name="Währung 2 6 2 2 2 2 2 2 2" xfId="11929" xr:uid="{44003B0F-8E32-4E23-9961-F837A3A1C043}"/>
    <cellStyle name="Währung 2 6 2 2 2 2 2 2 2 2" xfId="48554" xr:uid="{67819379-060E-4030-9CF9-8BCD07E5380C}"/>
    <cellStyle name="Währung 2 6 2 2 2 2 2 2 2 3" xfId="30073" xr:uid="{79B9EA9C-CE6B-4FFD-87CA-0C620A605680}"/>
    <cellStyle name="Währung 2 6 2 2 2 2 2 2 3" xfId="17977" xr:uid="{039C7EB3-8B90-484F-AB7E-FB26B71C686C}"/>
    <cellStyle name="Währung 2 6 2 2 2 2 2 2 3 2" xfId="53846" xr:uid="{E40A7F44-60AE-4BBA-9857-385FB6D126F5}"/>
    <cellStyle name="Währung 2 6 2 2 2 2 2 2 3 3" xfId="36121" xr:uid="{284F5BEC-AEF0-4019-A526-0FCF9828AA6C}"/>
    <cellStyle name="Währung 2 6 2 2 2 2 2 2 4" xfId="41162" xr:uid="{771CA360-C06B-406B-AE27-3FC5B4CFE94C}"/>
    <cellStyle name="Währung 2 6 2 2 2 2 2 2 5" xfId="24025" xr:uid="{7050F765-ABC2-4A17-8035-C6F871FEA081}"/>
    <cellStyle name="Währung 2 6 2 2 2 2 2 3" xfId="8905" xr:uid="{6F3D30DC-7F39-4E38-920B-C665857A9C28}"/>
    <cellStyle name="Währung 2 6 2 2 2 2 2 3 2" xfId="43430" xr:uid="{2072EB39-2690-4E61-87B3-D2E3617DE773}"/>
    <cellStyle name="Währung 2 6 2 2 2 2 2 3 3" xfId="27049" xr:uid="{6A7DED98-024A-47D6-AF51-B9D3BA525407}"/>
    <cellStyle name="Währung 2 6 2 2 2 2 2 4" xfId="14953" xr:uid="{D8489019-4E26-41D6-8FA0-657A6DDD0345}"/>
    <cellStyle name="Währung 2 6 2 2 2 2 2 4 2" xfId="46538" xr:uid="{6299AF8D-D50F-4D00-B1DA-BE8507E9922A}"/>
    <cellStyle name="Währung 2 6 2 2 2 2 2 4 3" xfId="33097" xr:uid="{5B17C4AF-ECEF-433C-85A8-049CB6770612}"/>
    <cellStyle name="Währung 2 6 2 2 2 2 2 5" xfId="51830" xr:uid="{D3903B92-8E77-4745-83DB-D778F775E1D9}"/>
    <cellStyle name="Währung 2 6 2 2 2 2 2 6" xfId="39146" xr:uid="{62B0179B-8408-49FC-9FB4-2EA7EB552525}"/>
    <cellStyle name="Währung 2 6 2 2 2 2 2 7" xfId="21001" xr:uid="{9B722D9B-7CB6-4984-B99B-CAA1CF41B0DF}"/>
    <cellStyle name="Währung 2 6 2 2 2 2 3" xfId="1849" xr:uid="{FB9CDC2E-3544-42DE-8455-B4E644BE4A4B}"/>
    <cellStyle name="Währung 2 6 2 2 2 2 3 2" xfId="4873" xr:uid="{7F8DDE42-8616-4FF2-BF5C-19050E983B89}"/>
    <cellStyle name="Währung 2 6 2 2 2 2 3 2 2" xfId="10921" xr:uid="{F4CBBC93-C984-425D-A7F7-8B3596937701}"/>
    <cellStyle name="Währung 2 6 2 2 2 2 3 2 2 2" xfId="29065" xr:uid="{268D9CB7-D105-4C85-8D38-0A8082A52C47}"/>
    <cellStyle name="Währung 2 6 2 2 2 2 3 2 3" xfId="16969" xr:uid="{D7781CE0-FBD7-4DC2-B67B-994DAC6F5C65}"/>
    <cellStyle name="Währung 2 6 2 2 2 2 3 2 3 2" xfId="35113" xr:uid="{1627A342-21E5-45AD-A643-0993C0C0859F}"/>
    <cellStyle name="Währung 2 6 2 2 2 2 3 2 4" xfId="45530" xr:uid="{608ECED3-3340-4E31-869C-9C13DB6CFD92}"/>
    <cellStyle name="Währung 2 6 2 2 2 2 3 2 5" xfId="23017" xr:uid="{19488C40-6E26-495F-885A-2EF9B5CCA770}"/>
    <cellStyle name="Währung 2 6 2 2 2 2 3 3" xfId="7897" xr:uid="{09BC56A0-B561-4BF5-96D4-47EA290C9F58}"/>
    <cellStyle name="Währung 2 6 2 2 2 2 3 3 2" xfId="50822" xr:uid="{804C908E-3512-45A7-AAD2-213D99000547}"/>
    <cellStyle name="Währung 2 6 2 2 2 2 3 3 3" xfId="26041" xr:uid="{45E0DE51-8FAF-4F29-8921-5A45880554DA}"/>
    <cellStyle name="Währung 2 6 2 2 2 2 3 4" xfId="13945" xr:uid="{2711E4CA-0E4D-46B6-80A5-6D9829F930F7}"/>
    <cellStyle name="Währung 2 6 2 2 2 2 3 4 2" xfId="32089" xr:uid="{4A26B375-3270-4CB4-B369-96C2090CBCD5}"/>
    <cellStyle name="Währung 2 6 2 2 2 2 3 5" xfId="38138" xr:uid="{666FDCA8-697F-42E3-B54B-71876C5BE9E3}"/>
    <cellStyle name="Währung 2 6 2 2 2 2 3 6" xfId="19993" xr:uid="{3248F06C-731D-4E03-8AA5-DE1F51785DC9}"/>
    <cellStyle name="Währung 2 6 2 2 2 2 4" xfId="3865" xr:uid="{8400874C-B1A9-47C0-97D2-3767E46E3352}"/>
    <cellStyle name="Währung 2 6 2 2 2 2 4 2" xfId="9913" xr:uid="{915B5090-1B63-43F5-8685-16576EB8BC6A}"/>
    <cellStyle name="Währung 2 6 2 2 2 2 4 2 2" xfId="47546" xr:uid="{F1F26635-D604-4942-88CB-D314647F83B3}"/>
    <cellStyle name="Währung 2 6 2 2 2 2 4 2 3" xfId="28057" xr:uid="{73F42FA8-79EC-47C0-A42E-307F561A42AA}"/>
    <cellStyle name="Währung 2 6 2 2 2 2 4 3" xfId="15961" xr:uid="{896AD50B-D8F0-479D-867E-FCE734D6E1D8}"/>
    <cellStyle name="Währung 2 6 2 2 2 2 4 3 2" xfId="52838" xr:uid="{34BD5F9F-8EC7-45A5-B29F-FD9AAECA47EC}"/>
    <cellStyle name="Währung 2 6 2 2 2 2 4 3 3" xfId="34105" xr:uid="{EA2C1E8D-AD2B-4934-8C19-C6EFACB9073A}"/>
    <cellStyle name="Währung 2 6 2 2 2 2 4 4" xfId="40154" xr:uid="{8F2DEE29-5133-40DB-9D0B-F1ACA6485C57}"/>
    <cellStyle name="Währung 2 6 2 2 2 2 4 5" xfId="22009" xr:uid="{173B17D1-F13C-4394-9B35-A53FE4481FD9}"/>
    <cellStyle name="Währung 2 6 2 2 2 2 5" xfId="6889" xr:uid="{5101E018-198D-4B86-A8D6-C2AB06BE6846}"/>
    <cellStyle name="Währung 2 6 2 2 2 2 5 2" xfId="42422" xr:uid="{666796A3-F91E-457C-9921-DA3B89781D36}"/>
    <cellStyle name="Währung 2 6 2 2 2 2 5 3" xfId="25033" xr:uid="{353DA713-8FE7-444B-B70C-0FFFA0D69AE7}"/>
    <cellStyle name="Währung 2 6 2 2 2 2 6" xfId="12937" xr:uid="{6DFAD01E-A0F0-4DA1-BBD6-4C41C6F4A08A}"/>
    <cellStyle name="Währung 2 6 2 2 2 2 6 2" xfId="44522" xr:uid="{66837C98-FD5A-4858-8C6E-758A05602108}"/>
    <cellStyle name="Währung 2 6 2 2 2 2 6 3" xfId="31081" xr:uid="{BFC64620-5852-4D53-975A-48F50E7E8130}"/>
    <cellStyle name="Währung 2 6 2 2 2 2 7" xfId="49814" xr:uid="{267E3C69-10FF-4DC2-94B5-11E1C5C99F1D}"/>
    <cellStyle name="Währung 2 6 2 2 2 2 8" xfId="37130" xr:uid="{F92533D0-9534-45E9-8377-8C0E89F2E599}"/>
    <cellStyle name="Währung 2 6 2 2 2 2 9" xfId="18985" xr:uid="{D97FC82D-5551-4175-9F00-3E2AE9B0675B}"/>
    <cellStyle name="Währung 2 6 2 2 2 3" xfId="505" xr:uid="{98064F08-A0CE-4C6C-AA31-0FB2FAD1C901}"/>
    <cellStyle name="Währung 2 6 2 2 2 3 2" xfId="2521" xr:uid="{4E1C1C2B-B29B-48DB-BE7D-C82189F29211}"/>
    <cellStyle name="Währung 2 6 2 2 2 3 2 2" xfId="5545" xr:uid="{05A23B98-C3CB-48CD-91E3-294D3B1CAE28}"/>
    <cellStyle name="Währung 2 6 2 2 2 3 2 2 2" xfId="11593" xr:uid="{DC42035E-14DF-47BF-9E9E-32363FDED703}"/>
    <cellStyle name="Währung 2 6 2 2 2 3 2 2 2 2" xfId="48218" xr:uid="{89A31C39-0EC1-4E3B-8A14-AC8467CD7F8A}"/>
    <cellStyle name="Währung 2 6 2 2 2 3 2 2 2 3" xfId="29737" xr:uid="{A5735E86-9CFA-4376-A7A5-1CDE55429122}"/>
    <cellStyle name="Währung 2 6 2 2 2 3 2 2 3" xfId="17641" xr:uid="{F5C7741A-E037-4129-9CC7-89D51E90B349}"/>
    <cellStyle name="Währung 2 6 2 2 2 3 2 2 3 2" xfId="53510" xr:uid="{3B5DBEC0-7ACF-4AA0-9EC4-633B2EBDFC6F}"/>
    <cellStyle name="Währung 2 6 2 2 2 3 2 2 3 3" xfId="35785" xr:uid="{5C596C0D-79D8-46A4-82D9-DD5B8700EBB9}"/>
    <cellStyle name="Währung 2 6 2 2 2 3 2 2 4" xfId="40826" xr:uid="{46848563-51AE-416F-B0B7-654BD66E441F}"/>
    <cellStyle name="Währung 2 6 2 2 2 3 2 2 5" xfId="23689" xr:uid="{66FF6A06-98B8-48C3-AAFE-CBE9A203812D}"/>
    <cellStyle name="Währung 2 6 2 2 2 3 2 3" xfId="8569" xr:uid="{8E3DF09A-CEAC-4B81-8B5E-F00ED3A36253}"/>
    <cellStyle name="Währung 2 6 2 2 2 3 2 3 2" xfId="43094" xr:uid="{B4BC64D8-2D94-400E-9825-849A41C07B5C}"/>
    <cellStyle name="Währung 2 6 2 2 2 3 2 3 3" xfId="26713" xr:uid="{49E57977-18E1-438E-93B4-B8E37637CC3E}"/>
    <cellStyle name="Währung 2 6 2 2 2 3 2 4" xfId="14617" xr:uid="{E1138CC3-07B5-4609-A9A0-C2A249A3CF50}"/>
    <cellStyle name="Währung 2 6 2 2 2 3 2 4 2" xfId="46202" xr:uid="{4352E744-40DC-4EB0-A8C1-4AFE5A3ECD1E}"/>
    <cellStyle name="Währung 2 6 2 2 2 3 2 4 3" xfId="32761" xr:uid="{5A2A34FF-E6F8-45C8-8A68-A3C2B3D3FE90}"/>
    <cellStyle name="Währung 2 6 2 2 2 3 2 5" xfId="51494" xr:uid="{76533BE8-E229-4A75-8840-FEEAFC0F2D0F}"/>
    <cellStyle name="Währung 2 6 2 2 2 3 2 6" xfId="38810" xr:uid="{21AB31CB-B73A-465F-AD9C-8153ECF3162A}"/>
    <cellStyle name="Währung 2 6 2 2 2 3 2 7" xfId="20665" xr:uid="{0B7DE1DF-63CE-4B3B-9AE8-F6DA7F156893}"/>
    <cellStyle name="Währung 2 6 2 2 2 3 3" xfId="1513" xr:uid="{EE82AE4B-B851-449D-BAE3-DC10DD1FE161}"/>
    <cellStyle name="Währung 2 6 2 2 2 3 3 2" xfId="4537" xr:uid="{BC9AEA57-E57A-411E-9046-518CA6C47C93}"/>
    <cellStyle name="Währung 2 6 2 2 2 3 3 2 2" xfId="10585" xr:uid="{8976A3D4-7E40-462D-BD05-866A1B0C75F2}"/>
    <cellStyle name="Währung 2 6 2 2 2 3 3 2 2 2" xfId="28729" xr:uid="{C66AC2CF-6C1A-4F81-A8D0-59730EB7CB28}"/>
    <cellStyle name="Währung 2 6 2 2 2 3 3 2 3" xfId="16633" xr:uid="{1483D2E7-1E2C-472B-ABF3-225C7B93A814}"/>
    <cellStyle name="Währung 2 6 2 2 2 3 3 2 3 2" xfId="34777" xr:uid="{ACB6A296-4D54-4405-9032-5C3B46C8F89F}"/>
    <cellStyle name="Währung 2 6 2 2 2 3 3 2 4" xfId="45194" xr:uid="{00FC9CDB-1B43-448C-BDA0-6D5CC5129C4D}"/>
    <cellStyle name="Währung 2 6 2 2 2 3 3 2 5" xfId="22681" xr:uid="{453AC25F-C9FE-427C-8723-A77395AAC06B}"/>
    <cellStyle name="Währung 2 6 2 2 2 3 3 3" xfId="7561" xr:uid="{B64B6974-3A09-4C35-BF1B-4EB443EF9D3D}"/>
    <cellStyle name="Währung 2 6 2 2 2 3 3 3 2" xfId="50486" xr:uid="{73ED684A-52F5-4246-85E9-A0441564C61D}"/>
    <cellStyle name="Währung 2 6 2 2 2 3 3 3 3" xfId="25705" xr:uid="{30968AEE-84F3-425D-8B7A-0A9E5771CC51}"/>
    <cellStyle name="Währung 2 6 2 2 2 3 3 4" xfId="13609" xr:uid="{49088C09-401C-4AB0-9D83-BEB2FB474C21}"/>
    <cellStyle name="Währung 2 6 2 2 2 3 3 4 2" xfId="31753" xr:uid="{7AB02A8C-4442-49D7-BADC-DFC756385B27}"/>
    <cellStyle name="Währung 2 6 2 2 2 3 3 5" xfId="37802" xr:uid="{CC195738-0BE6-49F3-9D09-CD75D1F992D6}"/>
    <cellStyle name="Währung 2 6 2 2 2 3 3 6" xfId="19657" xr:uid="{B3C499BA-082E-44AA-B904-3E7DE94D41BE}"/>
    <cellStyle name="Währung 2 6 2 2 2 3 4" xfId="3529" xr:uid="{B1D28D62-CA1C-4DD8-A8FE-758422F26C22}"/>
    <cellStyle name="Währung 2 6 2 2 2 3 4 2" xfId="9577" xr:uid="{1CE2758B-6C3E-4BD2-A9EC-B7F8A8B74743}"/>
    <cellStyle name="Währung 2 6 2 2 2 3 4 2 2" xfId="47210" xr:uid="{AF506547-F91A-4CB4-8D1A-0F9A50B38A00}"/>
    <cellStyle name="Währung 2 6 2 2 2 3 4 2 3" xfId="27721" xr:uid="{AE002D44-A0C3-4B7F-96C9-36A30345115C}"/>
    <cellStyle name="Währung 2 6 2 2 2 3 4 3" xfId="15625" xr:uid="{16D726D7-9D5B-43E1-BE40-C3010D653265}"/>
    <cellStyle name="Währung 2 6 2 2 2 3 4 3 2" xfId="52502" xr:uid="{46D893CD-FD9D-499A-95DF-E68FF9C4B695}"/>
    <cellStyle name="Währung 2 6 2 2 2 3 4 3 3" xfId="33769" xr:uid="{AA220143-D797-4DE0-A988-0AB57188BDE2}"/>
    <cellStyle name="Währung 2 6 2 2 2 3 4 4" xfId="39818" xr:uid="{F6B76F63-1926-40F7-8806-B2455FBD85C3}"/>
    <cellStyle name="Währung 2 6 2 2 2 3 4 5" xfId="21673" xr:uid="{2B2A81A1-2D5D-4CE6-8CC9-4E95727A265B}"/>
    <cellStyle name="Währung 2 6 2 2 2 3 5" xfId="6553" xr:uid="{1BDD205C-C5E7-458E-9A2F-191CC5A160AC}"/>
    <cellStyle name="Währung 2 6 2 2 2 3 5 2" xfId="42086" xr:uid="{B32CDAFA-B7E5-464C-9C01-46FFE9FFBE90}"/>
    <cellStyle name="Währung 2 6 2 2 2 3 5 3" xfId="24697" xr:uid="{EA9C9270-DBC6-402B-9F0A-08F0A6C60796}"/>
    <cellStyle name="Währung 2 6 2 2 2 3 6" xfId="12601" xr:uid="{3F669516-72CE-43B1-BFE2-6141169BFF46}"/>
    <cellStyle name="Währung 2 6 2 2 2 3 6 2" xfId="44186" xr:uid="{6E7418EB-0F1F-436E-9822-CE6EA6E341FA}"/>
    <cellStyle name="Währung 2 6 2 2 2 3 6 3" xfId="30745" xr:uid="{718E3A22-10DB-46BE-9320-B6420896E151}"/>
    <cellStyle name="Währung 2 6 2 2 2 3 7" xfId="49478" xr:uid="{FD0D8AA8-CAA5-4176-9287-68A74793BC3F}"/>
    <cellStyle name="Währung 2 6 2 2 2 3 8" xfId="36794" xr:uid="{1031D5E0-A719-44A4-ABFD-68D5D3B75621}"/>
    <cellStyle name="Währung 2 6 2 2 2 3 9" xfId="18649" xr:uid="{A97A8796-838A-43E5-98B2-96CCA8708244}"/>
    <cellStyle name="Währung 2 6 2 2 2 4" xfId="2269" xr:uid="{49E777B3-B67A-45CD-B5B8-0AAB33CC3855}"/>
    <cellStyle name="Währung 2 6 2 2 2 4 2" xfId="5293" xr:uid="{B20CE51A-55D7-4AAD-9E09-01A51CFBDF98}"/>
    <cellStyle name="Währung 2 6 2 2 2 4 2 2" xfId="11341" xr:uid="{BE25A3CF-2D0E-4877-B669-8E0DE11514E7}"/>
    <cellStyle name="Währung 2 6 2 2 2 4 2 2 2" xfId="47966" xr:uid="{C3446C93-7A87-4527-93CD-5F0103A91DEC}"/>
    <cellStyle name="Währung 2 6 2 2 2 4 2 2 3" xfId="29485" xr:uid="{C519BDCB-A958-4818-9B01-7170E33F9766}"/>
    <cellStyle name="Währung 2 6 2 2 2 4 2 3" xfId="17389" xr:uid="{33CCAC77-F9E2-4361-86E8-433173CBFA9A}"/>
    <cellStyle name="Währung 2 6 2 2 2 4 2 3 2" xfId="53258" xr:uid="{298217A3-D79F-4ECD-91CD-AD21335298CA}"/>
    <cellStyle name="Währung 2 6 2 2 2 4 2 3 3" xfId="35533" xr:uid="{C4ED3FBA-500B-4851-9B16-4BB9377B942A}"/>
    <cellStyle name="Währung 2 6 2 2 2 4 2 4" xfId="40574" xr:uid="{45EF9AA1-5804-47C8-BE73-BCDE3EA0AD09}"/>
    <cellStyle name="Währung 2 6 2 2 2 4 2 5" xfId="23437" xr:uid="{68F2F738-8E46-48A2-8662-8EA1BB65AA79}"/>
    <cellStyle name="Währung 2 6 2 2 2 4 3" xfId="8317" xr:uid="{750B3536-E6AF-4158-92F3-A182CC098093}"/>
    <cellStyle name="Währung 2 6 2 2 2 4 3 2" xfId="42842" xr:uid="{5C0CFEC2-3CB5-4039-9EC5-44F792C0CA3D}"/>
    <cellStyle name="Währung 2 6 2 2 2 4 3 3" xfId="26461" xr:uid="{5BF60489-C705-4A12-AEF5-BECE591538AD}"/>
    <cellStyle name="Währung 2 6 2 2 2 4 4" xfId="14365" xr:uid="{BB77183E-81FA-40C2-B685-0718821DB2A9}"/>
    <cellStyle name="Währung 2 6 2 2 2 4 4 2" xfId="45950" xr:uid="{66EE8E14-F32B-42E6-AC55-31BB912B0389}"/>
    <cellStyle name="Währung 2 6 2 2 2 4 4 3" xfId="32509" xr:uid="{1A17FDD8-3E93-459A-87AE-6D9269BEFFBD}"/>
    <cellStyle name="Währung 2 6 2 2 2 4 5" xfId="51242" xr:uid="{BF6BE955-D82F-48D4-8DB0-B1B71EB81717}"/>
    <cellStyle name="Währung 2 6 2 2 2 4 6" xfId="38558" xr:uid="{82C48F19-8165-405E-B651-C468D6E4AAED}"/>
    <cellStyle name="Währung 2 6 2 2 2 4 7" xfId="20413" xr:uid="{0CD5256C-2070-4214-8DAE-A4429024902B}"/>
    <cellStyle name="Währung 2 6 2 2 2 5" xfId="1261" xr:uid="{7644FF96-05CC-44FC-A4A6-FA6160B7CC14}"/>
    <cellStyle name="Währung 2 6 2 2 2 5 2" xfId="4285" xr:uid="{388AD562-6770-41AA-8164-893B2FB41E04}"/>
    <cellStyle name="Währung 2 6 2 2 2 5 2 2" xfId="10333" xr:uid="{3ADF38B9-FDEB-4C9C-9B99-9BD9911EE096}"/>
    <cellStyle name="Währung 2 6 2 2 2 5 2 2 2" xfId="28477" xr:uid="{E04CC6CE-3BCF-4E9B-97C7-F37B7EDBC278}"/>
    <cellStyle name="Währung 2 6 2 2 2 5 2 3" xfId="16381" xr:uid="{2BBEF13B-2054-47AD-8C53-11DF3492BFD2}"/>
    <cellStyle name="Währung 2 6 2 2 2 5 2 3 2" xfId="34525" xr:uid="{8E0B044A-F692-4E3B-AAEB-9420A86F438A}"/>
    <cellStyle name="Währung 2 6 2 2 2 5 2 4" xfId="44942" xr:uid="{81737605-797E-4CC6-B389-213B3A90058A}"/>
    <cellStyle name="Währung 2 6 2 2 2 5 2 5" xfId="22429" xr:uid="{EFA32A10-92D6-4FFF-8950-89DD5B454951}"/>
    <cellStyle name="Währung 2 6 2 2 2 5 3" xfId="7309" xr:uid="{7BCC1104-D8FF-48F2-9BE6-DB0B073AF69E}"/>
    <cellStyle name="Währung 2 6 2 2 2 5 3 2" xfId="50234" xr:uid="{462D96CA-CC5B-4EE2-97FC-B098031E4503}"/>
    <cellStyle name="Währung 2 6 2 2 2 5 3 3" xfId="25453" xr:uid="{84D59864-FE97-4D96-86EB-8DD65192ADA5}"/>
    <cellStyle name="Währung 2 6 2 2 2 5 4" xfId="13357" xr:uid="{58E3150E-521C-4CB0-B008-DF55352D0290}"/>
    <cellStyle name="Währung 2 6 2 2 2 5 4 2" xfId="31501" xr:uid="{F6CE9A2E-7B5A-45A5-883B-437750E299D9}"/>
    <cellStyle name="Währung 2 6 2 2 2 5 5" xfId="37550" xr:uid="{949D5453-2E6E-46A6-B8C9-6CD7F55EA2D3}"/>
    <cellStyle name="Währung 2 6 2 2 2 5 6" xfId="19405" xr:uid="{8471D3B5-BB7F-481D-B5A1-F0DDC005B07F}"/>
    <cellStyle name="Währung 2 6 2 2 2 6" xfId="3277" xr:uid="{68158D75-BAC8-4BB6-BFD6-F78D6D2A933E}"/>
    <cellStyle name="Währung 2 6 2 2 2 6 2" xfId="9325" xr:uid="{DFA0F2FE-A6F4-480C-A1DB-97AF635E3C3D}"/>
    <cellStyle name="Währung 2 6 2 2 2 6 2 2" xfId="46958" xr:uid="{FFA61570-9581-4B68-8EF8-49D3A826696C}"/>
    <cellStyle name="Währung 2 6 2 2 2 6 2 3" xfId="27469" xr:uid="{03F37B92-3911-459D-A4E5-00F89BDF2E51}"/>
    <cellStyle name="Währung 2 6 2 2 2 6 3" xfId="15373" xr:uid="{1EEA2722-DEE5-45C5-916A-513DBCA3B340}"/>
    <cellStyle name="Währung 2 6 2 2 2 6 3 2" xfId="52250" xr:uid="{ACA8B22C-0B7F-4A8E-A539-5CADDC2A9DFE}"/>
    <cellStyle name="Währung 2 6 2 2 2 6 3 3" xfId="33517" xr:uid="{D4CCE9FC-E2E2-4A06-AC67-851A89C02630}"/>
    <cellStyle name="Währung 2 6 2 2 2 6 4" xfId="39566" xr:uid="{71DB09A5-99A6-4F86-94CC-73972634B7C5}"/>
    <cellStyle name="Währung 2 6 2 2 2 6 5" xfId="21421" xr:uid="{3B7F6D17-7B87-48C8-9DF2-334CE2310A64}"/>
    <cellStyle name="Währung 2 6 2 2 2 7" xfId="6301" xr:uid="{F250CB35-45B1-4EC1-8170-3693F5F01436}"/>
    <cellStyle name="Währung 2 6 2 2 2 7 2" xfId="49058" xr:uid="{9C6B721E-A232-448B-A4BA-2EE1EFB1F9CD}"/>
    <cellStyle name="Währung 2 6 2 2 2 7 3" xfId="54350" xr:uid="{DDC83727-EC80-4374-BE1D-A2D3CE1A128D}"/>
    <cellStyle name="Währung 2 6 2 2 2 7 4" xfId="41666" xr:uid="{E1E50707-4713-42B8-A1E1-D271ACC9379A}"/>
    <cellStyle name="Währung 2 6 2 2 2 7 5" xfId="24445" xr:uid="{E90E3FD1-378F-4846-A215-F9940BFE2EA0}"/>
    <cellStyle name="Währung 2 6 2 2 2 8" xfId="12349" xr:uid="{487B5C36-9C50-4475-9888-A46FD97AA7AB}"/>
    <cellStyle name="Währung 2 6 2 2 2 8 2" xfId="41834" xr:uid="{0A11DA97-187C-45CA-B29B-5AD2DD1608CB}"/>
    <cellStyle name="Währung 2 6 2 2 2 8 3" xfId="30493" xr:uid="{B835F8DC-E2F8-4548-A02A-F76B1CE90B56}"/>
    <cellStyle name="Währung 2 6 2 2 2 9" xfId="43934" xr:uid="{E2C39113-9A05-4824-9E43-6B2927C241D8}"/>
    <cellStyle name="Währung 2 6 2 2 3" xfId="337" xr:uid="{7C8423CB-730A-4D90-9FE1-1CD01ECDE51A}"/>
    <cellStyle name="Währung 2 6 2 2 3 10" xfId="36626" xr:uid="{5D901FF9-A8A1-4E92-B8AC-1B613AF137D3}"/>
    <cellStyle name="Währung 2 6 2 2 3 11" xfId="18481" xr:uid="{5BA88946-AF45-4F1A-B983-E7753FEAF119}"/>
    <cellStyle name="Währung 2 6 2 2 3 2" xfId="925" xr:uid="{B96D0B30-23F7-4961-811A-0DDBEBE1AA7A}"/>
    <cellStyle name="Währung 2 6 2 2 3 2 2" xfId="2941" xr:uid="{D3A529FF-621E-4137-AEE0-EA5B8D4E684E}"/>
    <cellStyle name="Währung 2 6 2 2 3 2 2 2" xfId="5965" xr:uid="{141FC915-4DFF-4E36-8409-D73DBEF11F60}"/>
    <cellStyle name="Währung 2 6 2 2 3 2 2 2 2" xfId="12013" xr:uid="{B76C47B1-81E1-43A2-A646-EED8BA7B6A15}"/>
    <cellStyle name="Währung 2 6 2 2 3 2 2 2 2 2" xfId="48638" xr:uid="{179F8A4C-57F9-4B4C-97FC-7FFF77FFBDF6}"/>
    <cellStyle name="Währung 2 6 2 2 3 2 2 2 2 3" xfId="30157" xr:uid="{36C8AC97-F3FB-4369-8DC0-9437A0512CBF}"/>
    <cellStyle name="Währung 2 6 2 2 3 2 2 2 3" xfId="18061" xr:uid="{F3739FCE-78B9-4CF0-9475-EF8B9D948A04}"/>
    <cellStyle name="Währung 2 6 2 2 3 2 2 2 3 2" xfId="53930" xr:uid="{FA3D2616-CA4D-453F-8607-67C50DB53F27}"/>
    <cellStyle name="Währung 2 6 2 2 3 2 2 2 3 3" xfId="36205" xr:uid="{BA488775-F96F-4F43-939B-C79CC6B87474}"/>
    <cellStyle name="Währung 2 6 2 2 3 2 2 2 4" xfId="41246" xr:uid="{51206D7F-C3F6-4BD6-986E-71DB28B5F9F8}"/>
    <cellStyle name="Währung 2 6 2 2 3 2 2 2 5" xfId="24109" xr:uid="{B0D3D25B-7CF1-463F-A987-20A68F063C50}"/>
    <cellStyle name="Währung 2 6 2 2 3 2 2 3" xfId="8989" xr:uid="{D784E02E-04A3-4885-B4BE-170E66C7486C}"/>
    <cellStyle name="Währung 2 6 2 2 3 2 2 3 2" xfId="43514" xr:uid="{DA523989-64B0-4D58-9CAB-12487C227094}"/>
    <cellStyle name="Währung 2 6 2 2 3 2 2 3 3" xfId="27133" xr:uid="{7F29D938-E88A-4E83-8A73-4801B5116B03}"/>
    <cellStyle name="Währung 2 6 2 2 3 2 2 4" xfId="15037" xr:uid="{01CFC9FD-F73F-414B-A282-8D97592FA756}"/>
    <cellStyle name="Währung 2 6 2 2 3 2 2 4 2" xfId="46622" xr:uid="{216D042C-0995-4AF6-9CF6-CA55F6802ECB}"/>
    <cellStyle name="Währung 2 6 2 2 3 2 2 4 3" xfId="33181" xr:uid="{073A8740-6687-4351-8081-B317C08E3D55}"/>
    <cellStyle name="Währung 2 6 2 2 3 2 2 5" xfId="51914" xr:uid="{873FD557-412D-47CB-BEF1-E1517FB3BD4F}"/>
    <cellStyle name="Währung 2 6 2 2 3 2 2 6" xfId="39230" xr:uid="{1FB15B0A-B402-45DB-AFBC-2DEA57D7DA2C}"/>
    <cellStyle name="Währung 2 6 2 2 3 2 2 7" xfId="21085" xr:uid="{AA85697B-266A-4BF9-A424-C6319A536099}"/>
    <cellStyle name="Währung 2 6 2 2 3 2 3" xfId="1933" xr:uid="{1C8564CE-606F-4FA9-A3BB-62D2C2886DEA}"/>
    <cellStyle name="Währung 2 6 2 2 3 2 3 2" xfId="4957" xr:uid="{4F711778-1177-4CDE-9399-7BFB66437235}"/>
    <cellStyle name="Währung 2 6 2 2 3 2 3 2 2" xfId="11005" xr:uid="{14A6B582-BBFB-4B3A-8DC7-74CB8FE712A0}"/>
    <cellStyle name="Währung 2 6 2 2 3 2 3 2 2 2" xfId="29149" xr:uid="{BA3A2502-93FF-40B8-B399-AE16DF6D97B8}"/>
    <cellStyle name="Währung 2 6 2 2 3 2 3 2 3" xfId="17053" xr:uid="{80CB7790-7856-4E15-9678-CB50D51F352C}"/>
    <cellStyle name="Währung 2 6 2 2 3 2 3 2 3 2" xfId="35197" xr:uid="{845672FB-17CE-4EF7-82C9-7F870EB78C13}"/>
    <cellStyle name="Währung 2 6 2 2 3 2 3 2 4" xfId="45614" xr:uid="{FF81389C-93A8-48DA-B2E4-F11F9462A526}"/>
    <cellStyle name="Währung 2 6 2 2 3 2 3 2 5" xfId="23101" xr:uid="{A500C5B1-BB6B-47A7-BCFC-6A6CD1E44898}"/>
    <cellStyle name="Währung 2 6 2 2 3 2 3 3" xfId="7981" xr:uid="{29BE6069-FB77-412B-A4C7-1F9FC460ACB6}"/>
    <cellStyle name="Währung 2 6 2 2 3 2 3 3 2" xfId="50906" xr:uid="{A28FCB4E-63E3-43E0-9B9E-B548B5F93FE5}"/>
    <cellStyle name="Währung 2 6 2 2 3 2 3 3 3" xfId="26125" xr:uid="{F7549A35-4AE6-4600-88EC-F0920317E886}"/>
    <cellStyle name="Währung 2 6 2 2 3 2 3 4" xfId="14029" xr:uid="{0D8EC359-FA36-4800-8B9C-227336F19C9D}"/>
    <cellStyle name="Währung 2 6 2 2 3 2 3 4 2" xfId="32173" xr:uid="{3971FFB0-2809-4C8E-9D5C-FF0BA7A5C652}"/>
    <cellStyle name="Währung 2 6 2 2 3 2 3 5" xfId="38222" xr:uid="{6FA4DA62-1FD4-4FD9-8CA6-F571E5873EDE}"/>
    <cellStyle name="Währung 2 6 2 2 3 2 3 6" xfId="20077" xr:uid="{7FC6CF4F-E4E6-4AD3-ABB1-D874758C0E59}"/>
    <cellStyle name="Währung 2 6 2 2 3 2 4" xfId="3949" xr:uid="{637889F2-ED21-4817-B036-C4CDCFCA409A}"/>
    <cellStyle name="Währung 2 6 2 2 3 2 4 2" xfId="9997" xr:uid="{2AD6B4DF-F8EB-41BE-B9B9-C95CE9BC9A7F}"/>
    <cellStyle name="Währung 2 6 2 2 3 2 4 2 2" xfId="47630" xr:uid="{31BAC80E-7DDC-4EB2-A53A-13D6A6B85516}"/>
    <cellStyle name="Währung 2 6 2 2 3 2 4 2 3" xfId="28141" xr:uid="{4930FA92-E8D1-436F-9BBF-B8CAFD19F769}"/>
    <cellStyle name="Währung 2 6 2 2 3 2 4 3" xfId="16045" xr:uid="{50F40085-2F12-47DC-A738-4D8351D4534F}"/>
    <cellStyle name="Währung 2 6 2 2 3 2 4 3 2" xfId="52922" xr:uid="{5B918C53-2CD4-4DA3-BCAB-6296245C2741}"/>
    <cellStyle name="Währung 2 6 2 2 3 2 4 3 3" xfId="34189" xr:uid="{EB0416EF-ECAE-49F7-B38B-983B1D8CE8DB}"/>
    <cellStyle name="Währung 2 6 2 2 3 2 4 4" xfId="40238" xr:uid="{F172EF9D-DD55-412C-98DA-18E711681A79}"/>
    <cellStyle name="Währung 2 6 2 2 3 2 4 5" xfId="22093" xr:uid="{B32FDA10-4CFA-48C8-BCC8-4A138A3EDC7B}"/>
    <cellStyle name="Währung 2 6 2 2 3 2 5" xfId="6973" xr:uid="{5153648D-06AC-4B23-BFBA-F4EB49AAC268}"/>
    <cellStyle name="Währung 2 6 2 2 3 2 5 2" xfId="42506" xr:uid="{06F85915-DDA4-42AF-9B56-1F28B25A3AF5}"/>
    <cellStyle name="Währung 2 6 2 2 3 2 5 3" xfId="25117" xr:uid="{83A6B95E-42D7-48DF-BAD6-5CB6B56DC3C3}"/>
    <cellStyle name="Währung 2 6 2 2 3 2 6" xfId="13021" xr:uid="{F9BE1CA3-5C22-45FC-8C67-79D232C57D62}"/>
    <cellStyle name="Währung 2 6 2 2 3 2 6 2" xfId="44606" xr:uid="{1B666D70-A054-471E-A322-74A69C7D5569}"/>
    <cellStyle name="Währung 2 6 2 2 3 2 6 3" xfId="31165" xr:uid="{48675925-BAE1-4215-9026-D543B3A37461}"/>
    <cellStyle name="Währung 2 6 2 2 3 2 7" xfId="49898" xr:uid="{A9F1633A-6172-45A4-A890-3D510D5CE453}"/>
    <cellStyle name="Währung 2 6 2 2 3 2 8" xfId="37214" xr:uid="{04DB07A0-6BC2-43FA-B38D-AADFF9008D7F}"/>
    <cellStyle name="Währung 2 6 2 2 3 2 9" xfId="19069" xr:uid="{ED19DCC5-C48E-4668-A735-5C1618D5E84A}"/>
    <cellStyle name="Währung 2 6 2 2 3 3" xfId="589" xr:uid="{C0910363-E1C2-471C-B2B7-8EFC13A37246}"/>
    <cellStyle name="Währung 2 6 2 2 3 3 2" xfId="2605" xr:uid="{640B5D25-B71C-439B-9E5A-0C0E23072713}"/>
    <cellStyle name="Währung 2 6 2 2 3 3 2 2" xfId="5629" xr:uid="{9FA32131-25D7-431C-A09B-B0273ADED247}"/>
    <cellStyle name="Währung 2 6 2 2 3 3 2 2 2" xfId="11677" xr:uid="{11804430-E489-4780-842A-A933D1B55393}"/>
    <cellStyle name="Währung 2 6 2 2 3 3 2 2 2 2" xfId="48302" xr:uid="{B642849A-5C9C-4E78-B3C4-E9B9C231B11C}"/>
    <cellStyle name="Währung 2 6 2 2 3 3 2 2 2 3" xfId="29821" xr:uid="{3431FACC-0489-464D-9FBB-635A9640A742}"/>
    <cellStyle name="Währung 2 6 2 2 3 3 2 2 3" xfId="17725" xr:uid="{2F1DD0A3-4322-4DC6-B90A-CCEEDA52A8A5}"/>
    <cellStyle name="Währung 2 6 2 2 3 3 2 2 3 2" xfId="53594" xr:uid="{B91581FC-F3A2-4792-BE3E-E7D75E732B38}"/>
    <cellStyle name="Währung 2 6 2 2 3 3 2 2 3 3" xfId="35869" xr:uid="{C15F77C9-2C53-4806-9099-07556AED7B35}"/>
    <cellStyle name="Währung 2 6 2 2 3 3 2 2 4" xfId="40910" xr:uid="{CCF0B81A-B882-47E0-B8DC-99BB25178BEA}"/>
    <cellStyle name="Währung 2 6 2 2 3 3 2 2 5" xfId="23773" xr:uid="{342D0367-7E5A-4AA3-BCD1-2FC385A0A9C9}"/>
    <cellStyle name="Währung 2 6 2 2 3 3 2 3" xfId="8653" xr:uid="{D742BCB3-199D-4CA3-85BD-55E37C54453C}"/>
    <cellStyle name="Währung 2 6 2 2 3 3 2 3 2" xfId="43178" xr:uid="{07F05DA4-3B7F-4A28-B5CA-03015E67831C}"/>
    <cellStyle name="Währung 2 6 2 2 3 3 2 3 3" xfId="26797" xr:uid="{BCDD9527-0E37-4463-86C2-CCD9FB6AB925}"/>
    <cellStyle name="Währung 2 6 2 2 3 3 2 4" xfId="14701" xr:uid="{8BC34928-63DA-4CC5-AAD4-173BDE149368}"/>
    <cellStyle name="Währung 2 6 2 2 3 3 2 4 2" xfId="46286" xr:uid="{F1C77079-D10C-41A4-B3D3-B0D03229BBCC}"/>
    <cellStyle name="Währung 2 6 2 2 3 3 2 4 3" xfId="32845" xr:uid="{483D90FB-659F-4686-8A55-DA278A9BA6B1}"/>
    <cellStyle name="Währung 2 6 2 2 3 3 2 5" xfId="51578" xr:uid="{7AAE9F10-7922-46C0-B300-7679905F7B53}"/>
    <cellStyle name="Währung 2 6 2 2 3 3 2 6" xfId="38894" xr:uid="{ADEAA5D9-DCF8-46EB-B3E3-DE69ABD69EE8}"/>
    <cellStyle name="Währung 2 6 2 2 3 3 2 7" xfId="20749" xr:uid="{1D00C1C2-7BE3-41EE-B55C-3739D998759E}"/>
    <cellStyle name="Währung 2 6 2 2 3 3 3" xfId="1597" xr:uid="{2DA830F6-79D9-401C-A854-3353FA78CFE5}"/>
    <cellStyle name="Währung 2 6 2 2 3 3 3 2" xfId="4621" xr:uid="{5F85785A-F0C8-49A3-9305-3D30DD3BB6DD}"/>
    <cellStyle name="Währung 2 6 2 2 3 3 3 2 2" xfId="10669" xr:uid="{8E0F5CAB-C5AD-40B1-8EFA-18FC45D663DA}"/>
    <cellStyle name="Währung 2 6 2 2 3 3 3 2 2 2" xfId="28813" xr:uid="{0240A875-E54C-4F9A-B42F-27472AD5E9C9}"/>
    <cellStyle name="Währung 2 6 2 2 3 3 3 2 3" xfId="16717" xr:uid="{1C9F14EE-DA34-478D-8BF0-5898CB773315}"/>
    <cellStyle name="Währung 2 6 2 2 3 3 3 2 3 2" xfId="34861" xr:uid="{C79D4945-7480-4BCD-A497-A575A803840E}"/>
    <cellStyle name="Währung 2 6 2 2 3 3 3 2 4" xfId="45278" xr:uid="{9A9CB740-C33F-44FF-AEB1-AECCE9B50A0A}"/>
    <cellStyle name="Währung 2 6 2 2 3 3 3 2 5" xfId="22765" xr:uid="{C69079B5-EA23-4A46-8616-10C21F748F37}"/>
    <cellStyle name="Währung 2 6 2 2 3 3 3 3" xfId="7645" xr:uid="{EDC63C26-E2C8-4658-8C3E-315C9A6728B3}"/>
    <cellStyle name="Währung 2 6 2 2 3 3 3 3 2" xfId="50570" xr:uid="{66EA44B4-12EF-4A6E-9F52-CAFEE6C2AA48}"/>
    <cellStyle name="Währung 2 6 2 2 3 3 3 3 3" xfId="25789" xr:uid="{06E7AB69-7723-40D8-97C0-A2002F773AB2}"/>
    <cellStyle name="Währung 2 6 2 2 3 3 3 4" xfId="13693" xr:uid="{8A413856-0DA2-42C8-8D8D-432F5CF17692}"/>
    <cellStyle name="Währung 2 6 2 2 3 3 3 4 2" xfId="31837" xr:uid="{CCAA2C5F-3F51-45D2-8C83-BC3282791AF5}"/>
    <cellStyle name="Währung 2 6 2 2 3 3 3 5" xfId="37886" xr:uid="{1819C4B4-D190-4B7E-9E05-3D33FAE2AD23}"/>
    <cellStyle name="Währung 2 6 2 2 3 3 3 6" xfId="19741" xr:uid="{7EFD792F-83DB-47CF-8330-D949CF654A2F}"/>
    <cellStyle name="Währung 2 6 2 2 3 3 4" xfId="3613" xr:uid="{8632BAB6-BDD3-41F1-ABC7-66CFBF6EF894}"/>
    <cellStyle name="Währung 2 6 2 2 3 3 4 2" xfId="9661" xr:uid="{91934B85-E4BC-4447-9869-350BF6F0C73C}"/>
    <cellStyle name="Währung 2 6 2 2 3 3 4 2 2" xfId="47294" xr:uid="{E661D659-6B86-47A1-8E6E-0BF11B5C08E6}"/>
    <cellStyle name="Währung 2 6 2 2 3 3 4 2 3" xfId="27805" xr:uid="{F04EE533-09F6-49C3-96CE-CC8591A33F53}"/>
    <cellStyle name="Währung 2 6 2 2 3 3 4 3" xfId="15709" xr:uid="{AC1C041A-85A2-4851-B281-08C50E8D965F}"/>
    <cellStyle name="Währung 2 6 2 2 3 3 4 3 2" xfId="52586" xr:uid="{6BCB1301-0D90-4031-9B6B-7F729DE27BED}"/>
    <cellStyle name="Währung 2 6 2 2 3 3 4 3 3" xfId="33853" xr:uid="{65C79717-1594-45E9-A3F2-903625C7B72F}"/>
    <cellStyle name="Währung 2 6 2 2 3 3 4 4" xfId="39902" xr:uid="{1CF990D3-657B-4ECC-A22A-CC17FA0EF289}"/>
    <cellStyle name="Währung 2 6 2 2 3 3 4 5" xfId="21757" xr:uid="{D6CDFA12-CF76-43A1-9A33-016CCA68E858}"/>
    <cellStyle name="Währung 2 6 2 2 3 3 5" xfId="6637" xr:uid="{7E3F5F23-876D-4E61-858E-CEE054764B28}"/>
    <cellStyle name="Währung 2 6 2 2 3 3 5 2" xfId="42170" xr:uid="{B05BAEFC-F644-47EE-8141-6D85C006F8DF}"/>
    <cellStyle name="Währung 2 6 2 2 3 3 5 3" xfId="24781" xr:uid="{5CA2F48D-59CA-442E-9457-EBDE4EFC8807}"/>
    <cellStyle name="Währung 2 6 2 2 3 3 6" xfId="12685" xr:uid="{E3B8B89E-6921-49A9-A934-798C12537CEF}"/>
    <cellStyle name="Währung 2 6 2 2 3 3 6 2" xfId="44270" xr:uid="{E11D449E-D8A0-499C-BC62-9A9B62304C8C}"/>
    <cellStyle name="Währung 2 6 2 2 3 3 6 3" xfId="30829" xr:uid="{C91F52F0-072D-4F44-ABBA-A76288FA07B0}"/>
    <cellStyle name="Währung 2 6 2 2 3 3 7" xfId="49562" xr:uid="{58C1896F-BAE3-4743-AC06-47692D99113B}"/>
    <cellStyle name="Währung 2 6 2 2 3 3 8" xfId="36878" xr:uid="{3490DD6C-FFBA-4B13-911A-BAB2BCBA99B7}"/>
    <cellStyle name="Währung 2 6 2 2 3 3 9" xfId="18733" xr:uid="{A03CF8D9-BBA6-445B-B4B9-A9A4590BD075}"/>
    <cellStyle name="Währung 2 6 2 2 3 4" xfId="2353" xr:uid="{131DFA2D-3203-49FF-AE23-E588EEF43C48}"/>
    <cellStyle name="Währung 2 6 2 2 3 4 2" xfId="5377" xr:uid="{60C06630-D23A-498C-AFD8-FAE221778308}"/>
    <cellStyle name="Währung 2 6 2 2 3 4 2 2" xfId="11425" xr:uid="{3E36DDA0-2C95-40EE-BFBB-A03BF68C7F61}"/>
    <cellStyle name="Währung 2 6 2 2 3 4 2 2 2" xfId="48050" xr:uid="{A8081FE1-C1C5-439E-BA04-DDF713D49398}"/>
    <cellStyle name="Währung 2 6 2 2 3 4 2 2 3" xfId="29569" xr:uid="{29155DAB-AE57-4F85-94D2-088B651A6393}"/>
    <cellStyle name="Währung 2 6 2 2 3 4 2 3" xfId="17473" xr:uid="{9A74D8F4-F3E8-4863-8C68-8C95B749D0F0}"/>
    <cellStyle name="Währung 2 6 2 2 3 4 2 3 2" xfId="53342" xr:uid="{3386E516-9FF7-4873-AA8B-8BC711894924}"/>
    <cellStyle name="Währung 2 6 2 2 3 4 2 3 3" xfId="35617" xr:uid="{8B035549-76C7-4C89-896B-3DC2EF69753E}"/>
    <cellStyle name="Währung 2 6 2 2 3 4 2 4" xfId="40658" xr:uid="{67FCA6CC-FFB0-46C2-ABEF-E96E94CDA20B}"/>
    <cellStyle name="Währung 2 6 2 2 3 4 2 5" xfId="23521" xr:uid="{2A58AFAC-A403-40A5-BD7C-67FDCF4D27DC}"/>
    <cellStyle name="Währung 2 6 2 2 3 4 3" xfId="8401" xr:uid="{B6DB86F2-9302-4420-9265-739CBAB4DD83}"/>
    <cellStyle name="Währung 2 6 2 2 3 4 3 2" xfId="42926" xr:uid="{09B632D1-50F6-4B81-8747-4B0EB382B006}"/>
    <cellStyle name="Währung 2 6 2 2 3 4 3 3" xfId="26545" xr:uid="{2C7734EA-3E8C-4BAD-A4F6-EFB7EE9ABA1C}"/>
    <cellStyle name="Währung 2 6 2 2 3 4 4" xfId="14449" xr:uid="{3B314272-1B44-4C19-9F9C-3518875AD555}"/>
    <cellStyle name="Währung 2 6 2 2 3 4 4 2" xfId="46034" xr:uid="{F1D5402F-DFAC-4A5A-B4ED-0AD16C2BEA49}"/>
    <cellStyle name="Währung 2 6 2 2 3 4 4 3" xfId="32593" xr:uid="{DB38CC95-CE80-464B-9785-015613BF7F18}"/>
    <cellStyle name="Währung 2 6 2 2 3 4 5" xfId="51326" xr:uid="{AA89759D-0364-4F37-AF01-B290D34C109C}"/>
    <cellStyle name="Währung 2 6 2 2 3 4 6" xfId="38642" xr:uid="{BC17A867-9731-4FF3-98AC-620BBF2A4F49}"/>
    <cellStyle name="Währung 2 6 2 2 3 4 7" xfId="20497" xr:uid="{6E0BF013-2534-48E4-8A1A-46D10ECF9CC9}"/>
    <cellStyle name="Währung 2 6 2 2 3 5" xfId="1345" xr:uid="{5AB94BA4-9FAC-4825-A9F9-A3DD75FBE7C7}"/>
    <cellStyle name="Währung 2 6 2 2 3 5 2" xfId="4369" xr:uid="{48B07271-ED55-49F5-AA84-CD954860280B}"/>
    <cellStyle name="Währung 2 6 2 2 3 5 2 2" xfId="10417" xr:uid="{E6A77B71-8078-4D67-9054-7AB6C1A609CE}"/>
    <cellStyle name="Währung 2 6 2 2 3 5 2 2 2" xfId="28561" xr:uid="{52E33C91-66F1-41E4-AFDE-0F4C9FE1D837}"/>
    <cellStyle name="Währung 2 6 2 2 3 5 2 3" xfId="16465" xr:uid="{4C3E2DF2-3685-4D60-A13D-E2C6A0B990F4}"/>
    <cellStyle name="Währung 2 6 2 2 3 5 2 3 2" xfId="34609" xr:uid="{181AF002-469E-46E0-BE0E-B2DC829A43F2}"/>
    <cellStyle name="Währung 2 6 2 2 3 5 2 4" xfId="45026" xr:uid="{922E121A-FFF3-406F-A02F-BB413C6C556E}"/>
    <cellStyle name="Währung 2 6 2 2 3 5 2 5" xfId="22513" xr:uid="{E806AC9E-BDF4-4BC1-BCC9-93B4ED665864}"/>
    <cellStyle name="Währung 2 6 2 2 3 5 3" xfId="7393" xr:uid="{EC18DFDA-4D98-4FB9-92FE-211F0305DA07}"/>
    <cellStyle name="Währung 2 6 2 2 3 5 3 2" xfId="50318" xr:uid="{432660E0-054B-4AA1-8FE0-B54D48F71561}"/>
    <cellStyle name="Währung 2 6 2 2 3 5 3 3" xfId="25537" xr:uid="{92A030F6-FAF4-4F88-8108-06D63A9F4B9D}"/>
    <cellStyle name="Währung 2 6 2 2 3 5 4" xfId="13441" xr:uid="{CBBB4AEF-B97B-4BD8-A2C8-0A653CDBCBCC}"/>
    <cellStyle name="Währung 2 6 2 2 3 5 4 2" xfId="31585" xr:uid="{9D37D167-3D90-4C02-A383-B54FA6B01758}"/>
    <cellStyle name="Währung 2 6 2 2 3 5 5" xfId="37634" xr:uid="{BF1C4E74-FC77-4DBF-84CF-B0B644E8A3F1}"/>
    <cellStyle name="Währung 2 6 2 2 3 5 6" xfId="19489" xr:uid="{E83BBED4-5FBC-486D-9193-81498ADB386A}"/>
    <cellStyle name="Währung 2 6 2 2 3 6" xfId="3361" xr:uid="{2DF237F4-DE94-4DE6-AEF5-AED347DA2253}"/>
    <cellStyle name="Währung 2 6 2 2 3 6 2" xfId="9409" xr:uid="{2291C3EE-CF16-4AE4-A855-B6C1744FE914}"/>
    <cellStyle name="Währung 2 6 2 2 3 6 2 2" xfId="47042" xr:uid="{07B4719F-05FB-46C1-B495-F696532AA855}"/>
    <cellStyle name="Währung 2 6 2 2 3 6 2 3" xfId="27553" xr:uid="{DA85DE49-8151-46CD-8B5C-FF4B36CD9945}"/>
    <cellStyle name="Währung 2 6 2 2 3 6 3" xfId="15457" xr:uid="{CAA6407C-4335-41B8-971C-C4FD3E5989D8}"/>
    <cellStyle name="Währung 2 6 2 2 3 6 3 2" xfId="52334" xr:uid="{529A6A74-16CF-48A8-BD78-66C79C1DC187}"/>
    <cellStyle name="Währung 2 6 2 2 3 6 3 3" xfId="33601" xr:uid="{2812A202-6197-42B8-8A25-2FF1EA8313F7}"/>
    <cellStyle name="Währung 2 6 2 2 3 6 4" xfId="39650" xr:uid="{7D15922E-2840-404A-8EFE-398A78EBA3C2}"/>
    <cellStyle name="Währung 2 6 2 2 3 6 5" xfId="21505" xr:uid="{8F73D069-92DC-4581-81FF-CED72B305FA8}"/>
    <cellStyle name="Währung 2 6 2 2 3 7" xfId="6385" xr:uid="{38699ABF-CF1F-49D5-B103-57A1AFD8D891}"/>
    <cellStyle name="Währung 2 6 2 2 3 7 2" xfId="41918" xr:uid="{8ABBA7AE-CBC2-4C48-9AFE-FB7307B5DD83}"/>
    <cellStyle name="Währung 2 6 2 2 3 7 3" xfId="24529" xr:uid="{4E30E2D5-E954-40DC-A06B-34CE16DA6E56}"/>
    <cellStyle name="Währung 2 6 2 2 3 8" xfId="12433" xr:uid="{9E43F054-27AC-4CB6-8F58-A8C62182D957}"/>
    <cellStyle name="Währung 2 6 2 2 3 8 2" xfId="44018" xr:uid="{9BA43876-24BB-4B5D-BE78-5CE9129AD197}"/>
    <cellStyle name="Währung 2 6 2 2 3 8 3" xfId="30577" xr:uid="{FDF3C7DE-E1DF-465D-BD4E-4290CB871DB0}"/>
    <cellStyle name="Währung 2 6 2 2 3 9" xfId="49310" xr:uid="{4A789131-3D46-4EC5-9A78-7BA5B40BAB3C}"/>
    <cellStyle name="Währung 2 6 2 2 4" xfId="673" xr:uid="{D1551513-3D8D-4A88-968B-4A3BCFF8E445}"/>
    <cellStyle name="Währung 2 6 2 2 4 2" xfId="2689" xr:uid="{0D6C7665-D272-4F5C-9201-21925E32600E}"/>
    <cellStyle name="Währung 2 6 2 2 4 2 2" xfId="5713" xr:uid="{FCD68F92-7AC4-4689-A763-320D631DA705}"/>
    <cellStyle name="Währung 2 6 2 2 4 2 2 2" xfId="11761" xr:uid="{C712AD17-02E6-4338-83E2-27BFB2B6CE5D}"/>
    <cellStyle name="Währung 2 6 2 2 4 2 2 2 2" xfId="48386" xr:uid="{5FE2659C-4D4A-41E3-894C-55D30759CE44}"/>
    <cellStyle name="Währung 2 6 2 2 4 2 2 2 3" xfId="29905" xr:uid="{EC0B11D0-D734-4E5B-8C89-9A22E1ADA161}"/>
    <cellStyle name="Währung 2 6 2 2 4 2 2 3" xfId="17809" xr:uid="{EE482BD3-C83E-486E-B127-F71B5208F49D}"/>
    <cellStyle name="Währung 2 6 2 2 4 2 2 3 2" xfId="53678" xr:uid="{4CC88338-4417-4B13-9641-365A3BC18341}"/>
    <cellStyle name="Währung 2 6 2 2 4 2 2 3 3" xfId="35953" xr:uid="{46154A96-C8AB-420E-9D39-E641D1EDC72B}"/>
    <cellStyle name="Währung 2 6 2 2 4 2 2 4" xfId="40994" xr:uid="{BD50FCCF-8146-4938-9608-7581861D3E6C}"/>
    <cellStyle name="Währung 2 6 2 2 4 2 2 5" xfId="23857" xr:uid="{3AF91E18-12AE-475B-B55F-1E34928B9680}"/>
    <cellStyle name="Währung 2 6 2 2 4 2 3" xfId="8737" xr:uid="{F4A0883C-70F5-4804-8A6F-CB7499DEEBD6}"/>
    <cellStyle name="Währung 2 6 2 2 4 2 3 2" xfId="43262" xr:uid="{D577F87B-CD15-4202-AFA3-9C8480985139}"/>
    <cellStyle name="Währung 2 6 2 2 4 2 3 3" xfId="26881" xr:uid="{AC3726FC-C0A3-45C9-B617-192B1A89337B}"/>
    <cellStyle name="Währung 2 6 2 2 4 2 4" xfId="14785" xr:uid="{876D238F-B3B9-4833-A356-2E9ED353C0A5}"/>
    <cellStyle name="Währung 2 6 2 2 4 2 4 2" xfId="46370" xr:uid="{E794CB69-8BA2-4B89-A246-4AA9CE0C6F89}"/>
    <cellStyle name="Währung 2 6 2 2 4 2 4 3" xfId="32929" xr:uid="{23460B61-6D61-4B64-85E8-2C265BFD9926}"/>
    <cellStyle name="Währung 2 6 2 2 4 2 5" xfId="51662" xr:uid="{C330E7ED-7BAC-4C89-8AC2-74DA48F0EA36}"/>
    <cellStyle name="Währung 2 6 2 2 4 2 6" xfId="38978" xr:uid="{A6E32F24-319C-4832-982C-5763467FF5DF}"/>
    <cellStyle name="Währung 2 6 2 2 4 2 7" xfId="20833" xr:uid="{FC87F2AB-434F-48D4-92F3-93387CB12E1C}"/>
    <cellStyle name="Währung 2 6 2 2 4 3" xfId="1681" xr:uid="{4CEA160B-F4D5-4B64-9909-A4175D031CC1}"/>
    <cellStyle name="Währung 2 6 2 2 4 3 2" xfId="4705" xr:uid="{F7E058A1-6F52-4D37-AF43-F5C75F8BAC58}"/>
    <cellStyle name="Währung 2 6 2 2 4 3 2 2" xfId="10753" xr:uid="{0D2133A8-EF48-426B-8947-8744D3B60133}"/>
    <cellStyle name="Währung 2 6 2 2 4 3 2 2 2" xfId="28897" xr:uid="{325B5783-196F-4D36-8ED5-3F64416CD001}"/>
    <cellStyle name="Währung 2 6 2 2 4 3 2 3" xfId="16801" xr:uid="{AF96973C-FDA3-4962-AD07-69C37B883C36}"/>
    <cellStyle name="Währung 2 6 2 2 4 3 2 3 2" xfId="34945" xr:uid="{DE5429D4-0C68-4C47-B06E-E7519D582A0E}"/>
    <cellStyle name="Währung 2 6 2 2 4 3 2 4" xfId="45362" xr:uid="{B08956C9-C036-482D-A7C6-7E318079B309}"/>
    <cellStyle name="Währung 2 6 2 2 4 3 2 5" xfId="22849" xr:uid="{C122ADFA-C8A7-4182-BCC9-620E28CFD5C7}"/>
    <cellStyle name="Währung 2 6 2 2 4 3 3" xfId="7729" xr:uid="{DDD725CD-42E5-4D88-970A-0C6806DCD89B}"/>
    <cellStyle name="Währung 2 6 2 2 4 3 3 2" xfId="50654" xr:uid="{B7445AAA-6993-4184-9DC6-1929D41F6A04}"/>
    <cellStyle name="Währung 2 6 2 2 4 3 3 3" xfId="25873" xr:uid="{690C7AEB-3EC7-4383-9229-37A33BD71AE3}"/>
    <cellStyle name="Währung 2 6 2 2 4 3 4" xfId="13777" xr:uid="{5BFEF0DF-35FF-4CAA-96A2-2E3EF1F1C597}"/>
    <cellStyle name="Währung 2 6 2 2 4 3 4 2" xfId="31921" xr:uid="{05DA7007-D8B3-4D11-8EE9-371775D07D95}"/>
    <cellStyle name="Währung 2 6 2 2 4 3 5" xfId="37970" xr:uid="{56B41C1C-F11B-4E7B-8499-63BB4A06E3AE}"/>
    <cellStyle name="Währung 2 6 2 2 4 3 6" xfId="19825" xr:uid="{1CF75701-B813-48D2-B41B-FB239805FF3B}"/>
    <cellStyle name="Währung 2 6 2 2 4 4" xfId="3697" xr:uid="{7930ABE0-3B6A-4556-BA86-0C37DDFD5018}"/>
    <cellStyle name="Währung 2 6 2 2 4 4 2" xfId="9745" xr:uid="{7C8E9256-B40E-46AA-829A-3ED4E841531D}"/>
    <cellStyle name="Währung 2 6 2 2 4 4 2 2" xfId="47378" xr:uid="{8CF77028-7059-450C-9AE7-4FF48AC1CA1A}"/>
    <cellStyle name="Währung 2 6 2 2 4 4 2 3" xfId="27889" xr:uid="{49467213-8FC8-4F0F-A510-2CAF8A9507DB}"/>
    <cellStyle name="Währung 2 6 2 2 4 4 3" xfId="15793" xr:uid="{F889ECC7-FEBC-4E39-AA19-42E87C2B1C4C}"/>
    <cellStyle name="Währung 2 6 2 2 4 4 3 2" xfId="52670" xr:uid="{30878538-ECCA-4A7F-A9EC-6D2CAF091832}"/>
    <cellStyle name="Währung 2 6 2 2 4 4 3 3" xfId="33937" xr:uid="{669B68D7-EDF6-43C2-AFFA-C6724702D1DE}"/>
    <cellStyle name="Währung 2 6 2 2 4 4 4" xfId="39986" xr:uid="{57701E6E-C1ED-49E2-AD8B-63DB271AF110}"/>
    <cellStyle name="Währung 2 6 2 2 4 4 5" xfId="21841" xr:uid="{56DB3288-BF2E-4771-A06F-27AEDA4210C4}"/>
    <cellStyle name="Währung 2 6 2 2 4 5" xfId="6721" xr:uid="{D834913C-3B5D-4828-B025-23C73D59B391}"/>
    <cellStyle name="Währung 2 6 2 2 4 5 2" xfId="42254" xr:uid="{7592E103-94F1-4455-A8C2-C7EEEA984983}"/>
    <cellStyle name="Währung 2 6 2 2 4 5 3" xfId="24865" xr:uid="{C745C1F7-1D6B-47AE-A2BD-14EBF7DA952A}"/>
    <cellStyle name="Währung 2 6 2 2 4 6" xfId="12769" xr:uid="{3CF4E26A-E99B-43EA-A6A8-E387DFB7E5C6}"/>
    <cellStyle name="Währung 2 6 2 2 4 6 2" xfId="44354" xr:uid="{93159EBA-DE4B-40BC-B494-0459939099F0}"/>
    <cellStyle name="Währung 2 6 2 2 4 6 3" xfId="30913" xr:uid="{7127D982-7852-43A3-B266-39E251A5A15D}"/>
    <cellStyle name="Währung 2 6 2 2 4 7" xfId="49646" xr:uid="{3139399B-4C0E-461A-957D-291002554B29}"/>
    <cellStyle name="Währung 2 6 2 2 4 8" xfId="36962" xr:uid="{6CDFCBEC-EE88-4284-9AF6-9C3ECB1045F2}"/>
    <cellStyle name="Währung 2 6 2 2 4 9" xfId="18817" xr:uid="{711E3C47-762F-4DCF-B40C-F0DF98FA5A9C}"/>
    <cellStyle name="Währung 2 6 2 2 5" xfId="757" xr:uid="{D15ECFBB-FE15-4D2B-BAFD-B8D8E3BDDFF5}"/>
    <cellStyle name="Währung 2 6 2 2 5 2" xfId="2773" xr:uid="{4C9C2F18-9529-4806-B85D-3E417DFEC77F}"/>
    <cellStyle name="Währung 2 6 2 2 5 2 2" xfId="5797" xr:uid="{30357489-2662-4D0E-B9BC-8E496C57AEAC}"/>
    <cellStyle name="Währung 2 6 2 2 5 2 2 2" xfId="11845" xr:uid="{148B1454-E613-4525-A26B-FCD3C1A979BE}"/>
    <cellStyle name="Währung 2 6 2 2 5 2 2 2 2" xfId="48470" xr:uid="{98A6B620-CAA0-4AD0-A623-6D3CAF4861AA}"/>
    <cellStyle name="Währung 2 6 2 2 5 2 2 2 3" xfId="29989" xr:uid="{CBAD0AFA-CD15-4B07-9AF4-0E07184B5475}"/>
    <cellStyle name="Währung 2 6 2 2 5 2 2 3" xfId="17893" xr:uid="{534AF6AA-2CCB-478F-8D6C-C01C9BC70235}"/>
    <cellStyle name="Währung 2 6 2 2 5 2 2 3 2" xfId="53762" xr:uid="{CD7B309E-DC53-4798-B95B-C491BA28E228}"/>
    <cellStyle name="Währung 2 6 2 2 5 2 2 3 3" xfId="36037" xr:uid="{B1232812-38EC-4EC9-8DAD-C4BA1321FC88}"/>
    <cellStyle name="Währung 2 6 2 2 5 2 2 4" xfId="41078" xr:uid="{ED428AE1-C554-411D-A62B-D652B8FC94E7}"/>
    <cellStyle name="Währung 2 6 2 2 5 2 2 5" xfId="23941" xr:uid="{C23B3684-B1B6-4C64-87B4-4077416E301E}"/>
    <cellStyle name="Währung 2 6 2 2 5 2 3" xfId="8821" xr:uid="{4516AECC-B85E-4F70-A2DE-CE8E7FA7A93A}"/>
    <cellStyle name="Währung 2 6 2 2 5 2 3 2" xfId="43346" xr:uid="{680CBB07-13D4-40DB-A926-0E6E3C8D6CDB}"/>
    <cellStyle name="Währung 2 6 2 2 5 2 3 3" xfId="26965" xr:uid="{49D6D182-853D-4199-AF52-F6C3AD2C8C41}"/>
    <cellStyle name="Währung 2 6 2 2 5 2 4" xfId="14869" xr:uid="{4BC72977-5C2F-478D-8938-C5836D016F3C}"/>
    <cellStyle name="Währung 2 6 2 2 5 2 4 2" xfId="46454" xr:uid="{FC65472E-B5D1-4929-A4B6-A7D7192564E7}"/>
    <cellStyle name="Währung 2 6 2 2 5 2 4 3" xfId="33013" xr:uid="{4F672841-261C-4951-BF33-4D7E17B42C5B}"/>
    <cellStyle name="Währung 2 6 2 2 5 2 5" xfId="51746" xr:uid="{C6908F20-8BCF-4024-A3C8-2E574E172222}"/>
    <cellStyle name="Währung 2 6 2 2 5 2 6" xfId="39062" xr:uid="{54B9113B-B706-449B-ADB3-574C6A5CF3FA}"/>
    <cellStyle name="Währung 2 6 2 2 5 2 7" xfId="20917" xr:uid="{54BA3DB8-45F6-491C-8D17-C990AB0E146D}"/>
    <cellStyle name="Währung 2 6 2 2 5 3" xfId="1765" xr:uid="{CB34F977-4E4E-49DB-BEB5-931D974AD22C}"/>
    <cellStyle name="Währung 2 6 2 2 5 3 2" xfId="4789" xr:uid="{CAD123A2-39D7-4CA1-B903-074E9BA49B19}"/>
    <cellStyle name="Währung 2 6 2 2 5 3 2 2" xfId="10837" xr:uid="{FABD6DF1-999A-4E1E-8F41-3F74E6F3468B}"/>
    <cellStyle name="Währung 2 6 2 2 5 3 2 2 2" xfId="28981" xr:uid="{F06D220F-0445-46F7-9887-76D2DA9B9676}"/>
    <cellStyle name="Währung 2 6 2 2 5 3 2 3" xfId="16885" xr:uid="{CBB96C3D-F8D4-4B00-A0D1-9BED29BD482D}"/>
    <cellStyle name="Währung 2 6 2 2 5 3 2 3 2" xfId="35029" xr:uid="{DEF33488-6AAC-4FB9-8D41-F32F2C0F7746}"/>
    <cellStyle name="Währung 2 6 2 2 5 3 2 4" xfId="45446" xr:uid="{3182F027-66E5-4063-8D0D-BE4E526C3BA7}"/>
    <cellStyle name="Währung 2 6 2 2 5 3 2 5" xfId="22933" xr:uid="{59E9AD9C-D3BB-494E-AB76-9EEFFE254D88}"/>
    <cellStyle name="Währung 2 6 2 2 5 3 3" xfId="7813" xr:uid="{64A8CED4-74C3-4022-AE27-860B4FA67068}"/>
    <cellStyle name="Währung 2 6 2 2 5 3 3 2" xfId="50738" xr:uid="{1C8ABBCC-D0B0-4AE2-9B52-53008E73E42A}"/>
    <cellStyle name="Währung 2 6 2 2 5 3 3 3" xfId="25957" xr:uid="{FFE9F8EF-A96A-4F32-9DD5-B922D59C4C0D}"/>
    <cellStyle name="Währung 2 6 2 2 5 3 4" xfId="13861" xr:uid="{FFEDFE9A-F0E9-4959-8AAC-FFA3CF0EDC8E}"/>
    <cellStyle name="Währung 2 6 2 2 5 3 4 2" xfId="32005" xr:uid="{DC6F54C1-7CAB-4132-9B2D-C7B36C48BAA6}"/>
    <cellStyle name="Währung 2 6 2 2 5 3 5" xfId="38054" xr:uid="{F8DE20FB-47CC-446E-9E57-3A9C4BA00610}"/>
    <cellStyle name="Währung 2 6 2 2 5 3 6" xfId="19909" xr:uid="{11631CB9-24BD-43A3-A05D-09B269C2F7B3}"/>
    <cellStyle name="Währung 2 6 2 2 5 4" xfId="3781" xr:uid="{D87EE612-32BD-4EC7-86B6-75DA3902FC79}"/>
    <cellStyle name="Währung 2 6 2 2 5 4 2" xfId="9829" xr:uid="{57401C9D-CCF3-4454-8E19-3A2127EC1958}"/>
    <cellStyle name="Währung 2 6 2 2 5 4 2 2" xfId="47462" xr:uid="{B4FEE5F5-1236-4ED4-8D65-1A3D6F5129AC}"/>
    <cellStyle name="Währung 2 6 2 2 5 4 2 3" xfId="27973" xr:uid="{E250092C-EB1B-4E6C-9D57-4019BEAF1C37}"/>
    <cellStyle name="Währung 2 6 2 2 5 4 3" xfId="15877" xr:uid="{53BBD281-7F6D-4685-9496-81444AEDA783}"/>
    <cellStyle name="Währung 2 6 2 2 5 4 3 2" xfId="52754" xr:uid="{7F9017EC-520C-484A-BE2B-AF939B7017A2}"/>
    <cellStyle name="Währung 2 6 2 2 5 4 3 3" xfId="34021" xr:uid="{2CF41B8F-768B-41A9-9B02-04DBAF832C78}"/>
    <cellStyle name="Währung 2 6 2 2 5 4 4" xfId="40070" xr:uid="{B17AAF7F-5721-49A1-84F5-75ED557D030E}"/>
    <cellStyle name="Währung 2 6 2 2 5 4 5" xfId="21925" xr:uid="{93A297F0-C1BF-4203-88AF-0E0C30B37ACB}"/>
    <cellStyle name="Währung 2 6 2 2 5 5" xfId="6805" xr:uid="{F672EA46-3666-4AC9-BFBB-D84FEA4473B9}"/>
    <cellStyle name="Währung 2 6 2 2 5 5 2" xfId="42338" xr:uid="{3BF3E2FD-8EC0-46DF-8B7C-C701E20B0FD0}"/>
    <cellStyle name="Währung 2 6 2 2 5 5 3" xfId="24949" xr:uid="{6EAFF812-2800-4BF0-B93F-0EFCD56124AE}"/>
    <cellStyle name="Währung 2 6 2 2 5 6" xfId="12853" xr:uid="{07D3A5B9-FC56-4EB1-B1C4-B799D71F1EAA}"/>
    <cellStyle name="Währung 2 6 2 2 5 6 2" xfId="44438" xr:uid="{CC462452-2911-48CE-A110-F57E32441393}"/>
    <cellStyle name="Währung 2 6 2 2 5 6 3" xfId="30997" xr:uid="{B8E6CA17-331F-4640-A5E2-2181C91F0B9C}"/>
    <cellStyle name="Währung 2 6 2 2 5 7" xfId="49730" xr:uid="{685A9B4F-B7A4-4D59-ADE4-78B574C13CDD}"/>
    <cellStyle name="Währung 2 6 2 2 5 8" xfId="37046" xr:uid="{12343C75-5F79-4FCC-9432-83AAA4F007A9}"/>
    <cellStyle name="Währung 2 6 2 2 5 9" xfId="18901" xr:uid="{21221D1A-4B75-4660-B604-1583B0D705B0}"/>
    <cellStyle name="Währung 2 6 2 2 6" xfId="1009" xr:uid="{0CA5BA02-A343-4F6E-9AD9-C34678F30F0B}"/>
    <cellStyle name="Währung 2 6 2 2 6 2" xfId="3025" xr:uid="{5FEEFE79-DE51-430D-856B-4083C7386325}"/>
    <cellStyle name="Währung 2 6 2 2 6 2 2" xfId="6049" xr:uid="{02F17A7D-18BA-428E-A598-BFB7FD7752EB}"/>
    <cellStyle name="Währung 2 6 2 2 6 2 2 2" xfId="12097" xr:uid="{4AF243A6-8C22-4811-A4C5-56B0000A9341}"/>
    <cellStyle name="Währung 2 6 2 2 6 2 2 2 2" xfId="48722" xr:uid="{17FD1728-5E75-4B93-856D-573ED9EF4199}"/>
    <cellStyle name="Währung 2 6 2 2 6 2 2 2 3" xfId="30241" xr:uid="{7118BA26-C6D3-45DD-BAA2-6A6866C6B7A5}"/>
    <cellStyle name="Währung 2 6 2 2 6 2 2 3" xfId="18145" xr:uid="{B7E65DD4-379C-4DF4-9BBB-8ECBF4D8269E}"/>
    <cellStyle name="Währung 2 6 2 2 6 2 2 3 2" xfId="54014" xr:uid="{4AE269C6-0161-493C-ACFD-187BBD14ADA7}"/>
    <cellStyle name="Währung 2 6 2 2 6 2 2 3 3" xfId="36289" xr:uid="{F006450B-9D8A-4EBD-9B57-BCA6AF49C7A1}"/>
    <cellStyle name="Währung 2 6 2 2 6 2 2 4" xfId="41330" xr:uid="{32FF0897-3A8A-4AA8-AC83-7168DF5D77CD}"/>
    <cellStyle name="Währung 2 6 2 2 6 2 2 5" xfId="24193" xr:uid="{710B0009-3F07-41F7-8DFE-DAB4C5DCD378}"/>
    <cellStyle name="Währung 2 6 2 2 6 2 3" xfId="9073" xr:uid="{8A11D9C6-800D-4AB9-B5F6-80FD592E9B20}"/>
    <cellStyle name="Währung 2 6 2 2 6 2 3 2" xfId="43598" xr:uid="{93E4AD8B-BAA4-4CB1-A858-58E8A9D7A0AA}"/>
    <cellStyle name="Währung 2 6 2 2 6 2 3 3" xfId="27217" xr:uid="{27151B5A-BAF0-44B5-8A13-C97F45CF1562}"/>
    <cellStyle name="Währung 2 6 2 2 6 2 4" xfId="15121" xr:uid="{826DE767-1E26-4609-B279-B7B2248CA225}"/>
    <cellStyle name="Währung 2 6 2 2 6 2 4 2" xfId="46706" xr:uid="{D650F394-1A42-41B9-9A06-E056A5592C1E}"/>
    <cellStyle name="Währung 2 6 2 2 6 2 4 3" xfId="33265" xr:uid="{0923A35F-B5C1-4DE6-9F9E-DAB677508610}"/>
    <cellStyle name="Währung 2 6 2 2 6 2 5" xfId="51998" xr:uid="{9C6F77BA-ACDE-484C-B3DA-BB76BD10688B}"/>
    <cellStyle name="Währung 2 6 2 2 6 2 6" xfId="39314" xr:uid="{D19CAAB2-E226-4A92-B2EE-29B78810C70F}"/>
    <cellStyle name="Währung 2 6 2 2 6 2 7" xfId="21169" xr:uid="{8D32BD5C-81B4-4D7D-AF4D-3F515943B815}"/>
    <cellStyle name="Währung 2 6 2 2 6 3" xfId="2017" xr:uid="{30B1A3E3-B5DF-4B7A-92DB-CA99BE53335D}"/>
    <cellStyle name="Währung 2 6 2 2 6 3 2" xfId="5041" xr:uid="{79C64F01-9C57-41BF-8854-813006D2B73B}"/>
    <cellStyle name="Währung 2 6 2 2 6 3 2 2" xfId="11089" xr:uid="{1D691E9C-D67B-4D32-AA83-183A1B4B6E8B}"/>
    <cellStyle name="Währung 2 6 2 2 6 3 2 2 2" xfId="29233" xr:uid="{27A83901-B381-4358-B55D-AE03DD105B5D}"/>
    <cellStyle name="Währung 2 6 2 2 6 3 2 3" xfId="17137" xr:uid="{D6CBACD0-A700-4C24-892E-B401C4467B67}"/>
    <cellStyle name="Währung 2 6 2 2 6 3 2 3 2" xfId="35281" xr:uid="{C7FF3D0A-634C-4F81-B4A0-6943BF6758E1}"/>
    <cellStyle name="Währung 2 6 2 2 6 3 2 4" xfId="45698" xr:uid="{06A35425-EFA7-43AA-AC83-308EF96F7EB5}"/>
    <cellStyle name="Währung 2 6 2 2 6 3 2 5" xfId="23185" xr:uid="{FDC25D13-CBB5-405F-9EC4-AA23A139AD67}"/>
    <cellStyle name="Währung 2 6 2 2 6 3 3" xfId="8065" xr:uid="{3B37FCF1-B8ED-40F6-86BD-FEF822483376}"/>
    <cellStyle name="Währung 2 6 2 2 6 3 3 2" xfId="50990" xr:uid="{6196D89E-5050-4A65-9655-6A6F6708880C}"/>
    <cellStyle name="Währung 2 6 2 2 6 3 3 3" xfId="26209" xr:uid="{1E9A061D-96A5-4430-9873-31D0D1BD456E}"/>
    <cellStyle name="Währung 2 6 2 2 6 3 4" xfId="14113" xr:uid="{88F41B40-F4A8-4E7A-B5AF-EAE641726451}"/>
    <cellStyle name="Währung 2 6 2 2 6 3 4 2" xfId="32257" xr:uid="{20065B3C-6B44-4408-BC30-C5C0967A7BBA}"/>
    <cellStyle name="Währung 2 6 2 2 6 3 5" xfId="38306" xr:uid="{9F0BA339-5CC7-4DD4-A3D7-93C29FCBCF19}"/>
    <cellStyle name="Währung 2 6 2 2 6 3 6" xfId="20161" xr:uid="{BD17EA94-539C-4E80-9C14-B3FE0278F5AE}"/>
    <cellStyle name="Währung 2 6 2 2 6 4" xfId="4033" xr:uid="{FECC89C2-687C-42D7-912B-19F01A19BC2E}"/>
    <cellStyle name="Währung 2 6 2 2 6 4 2" xfId="10081" xr:uid="{5793A5FC-7A88-4329-BB3C-6B131A0E7A31}"/>
    <cellStyle name="Währung 2 6 2 2 6 4 2 2" xfId="47714" xr:uid="{66156D2A-AF54-449D-8BB0-822E551714C4}"/>
    <cellStyle name="Währung 2 6 2 2 6 4 2 3" xfId="28225" xr:uid="{E1D1D9ED-2F9E-4190-8E93-976455DF6EE9}"/>
    <cellStyle name="Währung 2 6 2 2 6 4 3" xfId="16129" xr:uid="{6D7DECD4-D704-46B3-B43A-1F57301DCF0E}"/>
    <cellStyle name="Währung 2 6 2 2 6 4 3 2" xfId="53006" xr:uid="{9A3A6731-5EE1-44C2-9CAD-9389C4D64B02}"/>
    <cellStyle name="Währung 2 6 2 2 6 4 3 3" xfId="34273" xr:uid="{62FB4C77-E804-457E-AAE6-2B972E80F4F9}"/>
    <cellStyle name="Währung 2 6 2 2 6 4 4" xfId="40322" xr:uid="{1712A840-9C2D-48B6-BE48-D295082FA5C1}"/>
    <cellStyle name="Währung 2 6 2 2 6 4 5" xfId="22177" xr:uid="{186FB8EC-34D5-4FD4-8AAD-B1213BA8CA83}"/>
    <cellStyle name="Währung 2 6 2 2 6 5" xfId="7057" xr:uid="{4271C090-4AF6-4EAF-8116-1E707B7FBE2F}"/>
    <cellStyle name="Währung 2 6 2 2 6 5 2" xfId="42590" xr:uid="{39E39E30-7655-4243-90AC-3C11581ED305}"/>
    <cellStyle name="Währung 2 6 2 2 6 5 3" xfId="25201" xr:uid="{1BE6D7BE-1DA6-4588-A126-147F95FF0164}"/>
    <cellStyle name="Währung 2 6 2 2 6 6" xfId="13105" xr:uid="{6B146DF6-0A59-4EDC-B0CE-22FB5ACD7AD7}"/>
    <cellStyle name="Währung 2 6 2 2 6 6 2" xfId="44690" xr:uid="{101EEC94-6813-45D0-968C-F783FD95D3DD}"/>
    <cellStyle name="Währung 2 6 2 2 6 6 3" xfId="31249" xr:uid="{9BB05467-5FB1-4AA4-BF4A-F9E6B9512FDA}"/>
    <cellStyle name="Währung 2 6 2 2 6 7" xfId="49982" xr:uid="{28CF4A2D-3C86-4288-BA3C-6830EF4F765F}"/>
    <cellStyle name="Währung 2 6 2 2 6 8" xfId="37298" xr:uid="{4B2F1AE1-2DFE-4E4A-A7C3-DCABA8466667}"/>
    <cellStyle name="Währung 2 6 2 2 6 9" xfId="19153" xr:uid="{382DC525-12B8-4A01-92BC-4C508EEBA716}"/>
    <cellStyle name="Währung 2 6 2 2 7" xfId="1093" xr:uid="{4073F331-451B-4EBC-93D1-9875B840352D}"/>
    <cellStyle name="Währung 2 6 2 2 7 2" xfId="3109" xr:uid="{F1D22090-234B-4AE3-BBD2-A6074DD8F1F0}"/>
    <cellStyle name="Währung 2 6 2 2 7 2 2" xfId="6133" xr:uid="{A6C07B62-7CE0-4BE3-BCCB-262C823FF5DD}"/>
    <cellStyle name="Währung 2 6 2 2 7 2 2 2" xfId="12181" xr:uid="{EF260451-7ABE-4906-87A8-F87C297EEC01}"/>
    <cellStyle name="Währung 2 6 2 2 7 2 2 2 2" xfId="48806" xr:uid="{CDA3232D-6566-49A6-8E94-70BD10C525ED}"/>
    <cellStyle name="Währung 2 6 2 2 7 2 2 2 3" xfId="30325" xr:uid="{CBD51A59-1E88-4528-BC44-7070C93F1979}"/>
    <cellStyle name="Währung 2 6 2 2 7 2 2 3" xfId="18229" xr:uid="{35E670DE-39ED-4599-95C3-79B815F0BD91}"/>
    <cellStyle name="Währung 2 6 2 2 7 2 2 3 2" xfId="54098" xr:uid="{61D6A660-05D5-4232-9155-2E09B94C4196}"/>
    <cellStyle name="Währung 2 6 2 2 7 2 2 3 3" xfId="36373" xr:uid="{ABF59CAA-EB76-42D0-883A-44E5C16748BE}"/>
    <cellStyle name="Währung 2 6 2 2 7 2 2 4" xfId="41414" xr:uid="{CAEAA4D9-C58E-4CC6-98FF-E35C3F1E54A2}"/>
    <cellStyle name="Währung 2 6 2 2 7 2 2 5" xfId="24277" xr:uid="{BE9CAF33-AD25-46F1-8EDA-96474EBA55BD}"/>
    <cellStyle name="Währung 2 6 2 2 7 2 3" xfId="9157" xr:uid="{271A0AA1-A516-4D30-9396-44D4E5EBC545}"/>
    <cellStyle name="Währung 2 6 2 2 7 2 3 2" xfId="43682" xr:uid="{03198538-ED48-4373-B407-2B6B176FE945}"/>
    <cellStyle name="Währung 2 6 2 2 7 2 3 3" xfId="27301" xr:uid="{64316E7E-F641-4F51-98FD-CE7060C3E165}"/>
    <cellStyle name="Währung 2 6 2 2 7 2 4" xfId="15205" xr:uid="{25CA7C8E-59C3-46EC-B8FB-F3A230A3C485}"/>
    <cellStyle name="Währung 2 6 2 2 7 2 4 2" xfId="46790" xr:uid="{D972A4F6-DF84-4D5D-A64E-383251CBF453}"/>
    <cellStyle name="Währung 2 6 2 2 7 2 4 3" xfId="33349" xr:uid="{44E9A0E0-8128-406A-96E5-B203C7D96DED}"/>
    <cellStyle name="Währung 2 6 2 2 7 2 5" xfId="52082" xr:uid="{58605331-DE0F-438E-AFA5-4A359D8811EC}"/>
    <cellStyle name="Währung 2 6 2 2 7 2 6" xfId="39398" xr:uid="{DC266188-0F4D-4DF3-AA3B-B3BDCE219C8C}"/>
    <cellStyle name="Währung 2 6 2 2 7 2 7" xfId="21253" xr:uid="{BFEE4EC0-1798-469C-BE87-D93DDD0BC981}"/>
    <cellStyle name="Währung 2 6 2 2 7 3" xfId="2101" xr:uid="{D280914E-A7B6-4856-9EBB-73459CE251E5}"/>
    <cellStyle name="Währung 2 6 2 2 7 3 2" xfId="5125" xr:uid="{66FE46B8-41A8-4FF8-9469-293CE63BBAD0}"/>
    <cellStyle name="Währung 2 6 2 2 7 3 2 2" xfId="11173" xr:uid="{2450EFD3-279F-449C-8CDE-FBAA18A10F1B}"/>
    <cellStyle name="Währung 2 6 2 2 7 3 2 2 2" xfId="29317" xr:uid="{6A580502-BA8E-4193-BEF0-3A549A5F7D6A}"/>
    <cellStyle name="Währung 2 6 2 2 7 3 2 3" xfId="17221" xr:uid="{26B67560-FAA5-48A2-BD27-58EAE53941AE}"/>
    <cellStyle name="Währung 2 6 2 2 7 3 2 3 2" xfId="35365" xr:uid="{27461385-3C80-4616-BC30-47E3D786DEFB}"/>
    <cellStyle name="Währung 2 6 2 2 7 3 2 4" xfId="45782" xr:uid="{09BAC366-E9D2-4C71-A1FC-3D93709F9699}"/>
    <cellStyle name="Währung 2 6 2 2 7 3 2 5" xfId="23269" xr:uid="{4799416A-0E41-4748-B876-2BB7A4BA7383}"/>
    <cellStyle name="Währung 2 6 2 2 7 3 3" xfId="8149" xr:uid="{B0A57F01-4094-492A-8819-D30D8156A718}"/>
    <cellStyle name="Währung 2 6 2 2 7 3 3 2" xfId="51074" xr:uid="{C2D8ECDC-63EC-4EB1-84C3-420C5F5E7FB3}"/>
    <cellStyle name="Währung 2 6 2 2 7 3 3 3" xfId="26293" xr:uid="{60B46BCC-14D9-44BE-A3FC-BE7B802B5D01}"/>
    <cellStyle name="Währung 2 6 2 2 7 3 4" xfId="14197" xr:uid="{18B7D41B-58C1-4E5E-A474-6F701DED6ECA}"/>
    <cellStyle name="Währung 2 6 2 2 7 3 4 2" xfId="32341" xr:uid="{055D4CE5-14F6-4517-A751-EC56E08A6604}"/>
    <cellStyle name="Währung 2 6 2 2 7 3 5" xfId="38390" xr:uid="{B394343E-682C-4BBF-B905-B9ED7CA8D56C}"/>
    <cellStyle name="Währung 2 6 2 2 7 3 6" xfId="20245" xr:uid="{41131908-C40B-4E76-BE16-1302C05B335C}"/>
    <cellStyle name="Währung 2 6 2 2 7 4" xfId="4117" xr:uid="{AB6AC834-3348-49C8-A2BD-E9E15396EF12}"/>
    <cellStyle name="Währung 2 6 2 2 7 4 2" xfId="10165" xr:uid="{1C34D22D-355F-4CCF-9656-6029D95AC625}"/>
    <cellStyle name="Währung 2 6 2 2 7 4 2 2" xfId="47798" xr:uid="{06D9DE30-B356-42CB-A888-F3FF6A2DC797}"/>
    <cellStyle name="Währung 2 6 2 2 7 4 2 3" xfId="28309" xr:uid="{6BD24BC3-E700-4A87-97F7-1CEC6A3618C3}"/>
    <cellStyle name="Währung 2 6 2 2 7 4 3" xfId="16213" xr:uid="{09B8AF47-D49B-4F55-86ED-6AFD70EC2598}"/>
    <cellStyle name="Währung 2 6 2 2 7 4 3 2" xfId="53090" xr:uid="{165AEA70-ABE4-4EB5-8557-611A726E7680}"/>
    <cellStyle name="Währung 2 6 2 2 7 4 3 3" xfId="34357" xr:uid="{CA23A65F-7E86-45EA-A8AF-55489B52011E}"/>
    <cellStyle name="Währung 2 6 2 2 7 4 4" xfId="40406" xr:uid="{0672BBDA-E825-4474-A2E2-C7ADD70D6F6A}"/>
    <cellStyle name="Währung 2 6 2 2 7 4 5" xfId="22261" xr:uid="{14EEC881-4D56-408E-B7EE-4A7F2B3D1423}"/>
    <cellStyle name="Währung 2 6 2 2 7 5" xfId="7141" xr:uid="{638E8959-B2E4-47FC-BA18-F19EEE08469B}"/>
    <cellStyle name="Währung 2 6 2 2 7 5 2" xfId="42674" xr:uid="{3A8484EF-9B84-4B2E-A1C8-8C137D4BF501}"/>
    <cellStyle name="Währung 2 6 2 2 7 5 3" xfId="25285" xr:uid="{2F9234C9-235F-4301-BA07-2AD746B99A05}"/>
    <cellStyle name="Währung 2 6 2 2 7 6" xfId="13189" xr:uid="{2DAADD63-19DD-401F-84DF-CD36754A8728}"/>
    <cellStyle name="Währung 2 6 2 2 7 6 2" xfId="44774" xr:uid="{0196A282-E65F-4D0D-A23A-B889F817D307}"/>
    <cellStyle name="Währung 2 6 2 2 7 6 3" xfId="31333" xr:uid="{1DA6309D-7AB2-4101-B598-14606F4DDCCD}"/>
    <cellStyle name="Währung 2 6 2 2 7 7" xfId="50066" xr:uid="{C92A26E5-2579-4685-B11C-01C2D6F9B6BD}"/>
    <cellStyle name="Währung 2 6 2 2 7 8" xfId="37382" xr:uid="{E3603109-EB4D-4A51-9AAA-F53BBCC10F4B}"/>
    <cellStyle name="Währung 2 6 2 2 7 9" xfId="19237" xr:uid="{C540674F-40A7-4E6E-8712-0B84601E2ED2}"/>
    <cellStyle name="Währung 2 6 2 2 8" xfId="421" xr:uid="{19C6CD18-DC62-4BCB-B6C2-2000E19A3C86}"/>
    <cellStyle name="Währung 2 6 2 2 8 2" xfId="2437" xr:uid="{F551FCBA-ACC9-459B-8954-15A05AD08530}"/>
    <cellStyle name="Währung 2 6 2 2 8 2 2" xfId="5461" xr:uid="{0BA6EB26-22C3-4AA4-9EBD-9EBCB4654B4D}"/>
    <cellStyle name="Währung 2 6 2 2 8 2 2 2" xfId="11509" xr:uid="{5F63570C-10F3-4F47-A560-E17579B5F42A}"/>
    <cellStyle name="Währung 2 6 2 2 8 2 2 2 2" xfId="48134" xr:uid="{CE7B5B99-7CFD-40F5-A31C-37E500F69178}"/>
    <cellStyle name="Währung 2 6 2 2 8 2 2 2 3" xfId="29653" xr:uid="{52E37E56-8AF2-4CEA-98ED-B75ECFBB6C3D}"/>
    <cellStyle name="Währung 2 6 2 2 8 2 2 3" xfId="17557" xr:uid="{9C3D0111-927C-407F-8228-1EF7A1922977}"/>
    <cellStyle name="Währung 2 6 2 2 8 2 2 3 2" xfId="53426" xr:uid="{B1159CAA-96A0-4543-9B49-7AB2F33A2134}"/>
    <cellStyle name="Währung 2 6 2 2 8 2 2 3 3" xfId="35701" xr:uid="{2753A4C4-9183-4A45-8624-C60E06116B8C}"/>
    <cellStyle name="Währung 2 6 2 2 8 2 2 4" xfId="40742" xr:uid="{48370995-7370-496A-8692-25E832C84C51}"/>
    <cellStyle name="Währung 2 6 2 2 8 2 2 5" xfId="23605" xr:uid="{E9FE676C-CA7C-41E3-BD3E-75C28C304B12}"/>
    <cellStyle name="Währung 2 6 2 2 8 2 3" xfId="8485" xr:uid="{BDDEFBBA-67EC-4625-8D8B-4BD42B9CDCD2}"/>
    <cellStyle name="Währung 2 6 2 2 8 2 3 2" xfId="43010" xr:uid="{B7692B00-ECFD-471D-8B71-E9E7538788B6}"/>
    <cellStyle name="Währung 2 6 2 2 8 2 3 3" xfId="26629" xr:uid="{A5146BE2-1BD7-4B64-931B-8857DB1500BC}"/>
    <cellStyle name="Währung 2 6 2 2 8 2 4" xfId="14533" xr:uid="{665F88ED-6933-4835-97BF-411817D65201}"/>
    <cellStyle name="Währung 2 6 2 2 8 2 4 2" xfId="46118" xr:uid="{53DF432A-45E1-4020-BD8E-2B62B0A594C3}"/>
    <cellStyle name="Währung 2 6 2 2 8 2 4 3" xfId="32677" xr:uid="{14F967DC-87DB-416E-B201-9757A36F10E5}"/>
    <cellStyle name="Währung 2 6 2 2 8 2 5" xfId="51410" xr:uid="{5C0071F9-FF69-416E-A7A5-7DEB8D03D8E4}"/>
    <cellStyle name="Währung 2 6 2 2 8 2 6" xfId="38726" xr:uid="{12BF1371-51C6-4E55-93A9-DA8BDC69D43A}"/>
    <cellStyle name="Währung 2 6 2 2 8 2 7" xfId="20581" xr:uid="{D02E826B-6C6B-485E-8CB0-C18461CDE0F3}"/>
    <cellStyle name="Währung 2 6 2 2 8 3" xfId="1429" xr:uid="{644F5F02-D332-494B-ABF9-B718B0EF7E10}"/>
    <cellStyle name="Währung 2 6 2 2 8 3 2" xfId="4453" xr:uid="{5D2CDB23-F18D-4F58-8243-801877072672}"/>
    <cellStyle name="Währung 2 6 2 2 8 3 2 2" xfId="10501" xr:uid="{0E4B2507-2043-46B0-99E5-EAAFB47EDA81}"/>
    <cellStyle name="Währung 2 6 2 2 8 3 2 2 2" xfId="28645" xr:uid="{B342F7D7-772B-42B2-8AA4-548A7805531B}"/>
    <cellStyle name="Währung 2 6 2 2 8 3 2 3" xfId="16549" xr:uid="{936B2872-300C-494F-B675-5D456A5943BE}"/>
    <cellStyle name="Währung 2 6 2 2 8 3 2 3 2" xfId="34693" xr:uid="{67F0415D-A38D-4E8E-B121-EB5ED51F6250}"/>
    <cellStyle name="Währung 2 6 2 2 8 3 2 4" xfId="45110" xr:uid="{A3BC1F62-8269-4719-9897-31796AF13655}"/>
    <cellStyle name="Währung 2 6 2 2 8 3 2 5" xfId="22597" xr:uid="{2C97FE58-C9E7-4A8F-B410-B39CE0BDCF8C}"/>
    <cellStyle name="Währung 2 6 2 2 8 3 3" xfId="7477" xr:uid="{BF629A13-07D2-4E29-8118-D17143DA9026}"/>
    <cellStyle name="Währung 2 6 2 2 8 3 3 2" xfId="50402" xr:uid="{D9C1A436-64C6-48C3-9B0D-E2620B5B6B2C}"/>
    <cellStyle name="Währung 2 6 2 2 8 3 3 3" xfId="25621" xr:uid="{26E65C61-373E-405A-B361-A4CCF92CF946}"/>
    <cellStyle name="Währung 2 6 2 2 8 3 4" xfId="13525" xr:uid="{F422DBDA-105C-498A-A875-C19B33AE9849}"/>
    <cellStyle name="Währung 2 6 2 2 8 3 4 2" xfId="31669" xr:uid="{D53C16D9-BF72-4D24-9226-D1C1FAE3A73E}"/>
    <cellStyle name="Währung 2 6 2 2 8 3 5" xfId="37718" xr:uid="{2605143A-6E2C-4E66-A966-3996A6126D56}"/>
    <cellStyle name="Währung 2 6 2 2 8 3 6" xfId="19573" xr:uid="{9D55DF4B-4BBD-43AB-B869-62C9E7C6AE5B}"/>
    <cellStyle name="Währung 2 6 2 2 8 4" xfId="3445" xr:uid="{828020BF-9FB8-4521-8EC6-65659861698C}"/>
    <cellStyle name="Währung 2 6 2 2 8 4 2" xfId="9493" xr:uid="{4CC5C25C-AD40-4C1F-9692-1ECFCA1AF5A6}"/>
    <cellStyle name="Währung 2 6 2 2 8 4 2 2" xfId="47126" xr:uid="{5D6B2358-7592-4EFE-AAD8-9F2F6137C24A}"/>
    <cellStyle name="Währung 2 6 2 2 8 4 2 3" xfId="27637" xr:uid="{55158E64-42DA-4F60-8FB6-AF47689AF772}"/>
    <cellStyle name="Währung 2 6 2 2 8 4 3" xfId="15541" xr:uid="{684FE5C1-7E9C-4460-9D5C-9791A7713C35}"/>
    <cellStyle name="Währung 2 6 2 2 8 4 3 2" xfId="52418" xr:uid="{35F3C5F9-B718-4CD5-9111-3C72DC26FB17}"/>
    <cellStyle name="Währung 2 6 2 2 8 4 3 3" xfId="33685" xr:uid="{8380D7EF-262E-4997-921B-286B5C970D5F}"/>
    <cellStyle name="Währung 2 6 2 2 8 4 4" xfId="39734" xr:uid="{F75A94CA-BE2D-4440-B274-C581974BBAB1}"/>
    <cellStyle name="Währung 2 6 2 2 8 4 5" xfId="21589" xr:uid="{76EF91E9-F7DA-467B-BA74-D797323D8CE6}"/>
    <cellStyle name="Währung 2 6 2 2 8 5" xfId="6469" xr:uid="{DA1C7DE6-CAE5-4400-B31D-6D3C2DC86B70}"/>
    <cellStyle name="Währung 2 6 2 2 8 5 2" xfId="42002" xr:uid="{F119B4DD-C247-48E9-96CD-A505677C92E1}"/>
    <cellStyle name="Währung 2 6 2 2 8 5 3" xfId="24613" xr:uid="{1AC0845F-3F52-4D4D-9C63-CD2473A3133F}"/>
    <cellStyle name="Währung 2 6 2 2 8 6" xfId="12517" xr:uid="{3F028BD8-8C5B-4907-8F90-2B4B0DDDF12A}"/>
    <cellStyle name="Währung 2 6 2 2 8 6 2" xfId="44102" xr:uid="{DE734FC6-2FD8-443D-93EC-6CC7536BC766}"/>
    <cellStyle name="Währung 2 6 2 2 8 6 3" xfId="30661" xr:uid="{F523A257-6D0D-446D-BFC4-7E70E80F372C}"/>
    <cellStyle name="Währung 2 6 2 2 8 7" xfId="49394" xr:uid="{BC030B24-4854-4591-A6A3-5828833D30B6}"/>
    <cellStyle name="Währung 2 6 2 2 8 8" xfId="36710" xr:uid="{9270F37F-C130-47F4-85B8-56D8BBD26C82}"/>
    <cellStyle name="Währung 2 6 2 2 8 9" xfId="18565" xr:uid="{B7CF2470-F8AB-4A57-87E1-92D5555C11B0}"/>
    <cellStyle name="Währung 2 6 2 2 9" xfId="2185" xr:uid="{EC306D58-CF78-4A1B-A1BA-317F2256BA5E}"/>
    <cellStyle name="Währung 2 6 2 2 9 2" xfId="5209" xr:uid="{E592FAAF-E789-43BA-B959-E4EA39ABF32A}"/>
    <cellStyle name="Währung 2 6 2 2 9 2 2" xfId="11257" xr:uid="{20D28B3D-9251-4C4E-AE1F-DD1B09AAD166}"/>
    <cellStyle name="Währung 2 6 2 2 9 2 2 2" xfId="47882" xr:uid="{48F7242A-00A0-47A5-9E57-C987925FB0DD}"/>
    <cellStyle name="Währung 2 6 2 2 9 2 2 3" xfId="29401" xr:uid="{D2611A82-A42C-49EC-AC59-AA9941B0CC30}"/>
    <cellStyle name="Währung 2 6 2 2 9 2 3" xfId="17305" xr:uid="{FF3A035D-4255-45CE-9AD9-441657EBD8E2}"/>
    <cellStyle name="Währung 2 6 2 2 9 2 3 2" xfId="53174" xr:uid="{45D24516-DCAD-4E40-A753-9C36F787675A}"/>
    <cellStyle name="Währung 2 6 2 2 9 2 3 3" xfId="35449" xr:uid="{0F1896EF-DEFB-45D9-8008-3A8EE102EB0F}"/>
    <cellStyle name="Währung 2 6 2 2 9 2 4" xfId="40490" xr:uid="{6A88E21D-354A-477E-ABA9-C82F89888836}"/>
    <cellStyle name="Währung 2 6 2 2 9 2 5" xfId="23353" xr:uid="{6FCAF2E4-7E30-442B-A751-E8BF2E292B82}"/>
    <cellStyle name="Währung 2 6 2 2 9 3" xfId="8233" xr:uid="{2D7D1C8B-0CDE-4D91-A59F-68B6DA053E84}"/>
    <cellStyle name="Währung 2 6 2 2 9 3 2" xfId="42758" xr:uid="{66F574DF-CA97-478F-9603-3F1A59C974E0}"/>
    <cellStyle name="Währung 2 6 2 2 9 3 3" xfId="26377" xr:uid="{0B01BABE-04F3-4E40-B311-04D81FAFC748}"/>
    <cellStyle name="Währung 2 6 2 2 9 4" xfId="14281" xr:uid="{65D07E00-4B88-46AE-89CE-21170DD0C9AA}"/>
    <cellStyle name="Währung 2 6 2 2 9 4 2" xfId="45866" xr:uid="{A2EE730D-D2A1-4038-BC03-349E224EAE5B}"/>
    <cellStyle name="Währung 2 6 2 2 9 4 3" xfId="32425" xr:uid="{711B6E12-9707-4DC0-94BF-7CF48CAF35D8}"/>
    <cellStyle name="Währung 2 6 2 2 9 5" xfId="51158" xr:uid="{6B7FA8FB-D24F-4CDD-9080-052D402FF44F}"/>
    <cellStyle name="Währung 2 6 2 2 9 6" xfId="38474" xr:uid="{CA569799-AE97-4B89-B8AE-D302835709A1}"/>
    <cellStyle name="Währung 2 6 2 2 9 7" xfId="20329" xr:uid="{920336FD-C08F-4279-AD4F-47175469DCD7}"/>
    <cellStyle name="Währung 2 6 2 3" xfId="213" xr:uid="{82DA7A2C-BD3D-4C3F-A1C3-A4621888F483}"/>
    <cellStyle name="Währung 2 6 2 3 10" xfId="49186" xr:uid="{24796A09-1196-4CF1-9A6B-ED721715CF0F}"/>
    <cellStyle name="Währung 2 6 2 3 11" xfId="54478" xr:uid="{BCB46673-5E06-4F6A-86C7-36366DEFF88B}"/>
    <cellStyle name="Währung 2 6 2 3 12" xfId="36502" xr:uid="{30BD7D0C-0056-48F1-8466-15C5320A308E}"/>
    <cellStyle name="Währung 2 6 2 3 13" xfId="18357" xr:uid="{7CA6D818-D166-4174-B775-8FF9C09C1104}"/>
    <cellStyle name="Währung 2 6 2 3 2" xfId="801" xr:uid="{2A409BCA-D3E6-451C-8628-B146F24C48DE}"/>
    <cellStyle name="Währung 2 6 2 3 2 2" xfId="2817" xr:uid="{ECF45EF1-8A85-41A5-AB86-D1094BEFE14D}"/>
    <cellStyle name="Währung 2 6 2 3 2 2 2" xfId="5841" xr:uid="{DCC573E2-B015-47B9-8D4A-6617068696AC}"/>
    <cellStyle name="Währung 2 6 2 3 2 2 2 2" xfId="11889" xr:uid="{038DFB24-91AE-489C-B116-C9CDA0AF2B8B}"/>
    <cellStyle name="Währung 2 6 2 3 2 2 2 2 2" xfId="48514" xr:uid="{83BDF086-D73C-429A-BD62-C61870FF41BF}"/>
    <cellStyle name="Währung 2 6 2 3 2 2 2 2 3" xfId="30033" xr:uid="{F479C029-E2C6-4106-9238-CFC6575F36E8}"/>
    <cellStyle name="Währung 2 6 2 3 2 2 2 3" xfId="17937" xr:uid="{ACE5F7EC-746D-46BA-AA09-5CDC6A5E034B}"/>
    <cellStyle name="Währung 2 6 2 3 2 2 2 3 2" xfId="53806" xr:uid="{E29FAA9F-57F2-4E7D-8B2F-2C2C83DA1CB1}"/>
    <cellStyle name="Währung 2 6 2 3 2 2 2 3 3" xfId="36081" xr:uid="{FA158C83-1EBD-429E-9C22-BE423021B477}"/>
    <cellStyle name="Währung 2 6 2 3 2 2 2 4" xfId="41122" xr:uid="{6AA976C2-B4EE-4F74-B28D-71D57D280409}"/>
    <cellStyle name="Währung 2 6 2 3 2 2 2 5" xfId="23985" xr:uid="{89DD7A99-49D1-4150-B9D3-629127180B57}"/>
    <cellStyle name="Währung 2 6 2 3 2 2 3" xfId="8865" xr:uid="{7F821D11-86FF-486A-B978-1C64A3155F69}"/>
    <cellStyle name="Währung 2 6 2 3 2 2 3 2" xfId="43390" xr:uid="{6C7FA3A9-A905-41D3-B807-B85CC6752F74}"/>
    <cellStyle name="Währung 2 6 2 3 2 2 3 3" xfId="27009" xr:uid="{6E237C0E-2F77-4DD3-BDFE-7C4DC78A6A07}"/>
    <cellStyle name="Währung 2 6 2 3 2 2 4" xfId="14913" xr:uid="{F418FC4F-349E-424D-811D-C5376BC0A1C7}"/>
    <cellStyle name="Währung 2 6 2 3 2 2 4 2" xfId="46498" xr:uid="{1579896E-5F56-4B3E-8E2C-AC3B513252AC}"/>
    <cellStyle name="Währung 2 6 2 3 2 2 4 3" xfId="33057" xr:uid="{5A08032B-3EFC-4B74-9B26-12339FB1A424}"/>
    <cellStyle name="Währung 2 6 2 3 2 2 5" xfId="51790" xr:uid="{EE81DC42-2FEF-4A23-BC7D-8280DC93BB81}"/>
    <cellStyle name="Währung 2 6 2 3 2 2 6" xfId="39106" xr:uid="{1DF99C63-A7B4-4345-B913-FB31E1383832}"/>
    <cellStyle name="Währung 2 6 2 3 2 2 7" xfId="20961" xr:uid="{25DAD275-636F-4A6F-8865-8BC3BE3DBBBF}"/>
    <cellStyle name="Währung 2 6 2 3 2 3" xfId="1809" xr:uid="{516773D1-2A3D-49F6-BD3A-5674836D534B}"/>
    <cellStyle name="Währung 2 6 2 3 2 3 2" xfId="4833" xr:uid="{B1DABBFD-E865-454C-BDD4-D9EBB541D333}"/>
    <cellStyle name="Währung 2 6 2 3 2 3 2 2" xfId="10881" xr:uid="{7C9D782B-93BD-4CBD-A57E-51A9803683CA}"/>
    <cellStyle name="Währung 2 6 2 3 2 3 2 2 2" xfId="29025" xr:uid="{FD9A5580-DDAB-4C5C-AFA0-B500531EA55E}"/>
    <cellStyle name="Währung 2 6 2 3 2 3 2 3" xfId="16929" xr:uid="{1B5DE23D-5078-49FE-B99F-DAD820740819}"/>
    <cellStyle name="Währung 2 6 2 3 2 3 2 3 2" xfId="35073" xr:uid="{686912CA-A154-4735-AAB3-E529963CFFBA}"/>
    <cellStyle name="Währung 2 6 2 3 2 3 2 4" xfId="45490" xr:uid="{3F39028D-F24D-4B30-88F2-5D063BEC3F3D}"/>
    <cellStyle name="Währung 2 6 2 3 2 3 2 5" xfId="22977" xr:uid="{939F38BD-F02E-49FB-A9A9-9DDF16532574}"/>
    <cellStyle name="Währung 2 6 2 3 2 3 3" xfId="7857" xr:uid="{34F0B511-3E23-4267-87F2-28BD5F91A5FC}"/>
    <cellStyle name="Währung 2 6 2 3 2 3 3 2" xfId="50782" xr:uid="{DF174CD2-24E8-4099-A2DE-572CDEC50304}"/>
    <cellStyle name="Währung 2 6 2 3 2 3 3 3" xfId="26001" xr:uid="{BC8F6BD5-1FD5-446E-88DC-1F3728CE9DAC}"/>
    <cellStyle name="Währung 2 6 2 3 2 3 4" xfId="13905" xr:uid="{D67C44C5-A0C4-4A55-8641-B97E72A6F3F6}"/>
    <cellStyle name="Währung 2 6 2 3 2 3 4 2" xfId="32049" xr:uid="{FC9055A5-F7DC-4211-A5C2-97921C81BF0C}"/>
    <cellStyle name="Währung 2 6 2 3 2 3 5" xfId="38098" xr:uid="{CA7CCDE4-D44D-46D3-A49E-1305301FA43D}"/>
    <cellStyle name="Währung 2 6 2 3 2 3 6" xfId="19953" xr:uid="{2CE5A4E3-F168-4EE2-9005-4414051219BC}"/>
    <cellStyle name="Währung 2 6 2 3 2 4" xfId="3825" xr:uid="{8F5538E3-B4E0-4D7D-A0DD-E6A5C86D55C8}"/>
    <cellStyle name="Währung 2 6 2 3 2 4 2" xfId="9873" xr:uid="{3C198A92-E4AD-49B6-BF9D-AB050AD63FA0}"/>
    <cellStyle name="Währung 2 6 2 3 2 4 2 2" xfId="47506" xr:uid="{95DA4EB0-AB28-4816-B6FA-0BBA18EBED12}"/>
    <cellStyle name="Währung 2 6 2 3 2 4 2 3" xfId="28017" xr:uid="{3200D131-1057-4CBC-AF05-3CE5937791CC}"/>
    <cellStyle name="Währung 2 6 2 3 2 4 3" xfId="15921" xr:uid="{0B5602A2-EE0E-4D02-9053-48FFA1DC5E33}"/>
    <cellStyle name="Währung 2 6 2 3 2 4 3 2" xfId="52798" xr:uid="{57C0E7A2-5F1B-4E64-A893-B2F960B394FB}"/>
    <cellStyle name="Währung 2 6 2 3 2 4 3 3" xfId="34065" xr:uid="{F7CF623D-45E4-4165-B3ED-00C4C04E4360}"/>
    <cellStyle name="Währung 2 6 2 3 2 4 4" xfId="40114" xr:uid="{64278CA6-B2A1-41CE-B34A-4FDD9C961646}"/>
    <cellStyle name="Währung 2 6 2 3 2 4 5" xfId="21969" xr:uid="{2362EF9B-DAA4-44D6-BD2A-E7F8DD2E867C}"/>
    <cellStyle name="Währung 2 6 2 3 2 5" xfId="6849" xr:uid="{93DF50DD-E80D-487D-A8AF-FDF454CB5CE7}"/>
    <cellStyle name="Währung 2 6 2 3 2 5 2" xfId="42382" xr:uid="{B24E6491-C7E6-4EB6-94CD-134A07FE6FF0}"/>
    <cellStyle name="Währung 2 6 2 3 2 5 3" xfId="24993" xr:uid="{7A6F783B-4FD2-4F0E-918F-59A1DD7F9F0D}"/>
    <cellStyle name="Währung 2 6 2 3 2 6" xfId="12897" xr:uid="{24B81824-6D24-41B3-A7D5-9270610E02F1}"/>
    <cellStyle name="Währung 2 6 2 3 2 6 2" xfId="44482" xr:uid="{382FB4FB-00B5-4D04-BFFC-AF44BA374120}"/>
    <cellStyle name="Währung 2 6 2 3 2 6 3" xfId="31041" xr:uid="{0FB3071D-F736-493E-9812-D465C6867592}"/>
    <cellStyle name="Währung 2 6 2 3 2 7" xfId="49774" xr:uid="{5E98A21C-A3BD-4E7C-AB6A-E6553C383A4C}"/>
    <cellStyle name="Währung 2 6 2 3 2 8" xfId="37090" xr:uid="{E8684516-5265-4121-8DE4-092686F9C182}"/>
    <cellStyle name="Währung 2 6 2 3 2 9" xfId="18945" xr:uid="{4338B614-BFC1-4CA2-B586-A7F125061ADF}"/>
    <cellStyle name="Währung 2 6 2 3 3" xfId="465" xr:uid="{C25596AE-90C9-414A-8AA2-CB35C0AECA13}"/>
    <cellStyle name="Währung 2 6 2 3 3 2" xfId="2481" xr:uid="{66F67180-07E9-4417-8DBE-F4464EBB42C5}"/>
    <cellStyle name="Währung 2 6 2 3 3 2 2" xfId="5505" xr:uid="{8F8D7A36-6231-4850-BD1A-2EA3BC8AEB3E}"/>
    <cellStyle name="Währung 2 6 2 3 3 2 2 2" xfId="11553" xr:uid="{1468A71F-02C5-4EBD-A9F5-A66FA9FB8EB1}"/>
    <cellStyle name="Währung 2 6 2 3 3 2 2 2 2" xfId="48178" xr:uid="{F79CC339-DA3F-405C-A2D1-33CAAA9BBAA3}"/>
    <cellStyle name="Währung 2 6 2 3 3 2 2 2 3" xfId="29697" xr:uid="{9E4875EB-4C25-4E9C-AA11-AF96FDDE5917}"/>
    <cellStyle name="Währung 2 6 2 3 3 2 2 3" xfId="17601" xr:uid="{CB56DEBB-E31E-4564-8C91-D8BC9C76CFCF}"/>
    <cellStyle name="Währung 2 6 2 3 3 2 2 3 2" xfId="53470" xr:uid="{FBC7B37D-094D-4FCA-A52D-03583DB1C6DF}"/>
    <cellStyle name="Währung 2 6 2 3 3 2 2 3 3" xfId="35745" xr:uid="{C62CA04E-FCB6-4CED-ACD1-C21F6F69BF7E}"/>
    <cellStyle name="Währung 2 6 2 3 3 2 2 4" xfId="40786" xr:uid="{190ECBED-247C-46EA-BF32-773E5D4570E7}"/>
    <cellStyle name="Währung 2 6 2 3 3 2 2 5" xfId="23649" xr:uid="{5AC12F7F-CDAF-4D0F-A1E5-F186CF824FA3}"/>
    <cellStyle name="Währung 2 6 2 3 3 2 3" xfId="8529" xr:uid="{F13D4E49-BA84-4352-AED6-971AB4DF8F98}"/>
    <cellStyle name="Währung 2 6 2 3 3 2 3 2" xfId="43054" xr:uid="{FFE8185E-62FA-4B87-AF38-F3BD6BC4F12F}"/>
    <cellStyle name="Währung 2 6 2 3 3 2 3 3" xfId="26673" xr:uid="{0F999DD8-51A6-402B-A033-5C1F58343011}"/>
    <cellStyle name="Währung 2 6 2 3 3 2 4" xfId="14577" xr:uid="{24837C32-6940-44D1-B4AA-769B962298D0}"/>
    <cellStyle name="Währung 2 6 2 3 3 2 4 2" xfId="46162" xr:uid="{644D08BB-C2D5-4438-BB1A-95BE22A52627}"/>
    <cellStyle name="Währung 2 6 2 3 3 2 4 3" xfId="32721" xr:uid="{642C0EEA-D6F7-48D8-822F-CB50FDE5D3FD}"/>
    <cellStyle name="Währung 2 6 2 3 3 2 5" xfId="51454" xr:uid="{526F5DEB-8A23-4165-BC80-14C55C2366B6}"/>
    <cellStyle name="Währung 2 6 2 3 3 2 6" xfId="38770" xr:uid="{5DD41BCE-A5EE-4F65-88EF-028205283FEE}"/>
    <cellStyle name="Währung 2 6 2 3 3 2 7" xfId="20625" xr:uid="{8A0E0DE8-B053-4AFE-BA76-DD4C48A5B7A6}"/>
    <cellStyle name="Währung 2 6 2 3 3 3" xfId="1473" xr:uid="{3DC7A7BF-B92C-4FFB-B42C-DFADD6932E65}"/>
    <cellStyle name="Währung 2 6 2 3 3 3 2" xfId="4497" xr:uid="{89B1A6B4-023C-4A37-986B-944C8EE13F7F}"/>
    <cellStyle name="Währung 2 6 2 3 3 3 2 2" xfId="10545" xr:uid="{49A1121B-D234-4A3E-819F-74EDFAFF13FE}"/>
    <cellStyle name="Währung 2 6 2 3 3 3 2 2 2" xfId="28689" xr:uid="{EAE8D74F-1F89-4BA7-B0A2-AF3308DD338D}"/>
    <cellStyle name="Währung 2 6 2 3 3 3 2 3" xfId="16593" xr:uid="{1F330E1A-FDE8-454F-A1D4-6706CD91DF1A}"/>
    <cellStyle name="Währung 2 6 2 3 3 3 2 3 2" xfId="34737" xr:uid="{A03DCCCD-A87F-4606-BC6F-C04C7F57B609}"/>
    <cellStyle name="Währung 2 6 2 3 3 3 2 4" xfId="45154" xr:uid="{79CBB779-4138-4B3F-BCCB-A5CE21E9AE6C}"/>
    <cellStyle name="Währung 2 6 2 3 3 3 2 5" xfId="22641" xr:uid="{6A86424C-4FC9-4470-A5EE-EDDEE50C2298}"/>
    <cellStyle name="Währung 2 6 2 3 3 3 3" xfId="7521" xr:uid="{036B218D-9A37-44A8-A321-62EE5DEDA70E}"/>
    <cellStyle name="Währung 2 6 2 3 3 3 3 2" xfId="50446" xr:uid="{044B0FBB-3842-44F5-ACA7-F91E78DCB2D1}"/>
    <cellStyle name="Währung 2 6 2 3 3 3 3 3" xfId="25665" xr:uid="{5292347B-2601-48C6-BA3A-FC738B6A5884}"/>
    <cellStyle name="Währung 2 6 2 3 3 3 4" xfId="13569" xr:uid="{F92D204C-3A85-46A6-9F7F-48B1F70D27D4}"/>
    <cellStyle name="Währung 2 6 2 3 3 3 4 2" xfId="31713" xr:uid="{DD5425CA-FB3D-49D8-B059-5EC9FDAF4CFC}"/>
    <cellStyle name="Währung 2 6 2 3 3 3 5" xfId="37762" xr:uid="{583EC139-063B-42C6-A625-6597B7AEDAEC}"/>
    <cellStyle name="Währung 2 6 2 3 3 3 6" xfId="19617" xr:uid="{B449942F-E4FB-4184-9038-98518081B864}"/>
    <cellStyle name="Währung 2 6 2 3 3 4" xfId="3489" xr:uid="{FB9CD122-3D9E-4705-94F9-57BED4515B5A}"/>
    <cellStyle name="Währung 2 6 2 3 3 4 2" xfId="9537" xr:uid="{63DE8564-742F-40E0-96EA-331033A4519A}"/>
    <cellStyle name="Währung 2 6 2 3 3 4 2 2" xfId="47170" xr:uid="{C9319D22-200A-4E0A-899A-5B85E4710328}"/>
    <cellStyle name="Währung 2 6 2 3 3 4 2 3" xfId="27681" xr:uid="{3B2B133F-C5FF-472A-A251-4E8E243848E3}"/>
    <cellStyle name="Währung 2 6 2 3 3 4 3" xfId="15585" xr:uid="{33EBE4F3-F173-4570-AFFF-8FDC08509990}"/>
    <cellStyle name="Währung 2 6 2 3 3 4 3 2" xfId="52462" xr:uid="{FC30DF29-305B-4DC7-9829-9CEE6AD7A319}"/>
    <cellStyle name="Währung 2 6 2 3 3 4 3 3" xfId="33729" xr:uid="{8CA1CD36-30F0-46C8-8074-97B58ACAFA38}"/>
    <cellStyle name="Währung 2 6 2 3 3 4 4" xfId="39778" xr:uid="{4B881372-83F6-42F7-A9F8-39D3862C0936}"/>
    <cellStyle name="Währung 2 6 2 3 3 4 5" xfId="21633" xr:uid="{A855C48A-F44A-4065-B25C-B9D75119BF1C}"/>
    <cellStyle name="Währung 2 6 2 3 3 5" xfId="6513" xr:uid="{0F6CCA3A-D4E0-46EF-ACDD-3B9FABCE5726}"/>
    <cellStyle name="Währung 2 6 2 3 3 5 2" xfId="42046" xr:uid="{61ADFEAE-AB6D-4ED4-822B-4AA9F1F4DB85}"/>
    <cellStyle name="Währung 2 6 2 3 3 5 3" xfId="24657" xr:uid="{194DBE6F-E70C-4C8E-9140-71659FB6B435}"/>
    <cellStyle name="Währung 2 6 2 3 3 6" xfId="12561" xr:uid="{98DA05C6-AFD7-4130-BF73-114BD3B8ECA0}"/>
    <cellStyle name="Währung 2 6 2 3 3 6 2" xfId="44146" xr:uid="{1CB0E9EF-F46C-4A84-9381-D0B4EE9DF434}"/>
    <cellStyle name="Währung 2 6 2 3 3 6 3" xfId="30705" xr:uid="{9B3F8EC9-1B8C-40AE-99A0-0C9E0B6D5151}"/>
    <cellStyle name="Währung 2 6 2 3 3 7" xfId="49438" xr:uid="{6D2C1E1F-7BAB-44CD-A8D4-AECAFE718B3C}"/>
    <cellStyle name="Währung 2 6 2 3 3 8" xfId="36754" xr:uid="{5B1B91F0-676F-46D5-AA9F-9017CF448354}"/>
    <cellStyle name="Währung 2 6 2 3 3 9" xfId="18609" xr:uid="{CE3945FD-0916-4EEF-B5EA-512AB79D3B4E}"/>
    <cellStyle name="Währung 2 6 2 3 4" xfId="2229" xr:uid="{D3968FFE-129B-4DC7-B036-89B742D97FBC}"/>
    <cellStyle name="Währung 2 6 2 3 4 2" xfId="5253" xr:uid="{8EEF3AF2-2BE0-4C64-B90D-3F33D47D8E92}"/>
    <cellStyle name="Währung 2 6 2 3 4 2 2" xfId="11301" xr:uid="{71E2E26C-7EEF-4A18-B612-58D33D375744}"/>
    <cellStyle name="Währung 2 6 2 3 4 2 2 2" xfId="47926" xr:uid="{F12389B5-0019-47C1-AAEE-7ED4F170BB8C}"/>
    <cellStyle name="Währung 2 6 2 3 4 2 2 3" xfId="29445" xr:uid="{6FF3EC13-804D-48E6-AD24-24D7E21F840B}"/>
    <cellStyle name="Währung 2 6 2 3 4 2 3" xfId="17349" xr:uid="{6B93A2C9-6CAF-4112-B0EA-467F0399320F}"/>
    <cellStyle name="Währung 2 6 2 3 4 2 3 2" xfId="53218" xr:uid="{E892A97E-965C-4DFF-B53F-CDFEF85A264C}"/>
    <cellStyle name="Währung 2 6 2 3 4 2 3 3" xfId="35493" xr:uid="{2F3E06D4-2803-4B73-922A-90D386414C20}"/>
    <cellStyle name="Währung 2 6 2 3 4 2 4" xfId="40534" xr:uid="{82DD0A78-F4B4-4E0A-92CE-FC8B26B605B8}"/>
    <cellStyle name="Währung 2 6 2 3 4 2 5" xfId="23397" xr:uid="{CDBBFA08-98FD-477C-BE5E-1AA765A6FEB9}"/>
    <cellStyle name="Währung 2 6 2 3 4 3" xfId="8277" xr:uid="{5C64CB6D-7B22-4C8A-A4AE-6F9BC9F400D5}"/>
    <cellStyle name="Währung 2 6 2 3 4 3 2" xfId="42802" xr:uid="{7A4AB4E6-D562-43BB-ACEB-C9C84BAA3E80}"/>
    <cellStyle name="Währung 2 6 2 3 4 3 3" xfId="26421" xr:uid="{69D0F4D1-A353-472E-9207-42D72D1CD34B}"/>
    <cellStyle name="Währung 2 6 2 3 4 4" xfId="14325" xr:uid="{528D604B-3A5C-4FB0-A0FC-BACBDDC96CA4}"/>
    <cellStyle name="Währung 2 6 2 3 4 4 2" xfId="45910" xr:uid="{264606C9-E1E6-479A-840D-015BA519CCDA}"/>
    <cellStyle name="Währung 2 6 2 3 4 4 3" xfId="32469" xr:uid="{22113F1E-C1FC-4EF5-B419-55DB9EAFD369}"/>
    <cellStyle name="Währung 2 6 2 3 4 5" xfId="51202" xr:uid="{73DB46E8-BE4E-4ABF-94D7-92CB6363A3B4}"/>
    <cellStyle name="Währung 2 6 2 3 4 6" xfId="38518" xr:uid="{228D7CAC-6435-4AD1-9743-A5AA21775EF9}"/>
    <cellStyle name="Währung 2 6 2 3 4 7" xfId="20373" xr:uid="{B8839BC2-48A7-488A-A7D3-A0446843E6A4}"/>
    <cellStyle name="Währung 2 6 2 3 5" xfId="1221" xr:uid="{5DD3F84D-6D90-446B-A173-CF8CF4382146}"/>
    <cellStyle name="Währung 2 6 2 3 5 2" xfId="4245" xr:uid="{0B608AB3-3265-420F-A097-1393BB101B81}"/>
    <cellStyle name="Währung 2 6 2 3 5 2 2" xfId="10293" xr:uid="{50CD8B2D-3769-4627-B648-9793132E57F0}"/>
    <cellStyle name="Währung 2 6 2 3 5 2 2 2" xfId="28437" xr:uid="{732FF271-D363-4ADE-A24F-48FE96554C4E}"/>
    <cellStyle name="Währung 2 6 2 3 5 2 3" xfId="16341" xr:uid="{F52126AE-FE3C-4AE9-A9EA-575D10693111}"/>
    <cellStyle name="Währung 2 6 2 3 5 2 3 2" xfId="34485" xr:uid="{CF070A29-798A-4449-8E6F-EA64E5B10339}"/>
    <cellStyle name="Währung 2 6 2 3 5 2 4" xfId="44902" xr:uid="{E3635CC2-883D-4D81-9719-777FDFD7DDEE}"/>
    <cellStyle name="Währung 2 6 2 3 5 2 5" xfId="22389" xr:uid="{F542918B-674A-4754-9D17-637863D437E9}"/>
    <cellStyle name="Währung 2 6 2 3 5 3" xfId="7269" xr:uid="{BCB87F12-8D74-47A3-A293-A79691725C08}"/>
    <cellStyle name="Währung 2 6 2 3 5 3 2" xfId="50194" xr:uid="{448975E6-33C8-4D3E-A9F6-AF4B153D3852}"/>
    <cellStyle name="Währung 2 6 2 3 5 3 3" xfId="25413" xr:uid="{36554380-997F-4010-9019-37EC5A165BE8}"/>
    <cellStyle name="Währung 2 6 2 3 5 4" xfId="13317" xr:uid="{BAE877DC-27B8-4958-A6BA-93DDDB26F452}"/>
    <cellStyle name="Währung 2 6 2 3 5 4 2" xfId="31461" xr:uid="{C9FCC73D-8C34-4E9E-9E1C-812DA51A3E3D}"/>
    <cellStyle name="Währung 2 6 2 3 5 5" xfId="37510" xr:uid="{347AF4D0-5C6A-45F7-9B0A-EE2716AA473F}"/>
    <cellStyle name="Währung 2 6 2 3 5 6" xfId="19365" xr:uid="{587789B1-A887-4A42-BA00-F63D4FCFF180}"/>
    <cellStyle name="Währung 2 6 2 3 6" xfId="3237" xr:uid="{34DAE849-484B-43B8-9737-0AA31457EF9E}"/>
    <cellStyle name="Währung 2 6 2 3 6 2" xfId="9285" xr:uid="{21444691-CC97-4530-BEE4-CC66A3310F81}"/>
    <cellStyle name="Währung 2 6 2 3 6 2 2" xfId="46918" xr:uid="{C37B2C33-3B88-48C6-B58E-00F529D1427A}"/>
    <cellStyle name="Währung 2 6 2 3 6 2 3" xfId="27429" xr:uid="{51A4F87E-CC11-4C7C-8CD0-499104876F3D}"/>
    <cellStyle name="Währung 2 6 2 3 6 3" xfId="15333" xr:uid="{EBBB8B23-D792-4BA7-81E6-7C4B68DBFABB}"/>
    <cellStyle name="Währung 2 6 2 3 6 3 2" xfId="52210" xr:uid="{2E635347-93F0-43F5-99B0-0C9C45C6BC16}"/>
    <cellStyle name="Währung 2 6 2 3 6 3 3" xfId="33477" xr:uid="{E2EC1C96-0DC3-44D9-9624-2CF80892136F}"/>
    <cellStyle name="Währung 2 6 2 3 6 4" xfId="39526" xr:uid="{55731E3C-5B1E-4253-9343-4244AB2BF148}"/>
    <cellStyle name="Währung 2 6 2 3 6 5" xfId="21381" xr:uid="{EFB4C946-70E8-4222-9914-0FCEA3F0D6FA}"/>
    <cellStyle name="Währung 2 6 2 3 7" xfId="6261" xr:uid="{79A6BADD-D8E4-4243-AAEA-571502FE3AFE}"/>
    <cellStyle name="Währung 2 6 2 3 7 2" xfId="49018" xr:uid="{BEEF60C3-87B3-4CED-BE30-1E8985A79A25}"/>
    <cellStyle name="Währung 2 6 2 3 7 3" xfId="54310" xr:uid="{B53043D9-565B-4EA6-A051-CFBBA9EE80AB}"/>
    <cellStyle name="Währung 2 6 2 3 7 4" xfId="41626" xr:uid="{582F5787-CD23-414E-BB73-8826AF9954F4}"/>
    <cellStyle name="Währung 2 6 2 3 7 5" xfId="24405" xr:uid="{5F570992-1F57-4710-AC0A-9A3FA037E1AC}"/>
    <cellStyle name="Währung 2 6 2 3 8" xfId="12309" xr:uid="{6D93C08F-D50A-4A59-99D6-445E5CFD1062}"/>
    <cellStyle name="Währung 2 6 2 3 8 2" xfId="41794" xr:uid="{D62CD30C-6F6D-4ECD-ADCD-6E09BD323164}"/>
    <cellStyle name="Währung 2 6 2 3 8 3" xfId="30453" xr:uid="{23776288-6233-4972-8B42-3268680D0C58}"/>
    <cellStyle name="Währung 2 6 2 3 9" xfId="43894" xr:uid="{D94D2BAA-0CBF-4F86-AC36-656D9D02C4DF}"/>
    <cellStyle name="Währung 2 6 2 4" xfId="297" xr:uid="{EB193CE6-5344-46A6-A2B7-7C7BD3084953}"/>
    <cellStyle name="Währung 2 6 2 4 10" xfId="36586" xr:uid="{7650C9E7-BD4C-4166-9EA3-19250E044A1F}"/>
    <cellStyle name="Währung 2 6 2 4 11" xfId="18441" xr:uid="{0B9F777D-B549-4496-A93F-7B7B20FF415C}"/>
    <cellStyle name="Währung 2 6 2 4 2" xfId="885" xr:uid="{85FF8A40-CEAC-4D2D-8F65-3D94B33A4395}"/>
    <cellStyle name="Währung 2 6 2 4 2 2" xfId="2901" xr:uid="{337FD535-F839-4C3B-BB71-485CA6AD439C}"/>
    <cellStyle name="Währung 2 6 2 4 2 2 2" xfId="5925" xr:uid="{E5519F87-2301-409F-8095-680811465E75}"/>
    <cellStyle name="Währung 2 6 2 4 2 2 2 2" xfId="11973" xr:uid="{2B4EF28C-307C-472D-9177-050BCA28D9E1}"/>
    <cellStyle name="Währung 2 6 2 4 2 2 2 2 2" xfId="48598" xr:uid="{A29448C7-81D4-49FD-A6D4-9EE7191EBC66}"/>
    <cellStyle name="Währung 2 6 2 4 2 2 2 2 3" xfId="30117" xr:uid="{9970F374-FA11-48D3-BCB4-75E7BDC92772}"/>
    <cellStyle name="Währung 2 6 2 4 2 2 2 3" xfId="18021" xr:uid="{CC4EDA42-48FC-4CA1-ACA0-135F69B949E8}"/>
    <cellStyle name="Währung 2 6 2 4 2 2 2 3 2" xfId="53890" xr:uid="{2C57FFA7-7665-4762-9161-7AA34C04B88F}"/>
    <cellStyle name="Währung 2 6 2 4 2 2 2 3 3" xfId="36165" xr:uid="{5426996A-C258-4FCC-A160-8A1D81BD0C8C}"/>
    <cellStyle name="Währung 2 6 2 4 2 2 2 4" xfId="41206" xr:uid="{86F21153-742B-46A7-B965-D5565070DDB8}"/>
    <cellStyle name="Währung 2 6 2 4 2 2 2 5" xfId="24069" xr:uid="{D8E71C9E-8C99-4491-91EC-A3FFA0787963}"/>
    <cellStyle name="Währung 2 6 2 4 2 2 3" xfId="8949" xr:uid="{6466313F-1CA2-4C89-92E9-BCEA6252C738}"/>
    <cellStyle name="Währung 2 6 2 4 2 2 3 2" xfId="43474" xr:uid="{A533E13A-2AD2-4E5D-BA94-BD30367B65EB}"/>
    <cellStyle name="Währung 2 6 2 4 2 2 3 3" xfId="27093" xr:uid="{BCDE4367-2F31-47AF-8D5E-582350BA4AA7}"/>
    <cellStyle name="Währung 2 6 2 4 2 2 4" xfId="14997" xr:uid="{0DE2BB16-A253-4B47-ADCB-4DCFA14101CD}"/>
    <cellStyle name="Währung 2 6 2 4 2 2 4 2" xfId="46582" xr:uid="{34E5757F-1CF9-4B89-A9D2-AE8E30AF3B73}"/>
    <cellStyle name="Währung 2 6 2 4 2 2 4 3" xfId="33141" xr:uid="{01AD77C4-5AF5-48E0-BF72-4EBF9A35C996}"/>
    <cellStyle name="Währung 2 6 2 4 2 2 5" xfId="51874" xr:uid="{1D4D22C2-D8ED-4CFE-A2BC-C0BD1B2EAACD}"/>
    <cellStyle name="Währung 2 6 2 4 2 2 6" xfId="39190" xr:uid="{C530A9F2-F860-47E2-904A-2E5D99B40046}"/>
    <cellStyle name="Währung 2 6 2 4 2 2 7" xfId="21045" xr:uid="{0519D964-5494-48BD-9615-B1898CDDE556}"/>
    <cellStyle name="Währung 2 6 2 4 2 3" xfId="1893" xr:uid="{7AEF69A4-665E-4959-9D81-C70039C918F3}"/>
    <cellStyle name="Währung 2 6 2 4 2 3 2" xfId="4917" xr:uid="{B0CB33E5-E03E-4241-95C6-562203817E11}"/>
    <cellStyle name="Währung 2 6 2 4 2 3 2 2" xfId="10965" xr:uid="{E6F7E50C-48C1-45C9-955C-36BDBBC71A2F}"/>
    <cellStyle name="Währung 2 6 2 4 2 3 2 2 2" xfId="29109" xr:uid="{D30673BA-6799-4B28-B97B-44182FF5A06C}"/>
    <cellStyle name="Währung 2 6 2 4 2 3 2 3" xfId="17013" xr:uid="{255B1670-D00D-4C20-8AFE-5FD653CF4B72}"/>
    <cellStyle name="Währung 2 6 2 4 2 3 2 3 2" xfId="35157" xr:uid="{A857F0AC-7A1D-4855-8653-3F02FE933881}"/>
    <cellStyle name="Währung 2 6 2 4 2 3 2 4" xfId="45574" xr:uid="{7A5B3054-970B-468E-920B-C3387C359459}"/>
    <cellStyle name="Währung 2 6 2 4 2 3 2 5" xfId="23061" xr:uid="{A86172AC-49DF-4C87-9B36-BCEFCCEAB3B7}"/>
    <cellStyle name="Währung 2 6 2 4 2 3 3" xfId="7941" xr:uid="{273A58AB-F4BD-4902-9D16-785B11CE831B}"/>
    <cellStyle name="Währung 2 6 2 4 2 3 3 2" xfId="50866" xr:uid="{279AED7E-3847-4456-AA7D-43D1BB0F7A8F}"/>
    <cellStyle name="Währung 2 6 2 4 2 3 3 3" xfId="26085" xr:uid="{9371E5E1-5ABF-4344-BC28-0476E4B77980}"/>
    <cellStyle name="Währung 2 6 2 4 2 3 4" xfId="13989" xr:uid="{23A72C67-BB97-4CA5-860E-203D9BABF7F4}"/>
    <cellStyle name="Währung 2 6 2 4 2 3 4 2" xfId="32133" xr:uid="{5BB9176C-9E86-4BCC-87EF-A90087B7061C}"/>
    <cellStyle name="Währung 2 6 2 4 2 3 5" xfId="38182" xr:uid="{00CB5E19-C710-479A-B642-88EC6C703E12}"/>
    <cellStyle name="Währung 2 6 2 4 2 3 6" xfId="20037" xr:uid="{815E6EC3-9E6C-451A-89A3-B356117F80AA}"/>
    <cellStyle name="Währung 2 6 2 4 2 4" xfId="3909" xr:uid="{D6EFA338-4769-4AFF-8735-20F699C65AD9}"/>
    <cellStyle name="Währung 2 6 2 4 2 4 2" xfId="9957" xr:uid="{C0C72A22-CF84-4ABB-A1ED-05BB81B2C828}"/>
    <cellStyle name="Währung 2 6 2 4 2 4 2 2" xfId="47590" xr:uid="{814370BA-98A6-40D9-81EF-25FAF3D5C940}"/>
    <cellStyle name="Währung 2 6 2 4 2 4 2 3" xfId="28101" xr:uid="{5B8D4CDA-4DCB-4869-B400-8F5DD3DB77C3}"/>
    <cellStyle name="Währung 2 6 2 4 2 4 3" xfId="16005" xr:uid="{0520EF7D-1139-40D9-82F7-EBBD97F3DFF0}"/>
    <cellStyle name="Währung 2 6 2 4 2 4 3 2" xfId="52882" xr:uid="{1D4A461E-FEEA-4A4B-9431-2DBF846EEBBB}"/>
    <cellStyle name="Währung 2 6 2 4 2 4 3 3" xfId="34149" xr:uid="{CEAF459B-87DF-413D-8256-B604EDCD8B03}"/>
    <cellStyle name="Währung 2 6 2 4 2 4 4" xfId="40198" xr:uid="{B304460C-C00F-44C4-945F-F0A50964B9E3}"/>
    <cellStyle name="Währung 2 6 2 4 2 4 5" xfId="22053" xr:uid="{1405AB7C-CC86-4670-A300-9FBE2980DD48}"/>
    <cellStyle name="Währung 2 6 2 4 2 5" xfId="6933" xr:uid="{25799D6C-409A-4224-A129-B8B519546209}"/>
    <cellStyle name="Währung 2 6 2 4 2 5 2" xfId="42466" xr:uid="{B4CDB7E2-FDFB-49D5-A0C7-7BC32044D47D}"/>
    <cellStyle name="Währung 2 6 2 4 2 5 3" xfId="25077" xr:uid="{801FA874-5ADC-4D56-BDFF-CF4FF53680B7}"/>
    <cellStyle name="Währung 2 6 2 4 2 6" xfId="12981" xr:uid="{AEFEE008-C4DE-4001-B770-8688B5229F3B}"/>
    <cellStyle name="Währung 2 6 2 4 2 6 2" xfId="44566" xr:uid="{68771D0B-F7D5-40A7-9E3F-5E5D16C4B754}"/>
    <cellStyle name="Währung 2 6 2 4 2 6 3" xfId="31125" xr:uid="{5287FD05-E6C7-4A7F-B82E-71D746979EFC}"/>
    <cellStyle name="Währung 2 6 2 4 2 7" xfId="49858" xr:uid="{C018D444-5C4A-4F32-B875-70ACE90C070F}"/>
    <cellStyle name="Währung 2 6 2 4 2 8" xfId="37174" xr:uid="{EA13F030-86CD-4DAA-A1A3-9CF728F52A0F}"/>
    <cellStyle name="Währung 2 6 2 4 2 9" xfId="19029" xr:uid="{7F6F9937-5372-4CB5-AA6B-21BC373D65F9}"/>
    <cellStyle name="Währung 2 6 2 4 3" xfId="549" xr:uid="{4E67BC79-5DE1-496E-A2E8-E8E985076380}"/>
    <cellStyle name="Währung 2 6 2 4 3 2" xfId="2565" xr:uid="{087BAC74-E9F4-41CF-804E-9EBC9D44D3AB}"/>
    <cellStyle name="Währung 2 6 2 4 3 2 2" xfId="5589" xr:uid="{1B2B1677-8091-432B-B089-2E3F459BD4AE}"/>
    <cellStyle name="Währung 2 6 2 4 3 2 2 2" xfId="11637" xr:uid="{1947B9B0-0DFC-4446-AA81-DD0C3D581ABA}"/>
    <cellStyle name="Währung 2 6 2 4 3 2 2 2 2" xfId="48262" xr:uid="{142A439E-9AFC-46A0-8804-E3914CF4708D}"/>
    <cellStyle name="Währung 2 6 2 4 3 2 2 2 3" xfId="29781" xr:uid="{2C029CF3-3DC9-4A03-B274-B513013F5A73}"/>
    <cellStyle name="Währung 2 6 2 4 3 2 2 3" xfId="17685" xr:uid="{1A285615-9181-4CF0-B310-2B5F4669C7A7}"/>
    <cellStyle name="Währung 2 6 2 4 3 2 2 3 2" xfId="53554" xr:uid="{65AED836-F3CE-4F43-9F4B-462D47F7751A}"/>
    <cellStyle name="Währung 2 6 2 4 3 2 2 3 3" xfId="35829" xr:uid="{F42713E3-B064-472C-9647-ECC8F900C1B7}"/>
    <cellStyle name="Währung 2 6 2 4 3 2 2 4" xfId="40870" xr:uid="{460F2BD3-E23B-42D8-AAD0-C471256248BA}"/>
    <cellStyle name="Währung 2 6 2 4 3 2 2 5" xfId="23733" xr:uid="{6EF3AE71-4D0F-4EAA-9A66-6765E1DE2648}"/>
    <cellStyle name="Währung 2 6 2 4 3 2 3" xfId="8613" xr:uid="{C2D8716C-DC5E-40E5-9D45-1B1076870B54}"/>
    <cellStyle name="Währung 2 6 2 4 3 2 3 2" xfId="43138" xr:uid="{D007A74E-DA46-422F-885C-DC05832E5199}"/>
    <cellStyle name="Währung 2 6 2 4 3 2 3 3" xfId="26757" xr:uid="{B1653D2A-2C85-4D2D-ADEF-22EB379FB3F6}"/>
    <cellStyle name="Währung 2 6 2 4 3 2 4" xfId="14661" xr:uid="{FE1AD452-7BFD-43C3-B229-775425522BD0}"/>
    <cellStyle name="Währung 2 6 2 4 3 2 4 2" xfId="46246" xr:uid="{392A3BDE-077B-4DB8-90F8-0D64EF236EA3}"/>
    <cellStyle name="Währung 2 6 2 4 3 2 4 3" xfId="32805" xr:uid="{5AEB386B-8B6F-40CB-84DE-28FD9A33A400}"/>
    <cellStyle name="Währung 2 6 2 4 3 2 5" xfId="51538" xr:uid="{ED97A525-BBBD-49B1-B23D-9761B5D83B52}"/>
    <cellStyle name="Währung 2 6 2 4 3 2 6" xfId="38854" xr:uid="{452923A5-8553-4E87-81C6-B2E9B2CE235E}"/>
    <cellStyle name="Währung 2 6 2 4 3 2 7" xfId="20709" xr:uid="{45F56A42-9698-4B5F-AE76-35B111D66B68}"/>
    <cellStyle name="Währung 2 6 2 4 3 3" xfId="1557" xr:uid="{CB4697F1-7B13-46D0-B343-85CC9A6EAE80}"/>
    <cellStyle name="Währung 2 6 2 4 3 3 2" xfId="4581" xr:uid="{DAE37864-7429-4DB1-BCEA-39EB574A556A}"/>
    <cellStyle name="Währung 2 6 2 4 3 3 2 2" xfId="10629" xr:uid="{4BF8F426-CC6D-494A-8465-31B0885A0437}"/>
    <cellStyle name="Währung 2 6 2 4 3 3 2 2 2" xfId="28773" xr:uid="{DF905651-9F59-46CE-82A2-58A2D64D9329}"/>
    <cellStyle name="Währung 2 6 2 4 3 3 2 3" xfId="16677" xr:uid="{5E1B78FF-2D3A-45D3-A5FF-5860A66AEB7D}"/>
    <cellStyle name="Währung 2 6 2 4 3 3 2 3 2" xfId="34821" xr:uid="{FE1959A8-D142-4BAA-9E98-321AA187C2A7}"/>
    <cellStyle name="Währung 2 6 2 4 3 3 2 4" xfId="45238" xr:uid="{0766DACE-A336-4F3A-A946-01BA360D84F5}"/>
    <cellStyle name="Währung 2 6 2 4 3 3 2 5" xfId="22725" xr:uid="{2F967EC3-862D-4D8D-926D-B84D286A7932}"/>
    <cellStyle name="Währung 2 6 2 4 3 3 3" xfId="7605" xr:uid="{6AD6448D-239B-4A15-BBBF-9C4D060F4BC0}"/>
    <cellStyle name="Währung 2 6 2 4 3 3 3 2" xfId="50530" xr:uid="{42908BCA-0513-4C7C-81CB-7AB523AFC153}"/>
    <cellStyle name="Währung 2 6 2 4 3 3 3 3" xfId="25749" xr:uid="{44F16F3C-09B7-453B-833F-0CB3B5A89099}"/>
    <cellStyle name="Währung 2 6 2 4 3 3 4" xfId="13653" xr:uid="{0F33279C-AF9B-460D-9C1D-01EE44232EC2}"/>
    <cellStyle name="Währung 2 6 2 4 3 3 4 2" xfId="31797" xr:uid="{8098B8BE-A405-42CD-B103-53D5DD31924E}"/>
    <cellStyle name="Währung 2 6 2 4 3 3 5" xfId="37846" xr:uid="{F90AB722-6067-4CE8-BEAD-2B74F4F144F9}"/>
    <cellStyle name="Währung 2 6 2 4 3 3 6" xfId="19701" xr:uid="{766CF357-777B-4B76-97AB-14EB4F6205A7}"/>
    <cellStyle name="Währung 2 6 2 4 3 4" xfId="3573" xr:uid="{F640459F-632C-4D10-ADE6-40FDCE662715}"/>
    <cellStyle name="Währung 2 6 2 4 3 4 2" xfId="9621" xr:uid="{56100902-0F43-4AA3-AF01-9878FFB4623A}"/>
    <cellStyle name="Währung 2 6 2 4 3 4 2 2" xfId="47254" xr:uid="{B6EDDD0C-7F14-438F-923B-4932AE38A62C}"/>
    <cellStyle name="Währung 2 6 2 4 3 4 2 3" xfId="27765" xr:uid="{BF911381-6573-4798-8774-70B69A612729}"/>
    <cellStyle name="Währung 2 6 2 4 3 4 3" xfId="15669" xr:uid="{A83FA1D5-DEF6-4841-9A67-7A7F841F3801}"/>
    <cellStyle name="Währung 2 6 2 4 3 4 3 2" xfId="52546" xr:uid="{8049073A-CE1B-44F5-B2DA-3F54A822D53D}"/>
    <cellStyle name="Währung 2 6 2 4 3 4 3 3" xfId="33813" xr:uid="{A0384BC7-20A5-4602-A4D7-85B900408770}"/>
    <cellStyle name="Währung 2 6 2 4 3 4 4" xfId="39862" xr:uid="{3C146713-D5F1-4B3D-B641-0246A6B89C4A}"/>
    <cellStyle name="Währung 2 6 2 4 3 4 5" xfId="21717" xr:uid="{061735FB-AF0F-494F-A283-03AEA499A540}"/>
    <cellStyle name="Währung 2 6 2 4 3 5" xfId="6597" xr:uid="{B3EB7276-A0FA-4ED6-A583-8EA1137209C7}"/>
    <cellStyle name="Währung 2 6 2 4 3 5 2" xfId="42130" xr:uid="{4054E91B-18D3-421A-B640-64C983A8E16D}"/>
    <cellStyle name="Währung 2 6 2 4 3 5 3" xfId="24741" xr:uid="{8BE2D96D-4D3D-48C6-A7A5-98A7F6E4FE19}"/>
    <cellStyle name="Währung 2 6 2 4 3 6" xfId="12645" xr:uid="{A1A1D156-8B0E-400C-BC37-16E9512ED7A5}"/>
    <cellStyle name="Währung 2 6 2 4 3 6 2" xfId="44230" xr:uid="{1A641383-74F9-409D-86B4-3A75A0D77810}"/>
    <cellStyle name="Währung 2 6 2 4 3 6 3" xfId="30789" xr:uid="{1D95D3A0-380B-40FE-B19D-2F9B1E6C46F8}"/>
    <cellStyle name="Währung 2 6 2 4 3 7" xfId="49522" xr:uid="{7FD6C9CF-A7EC-43C9-AF8E-7AD8F69AA8BB}"/>
    <cellStyle name="Währung 2 6 2 4 3 8" xfId="36838" xr:uid="{AD66179D-DE6C-4952-B952-BAE6221131E9}"/>
    <cellStyle name="Währung 2 6 2 4 3 9" xfId="18693" xr:uid="{A1F71488-1591-4C78-B6A0-1E2CDBB42235}"/>
    <cellStyle name="Währung 2 6 2 4 4" xfId="2313" xr:uid="{0718713E-31BD-4221-9BC6-48EB0C0B567D}"/>
    <cellStyle name="Währung 2 6 2 4 4 2" xfId="5337" xr:uid="{9CECC5E7-51A5-48B5-B193-C9AFA30DC0FE}"/>
    <cellStyle name="Währung 2 6 2 4 4 2 2" xfId="11385" xr:uid="{ADD74999-1CCB-411C-A6F7-6A11DBB392E8}"/>
    <cellStyle name="Währung 2 6 2 4 4 2 2 2" xfId="48010" xr:uid="{F095BCDD-31F0-44ED-A3A2-A8AA04207C3C}"/>
    <cellStyle name="Währung 2 6 2 4 4 2 2 3" xfId="29529" xr:uid="{6C43AF02-A3D4-4634-9C0A-9400003BFD92}"/>
    <cellStyle name="Währung 2 6 2 4 4 2 3" xfId="17433" xr:uid="{957CD8C8-7D6E-40BB-A12C-938F956DFC4F}"/>
    <cellStyle name="Währung 2 6 2 4 4 2 3 2" xfId="53302" xr:uid="{9AE038E6-9A56-4FBB-977A-863ACDB2954C}"/>
    <cellStyle name="Währung 2 6 2 4 4 2 3 3" xfId="35577" xr:uid="{A4481155-C365-40A1-B27D-CF161127B121}"/>
    <cellStyle name="Währung 2 6 2 4 4 2 4" xfId="40618" xr:uid="{9A1A4176-51A8-4183-BED3-07C32D07DEB0}"/>
    <cellStyle name="Währung 2 6 2 4 4 2 5" xfId="23481" xr:uid="{8D2BDCCD-7FAA-41F4-BB14-E7E23810E00A}"/>
    <cellStyle name="Währung 2 6 2 4 4 3" xfId="8361" xr:uid="{E262A6E4-4A92-4953-B9BB-E035F44D1009}"/>
    <cellStyle name="Währung 2 6 2 4 4 3 2" xfId="42886" xr:uid="{A7667637-DDAF-488D-A9F6-C29C3B2BDA27}"/>
    <cellStyle name="Währung 2 6 2 4 4 3 3" xfId="26505" xr:uid="{B9601CAB-7CD2-4159-A52D-1028D5A6D822}"/>
    <cellStyle name="Währung 2 6 2 4 4 4" xfId="14409" xr:uid="{1EAFCC85-69A2-4AC7-B090-BAC337B2C933}"/>
    <cellStyle name="Währung 2 6 2 4 4 4 2" xfId="45994" xr:uid="{A4F63717-E6B2-4834-B78A-13A8512236FF}"/>
    <cellStyle name="Währung 2 6 2 4 4 4 3" xfId="32553" xr:uid="{2C8E2F35-351F-4109-A10F-C491F3D3B6AC}"/>
    <cellStyle name="Währung 2 6 2 4 4 5" xfId="51286" xr:uid="{C298E2C1-8A3D-4FB4-B2DB-31E64A940E0B}"/>
    <cellStyle name="Währung 2 6 2 4 4 6" xfId="38602" xr:uid="{00E2EBA6-9D2E-4369-93F5-B0732054C928}"/>
    <cellStyle name="Währung 2 6 2 4 4 7" xfId="20457" xr:uid="{E985BC2F-0DA1-47BB-B3A9-53C70B37D78D}"/>
    <cellStyle name="Währung 2 6 2 4 5" xfId="1305" xr:uid="{F9D4A201-98E0-4534-BC20-D5CE8256FEDA}"/>
    <cellStyle name="Währung 2 6 2 4 5 2" xfId="4329" xr:uid="{36F7C671-35EC-4648-B450-90C0D2942AA8}"/>
    <cellStyle name="Währung 2 6 2 4 5 2 2" xfId="10377" xr:uid="{A44C2307-61D7-48F9-8F59-AE5AD4699E97}"/>
    <cellStyle name="Währung 2 6 2 4 5 2 2 2" xfId="28521" xr:uid="{63421E81-9224-4969-826C-173397D45DBF}"/>
    <cellStyle name="Währung 2 6 2 4 5 2 3" xfId="16425" xr:uid="{1697CA41-24D7-484A-A802-E1CCAE86B32C}"/>
    <cellStyle name="Währung 2 6 2 4 5 2 3 2" xfId="34569" xr:uid="{DC75E15D-9F34-4FA7-89C4-84DB73672D45}"/>
    <cellStyle name="Währung 2 6 2 4 5 2 4" xfId="44986" xr:uid="{48B6657D-DC9D-46DF-A570-78031BAAFCDC}"/>
    <cellStyle name="Währung 2 6 2 4 5 2 5" xfId="22473" xr:uid="{29508701-11E6-4E65-BBC2-57AF5BAC6701}"/>
    <cellStyle name="Währung 2 6 2 4 5 3" xfId="7353" xr:uid="{C0514749-B94E-405E-8F58-15C048439F8F}"/>
    <cellStyle name="Währung 2 6 2 4 5 3 2" xfId="50278" xr:uid="{AF641B7D-BAB7-4D79-9653-DBC5C19FC6BD}"/>
    <cellStyle name="Währung 2 6 2 4 5 3 3" xfId="25497" xr:uid="{F40F1AF1-8618-4E5B-8A34-7B1B144BCFF0}"/>
    <cellStyle name="Währung 2 6 2 4 5 4" xfId="13401" xr:uid="{51E990C8-5D54-4B43-9DCA-CA9C0BB3ED94}"/>
    <cellStyle name="Währung 2 6 2 4 5 4 2" xfId="31545" xr:uid="{569FC421-27F4-4C29-8CA0-58862D2333E7}"/>
    <cellStyle name="Währung 2 6 2 4 5 5" xfId="37594" xr:uid="{0D67F509-DE84-4068-BE79-D635394BFE5C}"/>
    <cellStyle name="Währung 2 6 2 4 5 6" xfId="19449" xr:uid="{26FFFB34-11D7-45E1-AB44-78A09D87E4D1}"/>
    <cellStyle name="Währung 2 6 2 4 6" xfId="3321" xr:uid="{2C32CF74-81BF-4BF7-B911-FBC86AEF57F7}"/>
    <cellStyle name="Währung 2 6 2 4 6 2" xfId="9369" xr:uid="{8CD49CE2-BFCA-4661-A2EF-357BA3FB171E}"/>
    <cellStyle name="Währung 2 6 2 4 6 2 2" xfId="47002" xr:uid="{C28C47D5-631C-4498-B511-532224FFAACB}"/>
    <cellStyle name="Währung 2 6 2 4 6 2 3" xfId="27513" xr:uid="{48A1E5A6-2A1A-44FF-BCF5-3D6472926353}"/>
    <cellStyle name="Währung 2 6 2 4 6 3" xfId="15417" xr:uid="{A75FCF88-282D-4A4C-98CC-A8EBEACD83FF}"/>
    <cellStyle name="Währung 2 6 2 4 6 3 2" xfId="52294" xr:uid="{C85CECA6-009B-4419-B51D-B5DF91F23614}"/>
    <cellStyle name="Währung 2 6 2 4 6 3 3" xfId="33561" xr:uid="{8863F40C-9493-4530-95C2-4E37CD613C87}"/>
    <cellStyle name="Währung 2 6 2 4 6 4" xfId="39610" xr:uid="{EF8A9378-4F29-4E1F-B03A-DE76565C4D94}"/>
    <cellStyle name="Währung 2 6 2 4 6 5" xfId="21465" xr:uid="{25E02651-7D0A-4F87-AE55-5AA27ABA31DE}"/>
    <cellStyle name="Währung 2 6 2 4 7" xfId="6345" xr:uid="{C1090EEC-E8F2-42E6-BA6C-3701CB17C8FF}"/>
    <cellStyle name="Währung 2 6 2 4 7 2" xfId="41878" xr:uid="{FDEDC1AA-1BEF-4C6C-847C-D9BCD3C9C0FE}"/>
    <cellStyle name="Währung 2 6 2 4 7 3" xfId="24489" xr:uid="{80FE990D-AF64-4C96-854B-9409BFD087FB}"/>
    <cellStyle name="Währung 2 6 2 4 8" xfId="12393" xr:uid="{DA2DD575-990B-4321-8CF8-BAF9B3A60236}"/>
    <cellStyle name="Währung 2 6 2 4 8 2" xfId="43978" xr:uid="{64E436DB-86FF-4BBC-9ACD-9118605BB862}"/>
    <cellStyle name="Währung 2 6 2 4 8 3" xfId="30537" xr:uid="{C45CEA75-6329-44CD-82C6-27C8A36C0EA8}"/>
    <cellStyle name="Währung 2 6 2 4 9" xfId="49270" xr:uid="{75157EE1-7F1C-41B2-BFEB-BA9461968515}"/>
    <cellStyle name="Währung 2 6 2 5" xfId="633" xr:uid="{760CC604-B75F-4CAC-9AA7-A25D80CFC4D1}"/>
    <cellStyle name="Währung 2 6 2 5 2" xfId="2649" xr:uid="{D8D7117C-79BC-4257-8D51-FD7CA1EA53A0}"/>
    <cellStyle name="Währung 2 6 2 5 2 2" xfId="5673" xr:uid="{A4A17548-3291-457A-8D70-DE8E3C48B442}"/>
    <cellStyle name="Währung 2 6 2 5 2 2 2" xfId="11721" xr:uid="{0D16849D-11A6-4627-BA11-B76E347E0264}"/>
    <cellStyle name="Währung 2 6 2 5 2 2 2 2" xfId="48346" xr:uid="{FF8C9F8B-8F56-4872-9A04-D837E6855EB5}"/>
    <cellStyle name="Währung 2 6 2 5 2 2 2 3" xfId="29865" xr:uid="{D481954D-041F-4B01-BE53-58486AC99D85}"/>
    <cellStyle name="Währung 2 6 2 5 2 2 3" xfId="17769" xr:uid="{7C041117-B7D3-4837-9BEA-5A7DE449731E}"/>
    <cellStyle name="Währung 2 6 2 5 2 2 3 2" xfId="53638" xr:uid="{B3DBB498-6D4B-4517-978F-690674A9D40F}"/>
    <cellStyle name="Währung 2 6 2 5 2 2 3 3" xfId="35913" xr:uid="{C1446C97-14FA-4223-9C87-6568CD6258D4}"/>
    <cellStyle name="Währung 2 6 2 5 2 2 4" xfId="40954" xr:uid="{A5EE7431-CDCD-462D-8F87-A471B3D7FFB7}"/>
    <cellStyle name="Währung 2 6 2 5 2 2 5" xfId="23817" xr:uid="{1D0A220A-2B0B-41EA-84D5-A2E94631BFF4}"/>
    <cellStyle name="Währung 2 6 2 5 2 3" xfId="8697" xr:uid="{696FBA3E-659C-40E0-8178-AFE24E238C16}"/>
    <cellStyle name="Währung 2 6 2 5 2 3 2" xfId="43222" xr:uid="{ABB6B781-9285-4D9D-A2C7-3985253C40CB}"/>
    <cellStyle name="Währung 2 6 2 5 2 3 3" xfId="26841" xr:uid="{586C048A-9950-497A-B64B-5AAA03EE3B77}"/>
    <cellStyle name="Währung 2 6 2 5 2 4" xfId="14745" xr:uid="{8FDD3A49-2BBA-4A82-8B54-3538F1137183}"/>
    <cellStyle name="Währung 2 6 2 5 2 4 2" xfId="46330" xr:uid="{BF937A9F-3A98-4E26-81D4-3FDF69F46D90}"/>
    <cellStyle name="Währung 2 6 2 5 2 4 3" xfId="32889" xr:uid="{D4FB8B7A-B91C-4DAA-BD8D-2FA605473D18}"/>
    <cellStyle name="Währung 2 6 2 5 2 5" xfId="51622" xr:uid="{89479366-2FF4-42D6-9002-BE42F7837FB9}"/>
    <cellStyle name="Währung 2 6 2 5 2 6" xfId="38938" xr:uid="{CF3BA361-8E56-4FB1-9E4A-5C087C5A8F91}"/>
    <cellStyle name="Währung 2 6 2 5 2 7" xfId="20793" xr:uid="{5AAB361C-B646-44C8-BFE5-7173418985C0}"/>
    <cellStyle name="Währung 2 6 2 5 3" xfId="1641" xr:uid="{77C6DD32-4595-4B23-8F5B-71DB759320A1}"/>
    <cellStyle name="Währung 2 6 2 5 3 2" xfId="4665" xr:uid="{5E8CCCBA-42F2-43C1-9C75-1CC88C4D57B0}"/>
    <cellStyle name="Währung 2 6 2 5 3 2 2" xfId="10713" xr:uid="{A60A3871-5E00-41FC-94FF-435EABF02327}"/>
    <cellStyle name="Währung 2 6 2 5 3 2 2 2" xfId="28857" xr:uid="{FD6D2058-0439-47A5-8FF2-380C3A08EBEC}"/>
    <cellStyle name="Währung 2 6 2 5 3 2 3" xfId="16761" xr:uid="{BDA6EF0C-4F65-4AB9-B377-337D3F446FD3}"/>
    <cellStyle name="Währung 2 6 2 5 3 2 3 2" xfId="34905" xr:uid="{DDFDC9D1-CB06-49F2-9173-98773C26C2BC}"/>
    <cellStyle name="Währung 2 6 2 5 3 2 4" xfId="45322" xr:uid="{7416A947-BD8B-4F6B-AC48-6981C13C200B}"/>
    <cellStyle name="Währung 2 6 2 5 3 2 5" xfId="22809" xr:uid="{022D4522-8DC7-4BFD-A491-3355186E516B}"/>
    <cellStyle name="Währung 2 6 2 5 3 3" xfId="7689" xr:uid="{FC797F1E-3AEC-4063-B1CB-775DB27C0059}"/>
    <cellStyle name="Währung 2 6 2 5 3 3 2" xfId="50614" xr:uid="{7996ED05-464A-4B22-B214-8880D3B219E7}"/>
    <cellStyle name="Währung 2 6 2 5 3 3 3" xfId="25833" xr:uid="{FFC1944D-4E0A-4832-AEBE-4F1FBE7459BD}"/>
    <cellStyle name="Währung 2 6 2 5 3 4" xfId="13737" xr:uid="{4D93163C-FDAE-4BA9-B9C0-AC46363B92E3}"/>
    <cellStyle name="Währung 2 6 2 5 3 4 2" xfId="31881" xr:uid="{140923A6-62D0-47F1-9562-3F47990057F9}"/>
    <cellStyle name="Währung 2 6 2 5 3 5" xfId="37930" xr:uid="{F57FA5FB-55A3-4A91-B79F-B54FBF1467BB}"/>
    <cellStyle name="Währung 2 6 2 5 3 6" xfId="19785" xr:uid="{9248CB43-CA2D-40EC-9581-C86967213A87}"/>
    <cellStyle name="Währung 2 6 2 5 4" xfId="3657" xr:uid="{4A45ECCC-C43F-4AAE-8EDC-834634DB82C7}"/>
    <cellStyle name="Währung 2 6 2 5 4 2" xfId="9705" xr:uid="{B07AB6F9-4777-456D-9B32-FD17CB389355}"/>
    <cellStyle name="Währung 2 6 2 5 4 2 2" xfId="47338" xr:uid="{82C95165-F824-4ADB-BC46-1F30BD461B2C}"/>
    <cellStyle name="Währung 2 6 2 5 4 2 3" xfId="27849" xr:uid="{3CD36756-8A61-448E-8F0E-7D5BF572A499}"/>
    <cellStyle name="Währung 2 6 2 5 4 3" xfId="15753" xr:uid="{508D9EAA-77BB-4284-9DC1-2DE2213523E9}"/>
    <cellStyle name="Währung 2 6 2 5 4 3 2" xfId="52630" xr:uid="{B43C59D6-7FA0-46D1-BC93-1015E9F5D748}"/>
    <cellStyle name="Währung 2 6 2 5 4 3 3" xfId="33897" xr:uid="{494DBE78-5510-4B81-85BF-886EE77359DC}"/>
    <cellStyle name="Währung 2 6 2 5 4 4" xfId="39946" xr:uid="{C455B594-2D1F-4BB8-84F2-6EB84C83B05E}"/>
    <cellStyle name="Währung 2 6 2 5 4 5" xfId="21801" xr:uid="{3466BF6B-BDC3-4F17-90F1-DE2A91556E49}"/>
    <cellStyle name="Währung 2 6 2 5 5" xfId="6681" xr:uid="{1D0C93EB-5DC5-4A38-A521-22DD7CD111BB}"/>
    <cellStyle name="Währung 2 6 2 5 5 2" xfId="42214" xr:uid="{A98A98E8-E678-4A43-9518-0087C3E3EDBE}"/>
    <cellStyle name="Währung 2 6 2 5 5 3" xfId="24825" xr:uid="{B53D94AF-D66A-4C37-A277-5D7BB549126C}"/>
    <cellStyle name="Währung 2 6 2 5 6" xfId="12729" xr:uid="{5E2C7283-6BFC-49B2-85BE-DF1D48B5B571}"/>
    <cellStyle name="Währung 2 6 2 5 6 2" xfId="44314" xr:uid="{C011BBBD-3873-4561-8514-C3B79288B90E}"/>
    <cellStyle name="Währung 2 6 2 5 6 3" xfId="30873" xr:uid="{070657D9-11CA-4D2E-AC2C-EA30101FE12B}"/>
    <cellStyle name="Währung 2 6 2 5 7" xfId="49606" xr:uid="{5C8C5EF3-350A-426D-9F27-006DA5936073}"/>
    <cellStyle name="Währung 2 6 2 5 8" xfId="36922" xr:uid="{CE655F28-FE56-4031-9538-8A4AB346CC36}"/>
    <cellStyle name="Währung 2 6 2 5 9" xfId="18777" xr:uid="{DA383C08-50B1-45CF-9FE5-DD61EBC12F55}"/>
    <cellStyle name="Währung 2 6 2 6" xfId="717" xr:uid="{9B89918A-B267-4B32-BFBD-F2F1604280B7}"/>
    <cellStyle name="Währung 2 6 2 6 2" xfId="2733" xr:uid="{16834E4E-2A9A-40F0-9F07-20FDF6A0C403}"/>
    <cellStyle name="Währung 2 6 2 6 2 2" xfId="5757" xr:uid="{F68D5425-1A4D-4A6D-A0F2-BA44AE087BC4}"/>
    <cellStyle name="Währung 2 6 2 6 2 2 2" xfId="11805" xr:uid="{F2A01D8F-41D9-4EFC-8556-8FD7269B4A20}"/>
    <cellStyle name="Währung 2 6 2 6 2 2 2 2" xfId="48430" xr:uid="{97843305-F1B0-4D9A-990F-7A53CDB2ED7B}"/>
    <cellStyle name="Währung 2 6 2 6 2 2 2 3" xfId="29949" xr:uid="{F103E34D-F2D2-46C6-86AC-C059726E06C3}"/>
    <cellStyle name="Währung 2 6 2 6 2 2 3" xfId="17853" xr:uid="{AA7691AA-2F54-489A-9D4F-5CB4A72975C7}"/>
    <cellStyle name="Währung 2 6 2 6 2 2 3 2" xfId="53722" xr:uid="{9D6D53DF-F96D-412C-BE5B-032B2B0B9CD3}"/>
    <cellStyle name="Währung 2 6 2 6 2 2 3 3" xfId="35997" xr:uid="{BAC93385-5232-4233-99E0-1D8D0A171D49}"/>
    <cellStyle name="Währung 2 6 2 6 2 2 4" xfId="41038" xr:uid="{8BE9981B-69C0-4CC6-9BBF-BD38B65E485E}"/>
    <cellStyle name="Währung 2 6 2 6 2 2 5" xfId="23901" xr:uid="{6260EF70-B84F-4C64-A198-1ACBDB2F1EEC}"/>
    <cellStyle name="Währung 2 6 2 6 2 3" xfId="8781" xr:uid="{F206B84A-0EAE-4853-8F23-A718DF0EDAC8}"/>
    <cellStyle name="Währung 2 6 2 6 2 3 2" xfId="43306" xr:uid="{ADC59A08-EB88-4EDF-ADB3-74DDEA8C7AD0}"/>
    <cellStyle name="Währung 2 6 2 6 2 3 3" xfId="26925" xr:uid="{87ABBF12-46A7-490E-ABF0-D1D1A1B884F1}"/>
    <cellStyle name="Währung 2 6 2 6 2 4" xfId="14829" xr:uid="{15C2904A-2066-4178-B3B6-2121CF060495}"/>
    <cellStyle name="Währung 2 6 2 6 2 4 2" xfId="46414" xr:uid="{9C1D05D9-24E8-4922-BBDC-7EA3D6274C0F}"/>
    <cellStyle name="Währung 2 6 2 6 2 4 3" xfId="32973" xr:uid="{04B7AE76-DABA-4277-9C95-ED2636430835}"/>
    <cellStyle name="Währung 2 6 2 6 2 5" xfId="51706" xr:uid="{65382A69-D8A9-4C02-B65D-606BD9F9CC7B}"/>
    <cellStyle name="Währung 2 6 2 6 2 6" xfId="39022" xr:uid="{EDC0599B-C93B-4826-9FDF-229ED4C04ED5}"/>
    <cellStyle name="Währung 2 6 2 6 2 7" xfId="20877" xr:uid="{592AA0F1-862B-4318-BD57-156399CA54BC}"/>
    <cellStyle name="Währung 2 6 2 6 3" xfId="1725" xr:uid="{30864493-EA89-4866-A372-606FD20CF1D5}"/>
    <cellStyle name="Währung 2 6 2 6 3 2" xfId="4749" xr:uid="{FD348196-B84B-4C25-AF21-6E0C64F7281D}"/>
    <cellStyle name="Währung 2 6 2 6 3 2 2" xfId="10797" xr:uid="{80A78D7A-9649-49B0-9CC4-EA5A2F5545C6}"/>
    <cellStyle name="Währung 2 6 2 6 3 2 2 2" xfId="28941" xr:uid="{2788994C-10A7-47CB-B4D4-6FA446B7188A}"/>
    <cellStyle name="Währung 2 6 2 6 3 2 3" xfId="16845" xr:uid="{CBE092B4-F99D-45EE-96E3-C2797BA67EF1}"/>
    <cellStyle name="Währung 2 6 2 6 3 2 3 2" xfId="34989" xr:uid="{312A81A2-75CC-4477-86B6-45E44F87EBC3}"/>
    <cellStyle name="Währung 2 6 2 6 3 2 4" xfId="45406" xr:uid="{27C8CAB4-EE98-47FE-8AFF-BFC00BFAD5D3}"/>
    <cellStyle name="Währung 2 6 2 6 3 2 5" xfId="22893" xr:uid="{ABD73774-4806-401F-9061-A66E42CCB47D}"/>
    <cellStyle name="Währung 2 6 2 6 3 3" xfId="7773" xr:uid="{6BEE3510-FC83-4FA7-AB77-3DA7E47A6DAC}"/>
    <cellStyle name="Währung 2 6 2 6 3 3 2" xfId="50698" xr:uid="{0B11A873-F57F-4D0B-9EFF-C2E7C3848CCF}"/>
    <cellStyle name="Währung 2 6 2 6 3 3 3" xfId="25917" xr:uid="{550E7B81-FFEA-4D05-BFCE-B3AEB191977F}"/>
    <cellStyle name="Währung 2 6 2 6 3 4" xfId="13821" xr:uid="{FCF78CE0-5BC5-4D3B-BD0A-322F4CCE4FC2}"/>
    <cellStyle name="Währung 2 6 2 6 3 4 2" xfId="31965" xr:uid="{47A4A007-4E15-4453-BA75-852ACBC246C2}"/>
    <cellStyle name="Währung 2 6 2 6 3 5" xfId="38014" xr:uid="{336D22D3-9B64-45D9-98CA-B0B9EC5C7CB1}"/>
    <cellStyle name="Währung 2 6 2 6 3 6" xfId="19869" xr:uid="{8197E4DC-2EB3-4A67-8FBD-BB81745CFD65}"/>
    <cellStyle name="Währung 2 6 2 6 4" xfId="3741" xr:uid="{F8EA7D68-DF63-4AC3-9422-B1F12B4A5CFD}"/>
    <cellStyle name="Währung 2 6 2 6 4 2" xfId="9789" xr:uid="{6331CFA1-4F4E-4F40-8B71-64F1A54DD761}"/>
    <cellStyle name="Währung 2 6 2 6 4 2 2" xfId="47422" xr:uid="{0F2422C9-14F1-49A5-B4BD-CF7DF6D23FE8}"/>
    <cellStyle name="Währung 2 6 2 6 4 2 3" xfId="27933" xr:uid="{A01CB43D-C934-48ED-B1E4-986230FA35FD}"/>
    <cellStyle name="Währung 2 6 2 6 4 3" xfId="15837" xr:uid="{B4F0F09D-EB0B-4EDB-9472-C583256B6AA7}"/>
    <cellStyle name="Währung 2 6 2 6 4 3 2" xfId="52714" xr:uid="{774239C7-FCBD-4FD5-9DEF-765F8F49A9C3}"/>
    <cellStyle name="Währung 2 6 2 6 4 3 3" xfId="33981" xr:uid="{E065B8E6-318D-443C-920B-65B08A17C4BD}"/>
    <cellStyle name="Währung 2 6 2 6 4 4" xfId="40030" xr:uid="{2B74061F-D000-481E-B2B7-5B089DA82687}"/>
    <cellStyle name="Währung 2 6 2 6 4 5" xfId="21885" xr:uid="{E1845C8A-6546-4677-96CE-73F835F98EDC}"/>
    <cellStyle name="Währung 2 6 2 6 5" xfId="6765" xr:uid="{68C2D7E8-405F-4143-BC86-40E254F7F22C}"/>
    <cellStyle name="Währung 2 6 2 6 5 2" xfId="42298" xr:uid="{6781B70A-26DA-4281-A15D-DB48D59F7374}"/>
    <cellStyle name="Währung 2 6 2 6 5 3" xfId="24909" xr:uid="{76F0F1A5-C0A9-4550-8BE3-70FFEED7B91B}"/>
    <cellStyle name="Währung 2 6 2 6 6" xfId="12813" xr:uid="{D7038F30-AC11-4769-8C71-A30FD74901B0}"/>
    <cellStyle name="Währung 2 6 2 6 6 2" xfId="44398" xr:uid="{533DB589-1BB2-4DFF-9C94-16814151D408}"/>
    <cellStyle name="Währung 2 6 2 6 6 3" xfId="30957" xr:uid="{3D905E12-DAFA-4B61-A6C6-9025EEC4CEA0}"/>
    <cellStyle name="Währung 2 6 2 6 7" xfId="49690" xr:uid="{4D8E7DF1-3DA5-41B8-A0B1-4161CA647E0B}"/>
    <cellStyle name="Währung 2 6 2 6 8" xfId="37006" xr:uid="{C49380E6-5B92-4577-ACD6-640BEFDCDE91}"/>
    <cellStyle name="Währung 2 6 2 6 9" xfId="18861" xr:uid="{55677694-4C99-4865-B315-EB9C294018DC}"/>
    <cellStyle name="Währung 2 6 2 7" xfId="969" xr:uid="{0C428F5A-6FF2-4076-8C12-875802A1112E}"/>
    <cellStyle name="Währung 2 6 2 7 2" xfId="2985" xr:uid="{38FE274D-9061-4544-B584-B6CDBD0EEFAF}"/>
    <cellStyle name="Währung 2 6 2 7 2 2" xfId="6009" xr:uid="{28970770-5F94-4BD5-9C0E-3C1790EB543F}"/>
    <cellStyle name="Währung 2 6 2 7 2 2 2" xfId="12057" xr:uid="{E887AAF5-4260-4776-BA74-DF79A8BE766C}"/>
    <cellStyle name="Währung 2 6 2 7 2 2 2 2" xfId="48682" xr:uid="{B9569959-D89B-4F06-BB6D-9E1566F8B0A9}"/>
    <cellStyle name="Währung 2 6 2 7 2 2 2 3" xfId="30201" xr:uid="{9116E2E0-D6B0-4225-8F01-0557187FEDC4}"/>
    <cellStyle name="Währung 2 6 2 7 2 2 3" xfId="18105" xr:uid="{43346388-B453-40E4-AA39-6B35A80641B4}"/>
    <cellStyle name="Währung 2 6 2 7 2 2 3 2" xfId="53974" xr:uid="{C672AF90-D873-47BC-A4AC-DFE9CEAFA5C4}"/>
    <cellStyle name="Währung 2 6 2 7 2 2 3 3" xfId="36249" xr:uid="{9FAA22E8-538D-483D-AAF8-49457CC3A15A}"/>
    <cellStyle name="Währung 2 6 2 7 2 2 4" xfId="41290" xr:uid="{7F7265EC-AB95-4A1C-9561-2505F5D8B832}"/>
    <cellStyle name="Währung 2 6 2 7 2 2 5" xfId="24153" xr:uid="{E283A435-E4A2-4860-A3DB-574CF8845814}"/>
    <cellStyle name="Währung 2 6 2 7 2 3" xfId="9033" xr:uid="{777B4A7B-F1B7-47FA-8D7A-2DF7F5C5BBE2}"/>
    <cellStyle name="Währung 2 6 2 7 2 3 2" xfId="43558" xr:uid="{889D71BE-381F-48B0-879E-CBB1A3FE1DA0}"/>
    <cellStyle name="Währung 2 6 2 7 2 3 3" xfId="27177" xr:uid="{1FC50325-DDD0-483E-95C8-3C8D90C78064}"/>
    <cellStyle name="Währung 2 6 2 7 2 4" xfId="15081" xr:uid="{AAA837D1-611C-460C-BDDB-D6189E617CC3}"/>
    <cellStyle name="Währung 2 6 2 7 2 4 2" xfId="46666" xr:uid="{DEEFC72E-52A7-4AB7-9DE0-CC9080AEAEB3}"/>
    <cellStyle name="Währung 2 6 2 7 2 4 3" xfId="33225" xr:uid="{3E8E0D63-6FCF-46F1-8F19-C19AC009F5D2}"/>
    <cellStyle name="Währung 2 6 2 7 2 5" xfId="51958" xr:uid="{E3F3A086-089E-4BAA-BDB8-9A5DD8EBD078}"/>
    <cellStyle name="Währung 2 6 2 7 2 6" xfId="39274" xr:uid="{76540C58-2766-47AE-AD1F-0D2D478FDC36}"/>
    <cellStyle name="Währung 2 6 2 7 2 7" xfId="21129" xr:uid="{9175A4ED-9E2B-4E39-B8A6-166AE1887E34}"/>
    <cellStyle name="Währung 2 6 2 7 3" xfId="1977" xr:uid="{4575FC15-66C6-4734-9A57-48CD9B67FF16}"/>
    <cellStyle name="Währung 2 6 2 7 3 2" xfId="5001" xr:uid="{98E99AE9-A563-4640-87CB-2F1DE3BC2C92}"/>
    <cellStyle name="Währung 2 6 2 7 3 2 2" xfId="11049" xr:uid="{B7B6388E-F863-44E0-8309-067D82EA936C}"/>
    <cellStyle name="Währung 2 6 2 7 3 2 2 2" xfId="29193" xr:uid="{8389F4E0-FC35-4F3F-9B7F-124A0EEDD362}"/>
    <cellStyle name="Währung 2 6 2 7 3 2 3" xfId="17097" xr:uid="{3D7B4A1F-10A0-4235-B453-60DA868DC046}"/>
    <cellStyle name="Währung 2 6 2 7 3 2 3 2" xfId="35241" xr:uid="{5DFF22DB-49DF-4BE5-9E8A-79083F7282AA}"/>
    <cellStyle name="Währung 2 6 2 7 3 2 4" xfId="45658" xr:uid="{9614A765-A2D7-44D4-8BD8-865317B2AE3A}"/>
    <cellStyle name="Währung 2 6 2 7 3 2 5" xfId="23145" xr:uid="{703352D7-D7D0-4F31-AB02-0F8CA244BE28}"/>
    <cellStyle name="Währung 2 6 2 7 3 3" xfId="8025" xr:uid="{D9825641-8A9C-44FB-95D5-6433B6766541}"/>
    <cellStyle name="Währung 2 6 2 7 3 3 2" xfId="50950" xr:uid="{1B008637-ACE2-449C-B66B-8833534E09E3}"/>
    <cellStyle name="Währung 2 6 2 7 3 3 3" xfId="26169" xr:uid="{5A5602B8-FF77-4348-A8BB-B787753F4300}"/>
    <cellStyle name="Währung 2 6 2 7 3 4" xfId="14073" xr:uid="{888B9860-A57E-4B1C-B4E1-A76CD1C2488C}"/>
    <cellStyle name="Währung 2 6 2 7 3 4 2" xfId="32217" xr:uid="{EA98B541-F6D7-48FD-A8BD-5812ADD5BBC3}"/>
    <cellStyle name="Währung 2 6 2 7 3 5" xfId="38266" xr:uid="{23F75D5D-F298-4EAE-92CD-D31C15E4E785}"/>
    <cellStyle name="Währung 2 6 2 7 3 6" xfId="20121" xr:uid="{10B0C55A-A861-4F91-9F62-E9E61EC7DC7F}"/>
    <cellStyle name="Währung 2 6 2 7 4" xfId="3993" xr:uid="{21D66B3B-84A4-46C7-B383-0EC2F5C8FBDD}"/>
    <cellStyle name="Währung 2 6 2 7 4 2" xfId="10041" xr:uid="{1E779B42-1768-4638-B360-40E52B366822}"/>
    <cellStyle name="Währung 2 6 2 7 4 2 2" xfId="47674" xr:uid="{BFDD7E7E-454E-4DB6-80D8-E69E1F89442C}"/>
    <cellStyle name="Währung 2 6 2 7 4 2 3" xfId="28185" xr:uid="{1AD8D8E6-1700-4886-B437-4F9F2F5A35F1}"/>
    <cellStyle name="Währung 2 6 2 7 4 3" xfId="16089" xr:uid="{72C87EA8-4B66-49E2-89E4-D44BFC6FCC4B}"/>
    <cellStyle name="Währung 2 6 2 7 4 3 2" xfId="52966" xr:uid="{70A5CB4F-EDDD-4AD6-98B0-F64D64ABF182}"/>
    <cellStyle name="Währung 2 6 2 7 4 3 3" xfId="34233" xr:uid="{03B661F8-531D-4FC8-9192-851AA205E7AA}"/>
    <cellStyle name="Währung 2 6 2 7 4 4" xfId="40282" xr:uid="{32059D62-FA9F-423A-B33E-951FE74B2A4C}"/>
    <cellStyle name="Währung 2 6 2 7 4 5" xfId="22137" xr:uid="{BCCF8129-9E3A-4E9F-ACA8-60BC3EA03864}"/>
    <cellStyle name="Währung 2 6 2 7 5" xfId="7017" xr:uid="{FB5FBF1E-1961-4801-BBF5-19ADE07DF09D}"/>
    <cellStyle name="Währung 2 6 2 7 5 2" xfId="42550" xr:uid="{9823D656-EEA1-4068-AD13-2B8C8B0435BF}"/>
    <cellStyle name="Währung 2 6 2 7 5 3" xfId="25161" xr:uid="{96AAE5CE-76FE-49E3-9C03-B89706902932}"/>
    <cellStyle name="Währung 2 6 2 7 6" xfId="13065" xr:uid="{AE6EEB9E-E2DE-4E45-9C75-F57C4EDFFF10}"/>
    <cellStyle name="Währung 2 6 2 7 6 2" xfId="44650" xr:uid="{45853185-32C9-4BDA-9A30-EBF2B5DECBC2}"/>
    <cellStyle name="Währung 2 6 2 7 6 3" xfId="31209" xr:uid="{44DF8E79-7478-4D2F-92EB-4F877CC6343D}"/>
    <cellStyle name="Währung 2 6 2 7 7" xfId="49942" xr:uid="{4E584594-8A44-41C2-A319-7F88B0CD7316}"/>
    <cellStyle name="Währung 2 6 2 7 8" xfId="37258" xr:uid="{FB0373EF-C5FD-4B3C-AC8F-ABE21EEFC7D9}"/>
    <cellStyle name="Währung 2 6 2 7 9" xfId="19113" xr:uid="{F5B3F548-DF74-4413-9AA1-B960183B1611}"/>
    <cellStyle name="Währung 2 6 2 8" xfId="1053" xr:uid="{6B6AD79E-A3ED-42A1-A83C-01C692D8FD57}"/>
    <cellStyle name="Währung 2 6 2 8 2" xfId="3069" xr:uid="{AC3F2DDB-8EA3-4535-9B65-EE2B69A71A13}"/>
    <cellStyle name="Währung 2 6 2 8 2 2" xfId="6093" xr:uid="{95B0A939-B110-4A4E-BC44-92CE0B262A10}"/>
    <cellStyle name="Währung 2 6 2 8 2 2 2" xfId="12141" xr:uid="{E890C73F-2107-4C66-A829-AB192EF399D5}"/>
    <cellStyle name="Währung 2 6 2 8 2 2 2 2" xfId="48766" xr:uid="{599A1AC6-DFB7-4117-B72B-0AF5F6D2AC97}"/>
    <cellStyle name="Währung 2 6 2 8 2 2 2 3" xfId="30285" xr:uid="{D52EF3D0-4EF7-4413-9A8C-5D937B053909}"/>
    <cellStyle name="Währung 2 6 2 8 2 2 3" xfId="18189" xr:uid="{3BD68D64-E154-4350-AF0C-B5C0BAB21AB8}"/>
    <cellStyle name="Währung 2 6 2 8 2 2 3 2" xfId="54058" xr:uid="{46F2A921-1B81-4D29-9D54-F7CFB061FD81}"/>
    <cellStyle name="Währung 2 6 2 8 2 2 3 3" xfId="36333" xr:uid="{0E39251D-A82B-4BB8-B424-329CDBD4E8EF}"/>
    <cellStyle name="Währung 2 6 2 8 2 2 4" xfId="41374" xr:uid="{1F15F5F2-91C3-4064-BDFC-56C926C9C2DE}"/>
    <cellStyle name="Währung 2 6 2 8 2 2 5" xfId="24237" xr:uid="{D2A9AB6B-1503-4793-94DE-F469FB8F91E1}"/>
    <cellStyle name="Währung 2 6 2 8 2 3" xfId="9117" xr:uid="{48F77959-7327-4C3E-B526-FD98E03C09A6}"/>
    <cellStyle name="Währung 2 6 2 8 2 3 2" xfId="43642" xr:uid="{CB78DAAD-0788-451E-BE4E-59672BA68466}"/>
    <cellStyle name="Währung 2 6 2 8 2 3 3" xfId="27261" xr:uid="{B5D2D19F-D839-4DDA-AE89-C9AE2B80AE84}"/>
    <cellStyle name="Währung 2 6 2 8 2 4" xfId="15165" xr:uid="{2F2F46D2-A5C6-417C-B94B-04551973468F}"/>
    <cellStyle name="Währung 2 6 2 8 2 4 2" xfId="46750" xr:uid="{1E100C14-2FB3-4D3A-A36C-35C84FA4C6DB}"/>
    <cellStyle name="Währung 2 6 2 8 2 4 3" xfId="33309" xr:uid="{97D21805-2513-4B3A-8B44-9BA2B695DB5D}"/>
    <cellStyle name="Währung 2 6 2 8 2 5" xfId="52042" xr:uid="{7D745B6D-A6E3-46EB-B12B-AD7D98C135D1}"/>
    <cellStyle name="Währung 2 6 2 8 2 6" xfId="39358" xr:uid="{93783989-4F56-4021-ACDF-390C1CFF291C}"/>
    <cellStyle name="Währung 2 6 2 8 2 7" xfId="21213" xr:uid="{DDCB5B86-D3C6-4471-A7F3-12D53123E319}"/>
    <cellStyle name="Währung 2 6 2 8 3" xfId="2061" xr:uid="{3071BBF4-A770-4E9D-93CD-2E75E8096A7E}"/>
    <cellStyle name="Währung 2 6 2 8 3 2" xfId="5085" xr:uid="{E1924C94-42FF-45ED-8D56-AA981BD54D0E}"/>
    <cellStyle name="Währung 2 6 2 8 3 2 2" xfId="11133" xr:uid="{9D7CB6BB-0369-4071-AE58-1911FD6F44D3}"/>
    <cellStyle name="Währung 2 6 2 8 3 2 2 2" xfId="29277" xr:uid="{209A88CE-1214-4761-9FEA-B8BC268A30CB}"/>
    <cellStyle name="Währung 2 6 2 8 3 2 3" xfId="17181" xr:uid="{68A99DC0-7DB7-49B6-AA7F-F2CA4FB838B8}"/>
    <cellStyle name="Währung 2 6 2 8 3 2 3 2" xfId="35325" xr:uid="{6C08CC52-682C-4E01-903E-B2D2B8F4459B}"/>
    <cellStyle name="Währung 2 6 2 8 3 2 4" xfId="45742" xr:uid="{088A4848-E518-4C77-9663-2E2C12081F85}"/>
    <cellStyle name="Währung 2 6 2 8 3 2 5" xfId="23229" xr:uid="{B7350409-D00D-43C7-99C1-A6675BE12493}"/>
    <cellStyle name="Währung 2 6 2 8 3 3" xfId="8109" xr:uid="{244D3149-FBDA-46C8-B650-542199C76867}"/>
    <cellStyle name="Währung 2 6 2 8 3 3 2" xfId="51034" xr:uid="{443E2122-55D0-49A4-A716-1270A6BAB53B}"/>
    <cellStyle name="Währung 2 6 2 8 3 3 3" xfId="26253" xr:uid="{8104C23A-14EC-4ACD-8573-3D23DFAB9CEE}"/>
    <cellStyle name="Währung 2 6 2 8 3 4" xfId="14157" xr:uid="{B0B27F41-19CC-4F42-873E-45A5FC9C6FC5}"/>
    <cellStyle name="Währung 2 6 2 8 3 4 2" xfId="32301" xr:uid="{5AA27675-7B55-4AC1-9CAF-88B2CF659463}"/>
    <cellStyle name="Währung 2 6 2 8 3 5" xfId="38350" xr:uid="{F034307C-F2BF-4C1D-A9A5-520FFFEC267B}"/>
    <cellStyle name="Währung 2 6 2 8 3 6" xfId="20205" xr:uid="{810B328C-97DD-4A89-8F9D-03AAE240E363}"/>
    <cellStyle name="Währung 2 6 2 8 4" xfId="4077" xr:uid="{25ABC6EB-CDDD-4EF3-8F8D-F0BA1A9954AB}"/>
    <cellStyle name="Währung 2 6 2 8 4 2" xfId="10125" xr:uid="{9FD0804A-C376-4F62-A54F-2A8DD3CD46C6}"/>
    <cellStyle name="Währung 2 6 2 8 4 2 2" xfId="47758" xr:uid="{B2E50998-D7A8-4BBD-A0DE-2A6CF3CC7507}"/>
    <cellStyle name="Währung 2 6 2 8 4 2 3" xfId="28269" xr:uid="{228720CB-C83C-4B08-A250-FBB803CC3CA5}"/>
    <cellStyle name="Währung 2 6 2 8 4 3" xfId="16173" xr:uid="{6106B0E1-7F7C-4E59-B4DF-0D8E1000D016}"/>
    <cellStyle name="Währung 2 6 2 8 4 3 2" xfId="53050" xr:uid="{1070AD55-B5ED-4554-9BAF-17F9F25E5276}"/>
    <cellStyle name="Währung 2 6 2 8 4 3 3" xfId="34317" xr:uid="{11EE5FA6-D5F0-4AA2-A79A-C6F1FAB0E764}"/>
    <cellStyle name="Währung 2 6 2 8 4 4" xfId="40366" xr:uid="{4075B9D2-6E04-4545-A3F0-4A84C64411D3}"/>
    <cellStyle name="Währung 2 6 2 8 4 5" xfId="22221" xr:uid="{AC81A4B3-3D03-47EE-9693-6919BF31434C}"/>
    <cellStyle name="Währung 2 6 2 8 5" xfId="7101" xr:uid="{BC2E2584-BC32-4F0F-A1A9-A249CE6E7BB1}"/>
    <cellStyle name="Währung 2 6 2 8 5 2" xfId="42634" xr:uid="{6DAF62A9-15B0-49DC-8CFF-FDFE25722695}"/>
    <cellStyle name="Währung 2 6 2 8 5 3" xfId="25245" xr:uid="{8C896E05-83AB-4BC2-8FFC-29A5E03A35C0}"/>
    <cellStyle name="Währung 2 6 2 8 6" xfId="13149" xr:uid="{361DAE1D-6791-42E1-80D8-9DB3C27EA7C8}"/>
    <cellStyle name="Währung 2 6 2 8 6 2" xfId="44734" xr:uid="{1CC3DE13-07FE-4890-A51A-71BF68A5D3C9}"/>
    <cellStyle name="Währung 2 6 2 8 6 3" xfId="31293" xr:uid="{E7445886-4FA7-443D-98ED-44F3BC6317FC}"/>
    <cellStyle name="Währung 2 6 2 8 7" xfId="50026" xr:uid="{F3275FCA-0B60-49CA-9A4A-8B32E21939D6}"/>
    <cellStyle name="Währung 2 6 2 8 8" xfId="37342" xr:uid="{DF43CA6E-DE27-4DD3-B9C2-F442C62CD3A9}"/>
    <cellStyle name="Währung 2 6 2 8 9" xfId="19197" xr:uid="{3DFE155B-CC25-49B2-A34C-C1C4EAC56447}"/>
    <cellStyle name="Währung 2 6 2 9" xfId="381" xr:uid="{41FC7B77-5904-4BE3-8AC1-3D431D76F9E0}"/>
    <cellStyle name="Währung 2 6 2 9 2" xfId="2397" xr:uid="{EFE6D655-4AEC-4A2A-9FAF-815DBCB74577}"/>
    <cellStyle name="Währung 2 6 2 9 2 2" xfId="5421" xr:uid="{15E23CBE-F328-4287-979A-F372913A4977}"/>
    <cellStyle name="Währung 2 6 2 9 2 2 2" xfId="11469" xr:uid="{7E4A0F32-675F-4188-B5A1-C822EF283790}"/>
    <cellStyle name="Währung 2 6 2 9 2 2 2 2" xfId="48094" xr:uid="{FAA5D2FA-F01C-4591-9003-B409ADA7F642}"/>
    <cellStyle name="Währung 2 6 2 9 2 2 2 3" xfId="29613" xr:uid="{E864FCFF-7EDB-4B00-B4E5-1A2E98D2E6DF}"/>
    <cellStyle name="Währung 2 6 2 9 2 2 3" xfId="17517" xr:uid="{6F724458-6645-48D0-A745-F875F7273637}"/>
    <cellStyle name="Währung 2 6 2 9 2 2 3 2" xfId="53386" xr:uid="{90825B7F-C093-4C36-A659-1FBCD454FBC7}"/>
    <cellStyle name="Währung 2 6 2 9 2 2 3 3" xfId="35661" xr:uid="{ECACB856-E609-4E10-B663-63035767BE35}"/>
    <cellStyle name="Währung 2 6 2 9 2 2 4" xfId="40702" xr:uid="{26B5B204-8F53-4579-9229-2189271865D5}"/>
    <cellStyle name="Währung 2 6 2 9 2 2 5" xfId="23565" xr:uid="{76BE99C3-1ACD-44D8-9AD4-BF23A37BD2F1}"/>
    <cellStyle name="Währung 2 6 2 9 2 3" xfId="8445" xr:uid="{F2AA640F-326D-4CF3-9BAC-22F859DC8937}"/>
    <cellStyle name="Währung 2 6 2 9 2 3 2" xfId="42970" xr:uid="{4C7F2325-56BF-4544-A944-769AFB1500DE}"/>
    <cellStyle name="Währung 2 6 2 9 2 3 3" xfId="26589" xr:uid="{2184D19B-D9D8-47DB-85C0-6ADF6F05A527}"/>
    <cellStyle name="Währung 2 6 2 9 2 4" xfId="14493" xr:uid="{9249B2BE-41FE-45AE-A8CA-62C8BB17CEE9}"/>
    <cellStyle name="Währung 2 6 2 9 2 4 2" xfId="46078" xr:uid="{CE00E49B-0949-46E9-8CD8-733D07FEA285}"/>
    <cellStyle name="Währung 2 6 2 9 2 4 3" xfId="32637" xr:uid="{EF071EE6-E7F3-46F3-88BA-C900BAB79670}"/>
    <cellStyle name="Währung 2 6 2 9 2 5" xfId="51370" xr:uid="{BE81CA12-32B3-4DC0-90D6-0F6654EEFC7A}"/>
    <cellStyle name="Währung 2 6 2 9 2 6" xfId="38686" xr:uid="{0BB223BC-C299-40C9-BD3B-E4415C080A9E}"/>
    <cellStyle name="Währung 2 6 2 9 2 7" xfId="20541" xr:uid="{5DDAA59B-A990-4D44-8B07-22F65734D511}"/>
    <cellStyle name="Währung 2 6 2 9 3" xfId="1389" xr:uid="{10EEB8FA-F831-4930-A1C2-EDBCE663A046}"/>
    <cellStyle name="Währung 2 6 2 9 3 2" xfId="4413" xr:uid="{C3562C29-4060-427A-9E5D-BB7D861DE0FE}"/>
    <cellStyle name="Währung 2 6 2 9 3 2 2" xfId="10461" xr:uid="{FFDBD67D-8CF0-4AB2-AA90-800C18113F9E}"/>
    <cellStyle name="Währung 2 6 2 9 3 2 2 2" xfId="28605" xr:uid="{BB60014C-7D50-45A0-932C-1FC63CBDB765}"/>
    <cellStyle name="Währung 2 6 2 9 3 2 3" xfId="16509" xr:uid="{74A10733-9069-49C2-B9BC-27862BCD4F56}"/>
    <cellStyle name="Währung 2 6 2 9 3 2 3 2" xfId="34653" xr:uid="{0601DCDD-F1A1-42E1-BB55-8DF0F2032F40}"/>
    <cellStyle name="Währung 2 6 2 9 3 2 4" xfId="45070" xr:uid="{2DAF2119-8478-4F23-AEFA-F247A2CFD518}"/>
    <cellStyle name="Währung 2 6 2 9 3 2 5" xfId="22557" xr:uid="{E410D7F7-3CC0-496C-9980-5759ADE7255E}"/>
    <cellStyle name="Währung 2 6 2 9 3 3" xfId="7437" xr:uid="{AE750FA2-3C22-4BFC-8EF4-C1BEBD9CDD4A}"/>
    <cellStyle name="Währung 2 6 2 9 3 3 2" xfId="50362" xr:uid="{363913DC-6B0B-437B-9A7C-3AFF6A77E498}"/>
    <cellStyle name="Währung 2 6 2 9 3 3 3" xfId="25581" xr:uid="{863D325D-2153-4F7A-B396-C46DF119FFD7}"/>
    <cellStyle name="Währung 2 6 2 9 3 4" xfId="13485" xr:uid="{E3060E34-5AD7-4883-93D7-C2D3180CAD70}"/>
    <cellStyle name="Währung 2 6 2 9 3 4 2" xfId="31629" xr:uid="{AB8C6776-211D-4D57-BF7B-EA6C5D63971F}"/>
    <cellStyle name="Währung 2 6 2 9 3 5" xfId="37678" xr:uid="{95989186-544B-4973-8202-5692D86BB382}"/>
    <cellStyle name="Währung 2 6 2 9 3 6" xfId="19533" xr:uid="{723EDA46-2FCD-4F13-958A-CD45068CD6BF}"/>
    <cellStyle name="Währung 2 6 2 9 4" xfId="3405" xr:uid="{7C403258-F40E-40ED-BC20-0436D24568AE}"/>
    <cellStyle name="Währung 2 6 2 9 4 2" xfId="9453" xr:uid="{157FACD9-9D07-4705-8320-3714054919CE}"/>
    <cellStyle name="Währung 2 6 2 9 4 2 2" xfId="47086" xr:uid="{AB47E060-4062-4948-926A-4DC441EF4DF3}"/>
    <cellStyle name="Währung 2 6 2 9 4 2 3" xfId="27597" xr:uid="{C1C08AE4-F9F3-4140-8EB6-3FBC95D2B9D5}"/>
    <cellStyle name="Währung 2 6 2 9 4 3" xfId="15501" xr:uid="{D410AC76-CCD0-42C1-AA3F-905AAE3DA950}"/>
    <cellStyle name="Währung 2 6 2 9 4 3 2" xfId="52378" xr:uid="{DDCA532D-5DB5-472E-8F35-FA90F66F222A}"/>
    <cellStyle name="Währung 2 6 2 9 4 3 3" xfId="33645" xr:uid="{FD6BF35D-AA45-4DFC-B671-017600266F65}"/>
    <cellStyle name="Währung 2 6 2 9 4 4" xfId="39694" xr:uid="{97AF1F59-6DF8-45C9-AD8B-5D3C0D5C13F4}"/>
    <cellStyle name="Währung 2 6 2 9 4 5" xfId="21549" xr:uid="{2D3A336E-42FF-4FE1-A2DD-0825780FCA8B}"/>
    <cellStyle name="Währung 2 6 2 9 5" xfId="6429" xr:uid="{FFF31BC8-AE91-4B65-9476-35BD1CB182B7}"/>
    <cellStyle name="Währung 2 6 2 9 5 2" xfId="41962" xr:uid="{B4E49A9B-8A0B-4257-8084-C323378C602E}"/>
    <cellStyle name="Währung 2 6 2 9 5 3" xfId="24573" xr:uid="{61635154-7FB4-4690-B643-C58083F45C6A}"/>
    <cellStyle name="Währung 2 6 2 9 6" xfId="12477" xr:uid="{09AA3ABB-12CB-44EE-8547-9A9E5C17A3FE}"/>
    <cellStyle name="Währung 2 6 2 9 6 2" xfId="44062" xr:uid="{CC09E66D-20D3-48B7-B8AB-5A7189CE80B1}"/>
    <cellStyle name="Währung 2 6 2 9 6 3" xfId="30621" xr:uid="{481DBB9E-BA35-4403-B730-23D852BE3D84}"/>
    <cellStyle name="Währung 2 6 2 9 7" xfId="49354" xr:uid="{BB83B82E-3751-4A7F-BFF9-33A7B2B029B4}"/>
    <cellStyle name="Währung 2 6 2 9 8" xfId="36670" xr:uid="{78D8A910-087E-4B67-8421-D25AC56E7315}"/>
    <cellStyle name="Währung 2 6 2 9 9" xfId="18525" xr:uid="{E0E56831-47B5-44B8-AF25-B89BB0A3EE75}"/>
    <cellStyle name="Währung 2 6 20" xfId="18253" xr:uid="{D4591A3E-EB88-472E-96A1-8D26CCA35712}"/>
    <cellStyle name="Währung 2 6 3" xfId="122" xr:uid="{5C73FAB0-BB30-4D56-AF92-CDDD481F98F9}"/>
    <cellStyle name="Währung 2 6 3 10" xfId="1157" xr:uid="{65D5703B-76ED-4D5D-8C7C-CD63E00C995F}"/>
    <cellStyle name="Währung 2 6 3 10 2" xfId="4181" xr:uid="{CFB5FB7E-FA60-4792-9920-06ABB0B4416B}"/>
    <cellStyle name="Währung 2 6 3 10 2 2" xfId="10229" xr:uid="{BBFB5B5A-8C3C-47CE-B56B-CFACAB7A9963}"/>
    <cellStyle name="Währung 2 6 3 10 2 2 2" xfId="48870" xr:uid="{1A8BB661-8B43-4590-81EB-8A385453C7ED}"/>
    <cellStyle name="Währung 2 6 3 10 2 2 3" xfId="28373" xr:uid="{D2E94F29-C510-4304-922C-0D056CECC8F8}"/>
    <cellStyle name="Währung 2 6 3 10 2 3" xfId="16277" xr:uid="{3C38A8A4-5FBB-4486-B791-6F449C5D33D2}"/>
    <cellStyle name="Währung 2 6 3 10 2 3 2" xfId="54162" xr:uid="{7B0C8F52-4451-42EE-9318-679DF700FD76}"/>
    <cellStyle name="Währung 2 6 3 10 2 3 3" xfId="34421" xr:uid="{B7A13F0E-54E4-46FE-8515-35F87120C36F}"/>
    <cellStyle name="Währung 2 6 3 10 2 4" xfId="41478" xr:uid="{80AA2583-ADC6-4132-B7A0-E34EC94FEE62}"/>
    <cellStyle name="Währung 2 6 3 10 2 5" xfId="22325" xr:uid="{76BB7D81-EA07-453C-8804-C251709EF717}"/>
    <cellStyle name="Währung 2 6 3 10 3" xfId="7205" xr:uid="{538B9EBC-709A-4220-BAC7-8B2AEBB7F2B3}"/>
    <cellStyle name="Währung 2 6 3 10 3 2" xfId="43746" xr:uid="{F4BC84E9-F956-4B07-ACF7-A6726EA12256}"/>
    <cellStyle name="Währung 2 6 3 10 3 3" xfId="25349" xr:uid="{E13E114E-2A47-4DCA-819E-98AB3725ACC5}"/>
    <cellStyle name="Währung 2 6 3 10 4" xfId="13253" xr:uid="{D3080A89-FA0D-4F58-9DF2-F5A6F592B7AA}"/>
    <cellStyle name="Währung 2 6 3 10 4 2" xfId="44838" xr:uid="{1ABE5720-DE9A-444D-9C55-B2CEF8FB0DDD}"/>
    <cellStyle name="Währung 2 6 3 10 4 3" xfId="31397" xr:uid="{5AB4E5C0-4D1D-44B1-92E6-1F3C34518366}"/>
    <cellStyle name="Währung 2 6 3 10 5" xfId="50130" xr:uid="{318704E7-C79E-4B88-A356-67E5B38520EA}"/>
    <cellStyle name="Währung 2 6 3 10 6" xfId="37446" xr:uid="{D47759FA-E81E-4E0B-ABC7-741906AF801A}"/>
    <cellStyle name="Währung 2 6 3 10 7" xfId="19301" xr:uid="{6D2C0B23-3536-4B54-876D-86DC84E8A061}"/>
    <cellStyle name="Währung 2 6 3 11" xfId="3173" xr:uid="{398F612A-4EB0-48BE-A24B-350C1067063D}"/>
    <cellStyle name="Währung 2 6 3 11 2" xfId="9221" xr:uid="{27BF8103-D727-4654-A690-27BEA2E49F6F}"/>
    <cellStyle name="Währung 2 6 3 11 2 2" xfId="46854" xr:uid="{A5432B25-94C8-498A-9D8B-9E722EB6F07D}"/>
    <cellStyle name="Währung 2 6 3 11 2 3" xfId="27365" xr:uid="{553F59BF-1430-4CEE-880A-DE0D21D4D9A9}"/>
    <cellStyle name="Währung 2 6 3 11 3" xfId="15269" xr:uid="{9FCAD48F-6477-4887-8E07-6BB2630438FF}"/>
    <cellStyle name="Währung 2 6 3 11 3 2" xfId="52146" xr:uid="{98B53FE7-85F1-4415-81B3-83D067502F59}"/>
    <cellStyle name="Währung 2 6 3 11 3 3" xfId="33413" xr:uid="{9AEEC870-A7B4-45C8-8518-1D919069F510}"/>
    <cellStyle name="Währung 2 6 3 11 4" xfId="39462" xr:uid="{76F1249B-CBD2-4A52-AE7F-6C8C2488D59A}"/>
    <cellStyle name="Währung 2 6 3 11 5" xfId="21317" xr:uid="{62B86B3B-3B42-49C5-B1DE-FC1314D86C40}"/>
    <cellStyle name="Währung 2 6 3 12" xfId="6197" xr:uid="{6F75AD97-A801-4ED4-A6D5-4BB83AAA602F}"/>
    <cellStyle name="Währung 2 6 3 12 2" xfId="48954" xr:uid="{13A5C273-A14A-446D-936B-FB070D139129}"/>
    <cellStyle name="Währung 2 6 3 12 3" xfId="54246" xr:uid="{59E38FB3-AC78-4CA0-BBA5-86691AC3D05A}"/>
    <cellStyle name="Währung 2 6 3 12 4" xfId="41562" xr:uid="{6B84B768-C850-43E5-9766-2E0070C8E860}"/>
    <cellStyle name="Währung 2 6 3 12 5" xfId="24341" xr:uid="{B9F1F043-E0DC-4C3C-B843-6FF07A633132}"/>
    <cellStyle name="Währung 2 6 3 13" xfId="12245" xr:uid="{6223534F-D8FA-4867-B369-3279FA748EF2}"/>
    <cellStyle name="Währung 2 6 3 13 2" xfId="41730" xr:uid="{0E9684C1-20B3-493B-BDB6-A076057100B9}"/>
    <cellStyle name="Währung 2 6 3 13 3" xfId="30389" xr:uid="{D201365F-5998-4F80-AC66-AFBD38456AB7}"/>
    <cellStyle name="Währung 2 6 3 14" xfId="43830" xr:uid="{67CCB03D-4BFB-4EAA-B532-E8A360CD609D}"/>
    <cellStyle name="Währung 2 6 3 15" xfId="49122" xr:uid="{77830BC4-56BA-4710-9692-7B1F5ADACBC6}"/>
    <cellStyle name="Währung 2 6 3 16" xfId="54414" xr:uid="{62E95FFE-53BF-4DCA-8EC6-A1181C5F5943}"/>
    <cellStyle name="Währung 2 6 3 17" xfId="36438" xr:uid="{767E9163-FFAF-4229-9C70-7F4B97C5EE4D}"/>
    <cellStyle name="Währung 2 6 3 18" xfId="18293" xr:uid="{DEE20C61-F698-434A-8DAB-4FAFADC04858}"/>
    <cellStyle name="Währung 2 6 3 2" xfId="233" xr:uid="{CBC1810F-638E-4EAE-AF68-CDCA7349D017}"/>
    <cellStyle name="Währung 2 6 3 2 10" xfId="49206" xr:uid="{404CA01A-065F-4258-A8AA-EB2D2D24A4D4}"/>
    <cellStyle name="Währung 2 6 3 2 11" xfId="54498" xr:uid="{4F814B65-8FAB-4ABF-A932-6017C231E2E0}"/>
    <cellStyle name="Währung 2 6 3 2 12" xfId="36522" xr:uid="{3F60EC84-A2A5-4FA7-80EC-94C3AF701225}"/>
    <cellStyle name="Währung 2 6 3 2 13" xfId="18377" xr:uid="{5C6B654B-FF24-4180-8984-64AAEF41C815}"/>
    <cellStyle name="Währung 2 6 3 2 2" xfId="821" xr:uid="{1D17B56E-BF97-4D8D-9B4E-EEC7B57BA121}"/>
    <cellStyle name="Währung 2 6 3 2 2 2" xfId="2837" xr:uid="{4FC1815F-504E-4AA8-BC2E-6A2762B4A097}"/>
    <cellStyle name="Währung 2 6 3 2 2 2 2" xfId="5861" xr:uid="{23CCE83A-D636-49AE-AE6D-2030BAAAE55D}"/>
    <cellStyle name="Währung 2 6 3 2 2 2 2 2" xfId="11909" xr:uid="{6108CD52-F69F-4023-BEA8-E4923C41B24B}"/>
    <cellStyle name="Währung 2 6 3 2 2 2 2 2 2" xfId="48534" xr:uid="{8C908736-4A29-4938-B969-F70A576A249E}"/>
    <cellStyle name="Währung 2 6 3 2 2 2 2 2 3" xfId="30053" xr:uid="{12B5ADCD-91DF-4001-B660-6DA815E96E39}"/>
    <cellStyle name="Währung 2 6 3 2 2 2 2 3" xfId="17957" xr:uid="{97C6F23E-92E3-4490-B57C-AE9611057C9B}"/>
    <cellStyle name="Währung 2 6 3 2 2 2 2 3 2" xfId="53826" xr:uid="{51AC5A1D-DEA4-410E-9CFC-1C40E83249D8}"/>
    <cellStyle name="Währung 2 6 3 2 2 2 2 3 3" xfId="36101" xr:uid="{E10464E3-1DDC-4441-846F-AFC0EF999C8C}"/>
    <cellStyle name="Währung 2 6 3 2 2 2 2 4" xfId="41142" xr:uid="{40DB19A5-74D9-440C-AAE9-D81C0C52DE12}"/>
    <cellStyle name="Währung 2 6 3 2 2 2 2 5" xfId="24005" xr:uid="{A7E4219C-80FE-492E-8A69-2442B2568495}"/>
    <cellStyle name="Währung 2 6 3 2 2 2 3" xfId="8885" xr:uid="{0467E068-28C9-4308-98FA-71DAF573B505}"/>
    <cellStyle name="Währung 2 6 3 2 2 2 3 2" xfId="43410" xr:uid="{2CDC44A9-971E-4A01-A9CB-B6A86C958F3A}"/>
    <cellStyle name="Währung 2 6 3 2 2 2 3 3" xfId="27029" xr:uid="{7C595188-ADBF-4F65-AA14-F4395242E592}"/>
    <cellStyle name="Währung 2 6 3 2 2 2 4" xfId="14933" xr:uid="{DE6E944F-1F53-425D-ACF9-0D6EA11461D1}"/>
    <cellStyle name="Währung 2 6 3 2 2 2 4 2" xfId="46518" xr:uid="{60E5748E-721F-4E1A-A2AA-53F7F4AF6100}"/>
    <cellStyle name="Währung 2 6 3 2 2 2 4 3" xfId="33077" xr:uid="{6EA3099F-A656-44F0-80A4-A2D1CD5EDC92}"/>
    <cellStyle name="Währung 2 6 3 2 2 2 5" xfId="51810" xr:uid="{B0CE1CD7-CFE9-43D1-9070-C3DC0E8A564A}"/>
    <cellStyle name="Währung 2 6 3 2 2 2 6" xfId="39126" xr:uid="{020FE4F2-B221-45E0-897B-E3724548C4BB}"/>
    <cellStyle name="Währung 2 6 3 2 2 2 7" xfId="20981" xr:uid="{AFBCE467-D473-4D00-B40C-C433C6CFC25E}"/>
    <cellStyle name="Währung 2 6 3 2 2 3" xfId="1829" xr:uid="{54011F93-1187-453E-9F87-C3B524FA3DE0}"/>
    <cellStyle name="Währung 2 6 3 2 2 3 2" xfId="4853" xr:uid="{4D2A80CE-21F9-43EC-87B3-BBF5DE703AB3}"/>
    <cellStyle name="Währung 2 6 3 2 2 3 2 2" xfId="10901" xr:uid="{6946BC7E-DDF8-49C0-A1F2-09B083F5B0B6}"/>
    <cellStyle name="Währung 2 6 3 2 2 3 2 2 2" xfId="29045" xr:uid="{0F572FEA-5920-4ECE-BE16-5132F94B146B}"/>
    <cellStyle name="Währung 2 6 3 2 2 3 2 3" xfId="16949" xr:uid="{2FFBF658-30E0-49C0-9269-15B92A5B596A}"/>
    <cellStyle name="Währung 2 6 3 2 2 3 2 3 2" xfId="35093" xr:uid="{31E135FC-65DB-4647-8CC3-C466EE507FA8}"/>
    <cellStyle name="Währung 2 6 3 2 2 3 2 4" xfId="45510" xr:uid="{D9A76E46-3602-4D5E-8E1A-2229F6932B23}"/>
    <cellStyle name="Währung 2 6 3 2 2 3 2 5" xfId="22997" xr:uid="{5DDE3C54-8BDE-412C-A93A-16B5FA0DCAAF}"/>
    <cellStyle name="Währung 2 6 3 2 2 3 3" xfId="7877" xr:uid="{E4FE6F15-B79C-4CB1-9FFD-4DAF17209DD1}"/>
    <cellStyle name="Währung 2 6 3 2 2 3 3 2" xfId="50802" xr:uid="{FB612DA4-25D5-4AE3-A10A-7F5B03D1126B}"/>
    <cellStyle name="Währung 2 6 3 2 2 3 3 3" xfId="26021" xr:uid="{5F50EC8E-E927-4085-BBE3-7F2494BFE9FB}"/>
    <cellStyle name="Währung 2 6 3 2 2 3 4" xfId="13925" xr:uid="{98DDE7ED-4743-4A16-AB38-3CD0EE83C236}"/>
    <cellStyle name="Währung 2 6 3 2 2 3 4 2" xfId="32069" xr:uid="{61BB5B1D-4C84-4A0D-9D49-865D96D83738}"/>
    <cellStyle name="Währung 2 6 3 2 2 3 5" xfId="38118" xr:uid="{D9B09066-F265-4A1C-842C-89349AA619FF}"/>
    <cellStyle name="Währung 2 6 3 2 2 3 6" xfId="19973" xr:uid="{8E5DE726-20C1-46DD-AA1F-973C05AED675}"/>
    <cellStyle name="Währung 2 6 3 2 2 4" xfId="3845" xr:uid="{64A085BF-E98E-4495-A4D1-4FCF15A16B14}"/>
    <cellStyle name="Währung 2 6 3 2 2 4 2" xfId="9893" xr:uid="{77051292-1FD5-4BB1-9CF7-298956664F76}"/>
    <cellStyle name="Währung 2 6 3 2 2 4 2 2" xfId="47526" xr:uid="{80888D91-0B9E-4FC3-A056-613C587C006E}"/>
    <cellStyle name="Währung 2 6 3 2 2 4 2 3" xfId="28037" xr:uid="{A9A0103D-DDFF-4931-8062-F3F6909910B2}"/>
    <cellStyle name="Währung 2 6 3 2 2 4 3" xfId="15941" xr:uid="{74F38228-9BF1-4BA7-8E67-43DD88F8C262}"/>
    <cellStyle name="Währung 2 6 3 2 2 4 3 2" xfId="52818" xr:uid="{42ADC482-99AA-4046-9128-1E7855EC3191}"/>
    <cellStyle name="Währung 2 6 3 2 2 4 3 3" xfId="34085" xr:uid="{2C5B99EE-F9E1-48AE-8C88-8C7A555E214D}"/>
    <cellStyle name="Währung 2 6 3 2 2 4 4" xfId="40134" xr:uid="{01C8DE68-B9A4-4714-A29B-95D9931B0E49}"/>
    <cellStyle name="Währung 2 6 3 2 2 4 5" xfId="21989" xr:uid="{9E6B1FA3-27A9-4621-80CE-01BB88A55B38}"/>
    <cellStyle name="Währung 2 6 3 2 2 5" xfId="6869" xr:uid="{3A459CCC-105F-440A-955C-445977DA0CC9}"/>
    <cellStyle name="Währung 2 6 3 2 2 5 2" xfId="42402" xr:uid="{78069E4F-9611-4287-9988-0837C81EA6E8}"/>
    <cellStyle name="Währung 2 6 3 2 2 5 3" xfId="25013" xr:uid="{4BCB8A04-B94C-4F6B-8E07-D7E8CA8B7026}"/>
    <cellStyle name="Währung 2 6 3 2 2 6" xfId="12917" xr:uid="{25FE2388-8D82-41ED-A129-2BB8BE124773}"/>
    <cellStyle name="Währung 2 6 3 2 2 6 2" xfId="44502" xr:uid="{F6C4AFF6-4808-42B1-B04D-322B2D920D7B}"/>
    <cellStyle name="Währung 2 6 3 2 2 6 3" xfId="31061" xr:uid="{D29AA1A5-0BAD-4400-ADD8-627AD3DF0C5E}"/>
    <cellStyle name="Währung 2 6 3 2 2 7" xfId="49794" xr:uid="{7475CA7B-AE78-4E73-A791-8AC4B9802D5A}"/>
    <cellStyle name="Währung 2 6 3 2 2 8" xfId="37110" xr:uid="{9A0CC338-81D4-4EB2-A77A-48C15BA7DB04}"/>
    <cellStyle name="Währung 2 6 3 2 2 9" xfId="18965" xr:uid="{6A0779E8-8731-4777-BFF2-4C2780E4117D}"/>
    <cellStyle name="Währung 2 6 3 2 3" xfId="485" xr:uid="{4775B195-6106-4EAE-A24D-6BE95F6A85C6}"/>
    <cellStyle name="Währung 2 6 3 2 3 2" xfId="2501" xr:uid="{CD6397AB-1624-490F-BB00-3CC3E7F98011}"/>
    <cellStyle name="Währung 2 6 3 2 3 2 2" xfId="5525" xr:uid="{2A6A84AB-62A6-4CD2-97F8-5587C9F3A055}"/>
    <cellStyle name="Währung 2 6 3 2 3 2 2 2" xfId="11573" xr:uid="{95CB8F83-E53A-4FDA-876A-A3FD90132ED6}"/>
    <cellStyle name="Währung 2 6 3 2 3 2 2 2 2" xfId="48198" xr:uid="{5F240557-1402-49CF-AA49-15E825F9B21B}"/>
    <cellStyle name="Währung 2 6 3 2 3 2 2 2 3" xfId="29717" xr:uid="{F2585F6A-0A53-4CD3-B634-1B0F340F66E6}"/>
    <cellStyle name="Währung 2 6 3 2 3 2 2 3" xfId="17621" xr:uid="{59AD759D-0F04-4E4B-A973-3BCA8C42FB1F}"/>
    <cellStyle name="Währung 2 6 3 2 3 2 2 3 2" xfId="53490" xr:uid="{56F9AB63-6194-4145-9274-76D9F68E3FE8}"/>
    <cellStyle name="Währung 2 6 3 2 3 2 2 3 3" xfId="35765" xr:uid="{D59EE8FE-041E-425A-8F14-91777B33BA24}"/>
    <cellStyle name="Währung 2 6 3 2 3 2 2 4" xfId="40806" xr:uid="{8D30B378-4A89-4F6F-9CE3-E56901ECEE8D}"/>
    <cellStyle name="Währung 2 6 3 2 3 2 2 5" xfId="23669" xr:uid="{99583777-1953-4B02-971E-A8682B62B2BA}"/>
    <cellStyle name="Währung 2 6 3 2 3 2 3" xfId="8549" xr:uid="{C6C01D51-8835-4AF0-AA3F-A06BBF88C2B3}"/>
    <cellStyle name="Währung 2 6 3 2 3 2 3 2" xfId="43074" xr:uid="{2B70FCC4-D069-4463-B493-A10605728B4A}"/>
    <cellStyle name="Währung 2 6 3 2 3 2 3 3" xfId="26693" xr:uid="{BDFEABFB-71E2-43A7-94E7-44FC2CCE9F76}"/>
    <cellStyle name="Währung 2 6 3 2 3 2 4" xfId="14597" xr:uid="{3951B726-131E-4888-A9BB-F33B616078E0}"/>
    <cellStyle name="Währung 2 6 3 2 3 2 4 2" xfId="46182" xr:uid="{12A59948-8E71-46AC-AC45-64595AC5F0CB}"/>
    <cellStyle name="Währung 2 6 3 2 3 2 4 3" xfId="32741" xr:uid="{CADC5967-B82F-4CB6-A0F9-98781F6E8E10}"/>
    <cellStyle name="Währung 2 6 3 2 3 2 5" xfId="51474" xr:uid="{7727689C-CC98-401F-9655-ED2D8D4045F7}"/>
    <cellStyle name="Währung 2 6 3 2 3 2 6" xfId="38790" xr:uid="{770A2AB8-39AC-4D9C-A04B-A21C4612D227}"/>
    <cellStyle name="Währung 2 6 3 2 3 2 7" xfId="20645" xr:uid="{BF4D61FC-9011-4C55-8D38-FC676FC558B2}"/>
    <cellStyle name="Währung 2 6 3 2 3 3" xfId="1493" xr:uid="{42BD89E7-BC5C-4631-94AD-286CD91383A0}"/>
    <cellStyle name="Währung 2 6 3 2 3 3 2" xfId="4517" xr:uid="{0F4D4D5C-CFC7-4175-82E7-5FBCB8D75A4B}"/>
    <cellStyle name="Währung 2 6 3 2 3 3 2 2" xfId="10565" xr:uid="{30E5EBB4-4A6B-4E3B-B467-115EC8F3EE0D}"/>
    <cellStyle name="Währung 2 6 3 2 3 3 2 2 2" xfId="28709" xr:uid="{9CA9EE1A-33C4-401E-BECC-A199AA139D0C}"/>
    <cellStyle name="Währung 2 6 3 2 3 3 2 3" xfId="16613" xr:uid="{F6B179F4-7069-43E8-8311-58CEB743F605}"/>
    <cellStyle name="Währung 2 6 3 2 3 3 2 3 2" xfId="34757" xr:uid="{5E68B99A-4C37-4A1D-A990-5F5A1ED902C0}"/>
    <cellStyle name="Währung 2 6 3 2 3 3 2 4" xfId="45174" xr:uid="{FB55A9B1-C278-4F5A-B2A1-F7555AA734C9}"/>
    <cellStyle name="Währung 2 6 3 2 3 3 2 5" xfId="22661" xr:uid="{718FA048-AABB-437A-8CC2-D7DE0622A465}"/>
    <cellStyle name="Währung 2 6 3 2 3 3 3" xfId="7541" xr:uid="{E33609E6-CEB2-4A1C-AF21-010651581D5B}"/>
    <cellStyle name="Währung 2 6 3 2 3 3 3 2" xfId="50466" xr:uid="{849E3029-DC8F-4EDE-B36D-8ED7BEA3F848}"/>
    <cellStyle name="Währung 2 6 3 2 3 3 3 3" xfId="25685" xr:uid="{E88C36DA-7AC2-4EA9-BDD2-554FF75CFC97}"/>
    <cellStyle name="Währung 2 6 3 2 3 3 4" xfId="13589" xr:uid="{22622594-924E-4D8C-9FCF-68D2E5B6D5F1}"/>
    <cellStyle name="Währung 2 6 3 2 3 3 4 2" xfId="31733" xr:uid="{15C28877-1354-449A-9BF9-827D1AA6C2C9}"/>
    <cellStyle name="Währung 2 6 3 2 3 3 5" xfId="37782" xr:uid="{90B4793D-740C-4693-BF7A-83BF7A0790CC}"/>
    <cellStyle name="Währung 2 6 3 2 3 3 6" xfId="19637" xr:uid="{CD8B50B7-A3D8-40FC-9749-A5D50B0FE7D5}"/>
    <cellStyle name="Währung 2 6 3 2 3 4" xfId="3509" xr:uid="{7510A61F-A75C-4B69-9EF5-C88FB4FA2231}"/>
    <cellStyle name="Währung 2 6 3 2 3 4 2" xfId="9557" xr:uid="{6DBC651F-D045-4821-A43B-D28F80503800}"/>
    <cellStyle name="Währung 2 6 3 2 3 4 2 2" xfId="47190" xr:uid="{C4E00B05-DC15-406A-BA76-827803B2B747}"/>
    <cellStyle name="Währung 2 6 3 2 3 4 2 3" xfId="27701" xr:uid="{2661D89B-5B75-4B99-A8BD-40B530F04E83}"/>
    <cellStyle name="Währung 2 6 3 2 3 4 3" xfId="15605" xr:uid="{3B6B3A9E-F440-4497-93C3-5E610C7BB63A}"/>
    <cellStyle name="Währung 2 6 3 2 3 4 3 2" xfId="52482" xr:uid="{03E88D10-1DD6-4510-801A-2702F47261F8}"/>
    <cellStyle name="Währung 2 6 3 2 3 4 3 3" xfId="33749" xr:uid="{91C7C346-4F65-4832-ADEC-E09C8C193C18}"/>
    <cellStyle name="Währung 2 6 3 2 3 4 4" xfId="39798" xr:uid="{1DE459C9-EAFB-4989-A381-64F577D89842}"/>
    <cellStyle name="Währung 2 6 3 2 3 4 5" xfId="21653" xr:uid="{1AEA3388-3492-4FBD-8FBA-B17F1B75A863}"/>
    <cellStyle name="Währung 2 6 3 2 3 5" xfId="6533" xr:uid="{6B41C0C1-DA04-4639-BAC5-8062029A5FCB}"/>
    <cellStyle name="Währung 2 6 3 2 3 5 2" xfId="42066" xr:uid="{733CF2E5-12E3-4FB5-8B85-8EBA8D40274E}"/>
    <cellStyle name="Währung 2 6 3 2 3 5 3" xfId="24677" xr:uid="{A8895E04-E5C0-4863-866C-2F35F95EE77D}"/>
    <cellStyle name="Währung 2 6 3 2 3 6" xfId="12581" xr:uid="{62B63579-19B9-439E-A5DD-823AD28BE647}"/>
    <cellStyle name="Währung 2 6 3 2 3 6 2" xfId="44166" xr:uid="{78048900-A730-4382-AD44-6A14CDC91912}"/>
    <cellStyle name="Währung 2 6 3 2 3 6 3" xfId="30725" xr:uid="{CC79F221-D015-425E-8256-0C1E74F1B3FC}"/>
    <cellStyle name="Währung 2 6 3 2 3 7" xfId="49458" xr:uid="{FA6F543D-A6A4-4EAA-97F2-A09322424ED2}"/>
    <cellStyle name="Währung 2 6 3 2 3 8" xfId="36774" xr:uid="{D955D77C-532C-4344-A105-5D3D9E93C1AB}"/>
    <cellStyle name="Währung 2 6 3 2 3 9" xfId="18629" xr:uid="{12E3EAFA-C404-40B1-9DEE-90394DE2AFE1}"/>
    <cellStyle name="Währung 2 6 3 2 4" xfId="2249" xr:uid="{7A25F14D-70DA-4AD4-97C0-C2E19D760730}"/>
    <cellStyle name="Währung 2 6 3 2 4 2" xfId="5273" xr:uid="{27D49AC5-1458-49ED-918C-5407807B552E}"/>
    <cellStyle name="Währung 2 6 3 2 4 2 2" xfId="11321" xr:uid="{8E939A4E-8377-42CC-8957-9B31243CA826}"/>
    <cellStyle name="Währung 2 6 3 2 4 2 2 2" xfId="47946" xr:uid="{0AFE1881-BA59-4FB2-85F3-21D742D6140C}"/>
    <cellStyle name="Währung 2 6 3 2 4 2 2 3" xfId="29465" xr:uid="{B2953A29-2E03-4D86-87A7-91D626334220}"/>
    <cellStyle name="Währung 2 6 3 2 4 2 3" xfId="17369" xr:uid="{7720792E-FC3F-411A-910E-F30D6ECFB7D4}"/>
    <cellStyle name="Währung 2 6 3 2 4 2 3 2" xfId="53238" xr:uid="{5515CB5D-7399-4EF0-95FA-8DBC16D6D9B5}"/>
    <cellStyle name="Währung 2 6 3 2 4 2 3 3" xfId="35513" xr:uid="{12970785-6EF5-4C67-8168-3E3D2A073ABF}"/>
    <cellStyle name="Währung 2 6 3 2 4 2 4" xfId="40554" xr:uid="{016EA9A3-8DA5-4900-B49B-FE67D7849BE6}"/>
    <cellStyle name="Währung 2 6 3 2 4 2 5" xfId="23417" xr:uid="{D493D721-001F-4643-B5DD-51130AD472D7}"/>
    <cellStyle name="Währung 2 6 3 2 4 3" xfId="8297" xr:uid="{D042DD4A-F3B3-4296-8FA1-5FEEBFE1EBF5}"/>
    <cellStyle name="Währung 2 6 3 2 4 3 2" xfId="42822" xr:uid="{06AA9C74-6CDA-46A9-B82C-E4F965582671}"/>
    <cellStyle name="Währung 2 6 3 2 4 3 3" xfId="26441" xr:uid="{D44AB00E-01C7-4432-80E3-EC0BA0AAAE87}"/>
    <cellStyle name="Währung 2 6 3 2 4 4" xfId="14345" xr:uid="{B55AD324-78EB-4DC5-8B34-62955AA06603}"/>
    <cellStyle name="Währung 2 6 3 2 4 4 2" xfId="45930" xr:uid="{68210429-3D86-43A8-A087-8250371B6CF1}"/>
    <cellStyle name="Währung 2 6 3 2 4 4 3" xfId="32489" xr:uid="{C4C4047F-63E7-498A-AE15-157DBA74FF5B}"/>
    <cellStyle name="Währung 2 6 3 2 4 5" xfId="51222" xr:uid="{0847AA89-5485-43D4-8048-AC3381BBBFCC}"/>
    <cellStyle name="Währung 2 6 3 2 4 6" xfId="38538" xr:uid="{0A3CAA4A-2E59-4327-A8A3-480D5EABD960}"/>
    <cellStyle name="Währung 2 6 3 2 4 7" xfId="20393" xr:uid="{3DA566E6-BB13-4B96-9B28-47E2D7927CA9}"/>
    <cellStyle name="Währung 2 6 3 2 5" xfId="1241" xr:uid="{B9B38711-9FBA-434F-A7D0-C7419A249B01}"/>
    <cellStyle name="Währung 2 6 3 2 5 2" xfId="4265" xr:uid="{570CFF55-1581-4ECD-BA08-8F8AEE63567C}"/>
    <cellStyle name="Währung 2 6 3 2 5 2 2" xfId="10313" xr:uid="{AB4AA737-6A1C-4F9C-A374-45352EFD7F0B}"/>
    <cellStyle name="Währung 2 6 3 2 5 2 2 2" xfId="28457" xr:uid="{1FCBF406-1487-455A-B598-6195EF80E8B1}"/>
    <cellStyle name="Währung 2 6 3 2 5 2 3" xfId="16361" xr:uid="{CE6695CF-7698-4E26-92A0-2218994CE7B6}"/>
    <cellStyle name="Währung 2 6 3 2 5 2 3 2" xfId="34505" xr:uid="{4E5F8022-34AB-42E3-8A21-94161A0DDC4C}"/>
    <cellStyle name="Währung 2 6 3 2 5 2 4" xfId="44922" xr:uid="{B55C42D6-CFD0-43A9-BEE0-0D91DC9795E4}"/>
    <cellStyle name="Währung 2 6 3 2 5 2 5" xfId="22409" xr:uid="{F186F874-9FBD-4D38-B400-237DB7EDF019}"/>
    <cellStyle name="Währung 2 6 3 2 5 3" xfId="7289" xr:uid="{26AB8EF3-D4C3-41A6-BBFD-643E1D05F2D2}"/>
    <cellStyle name="Währung 2 6 3 2 5 3 2" xfId="50214" xr:uid="{33A12835-2207-4DC9-A138-4601391C6735}"/>
    <cellStyle name="Währung 2 6 3 2 5 3 3" xfId="25433" xr:uid="{5856C323-5A40-4D17-858D-ED43D4299A9B}"/>
    <cellStyle name="Währung 2 6 3 2 5 4" xfId="13337" xr:uid="{0A50F439-27E6-45D7-B9EA-A9F775D55AA1}"/>
    <cellStyle name="Währung 2 6 3 2 5 4 2" xfId="31481" xr:uid="{D51A09FA-E715-468C-9EC8-F9E2CD3F41C9}"/>
    <cellStyle name="Währung 2 6 3 2 5 5" xfId="37530" xr:uid="{09570504-01E8-46D8-B99C-D5DC53ACCCA7}"/>
    <cellStyle name="Währung 2 6 3 2 5 6" xfId="19385" xr:uid="{5AF2B8C3-F160-49C3-838B-8B68C634581A}"/>
    <cellStyle name="Währung 2 6 3 2 6" xfId="3257" xr:uid="{67E5F59A-77FF-4E84-A3D8-B59D0FA09D88}"/>
    <cellStyle name="Währung 2 6 3 2 6 2" xfId="9305" xr:uid="{6516C5C7-8726-435E-B72D-5723331E2A00}"/>
    <cellStyle name="Währung 2 6 3 2 6 2 2" xfId="46938" xr:uid="{1AC167D5-F292-4A3F-952D-F56F07975EF3}"/>
    <cellStyle name="Währung 2 6 3 2 6 2 3" xfId="27449" xr:uid="{C9783B29-7344-44BB-8689-869B055C6D62}"/>
    <cellStyle name="Währung 2 6 3 2 6 3" xfId="15353" xr:uid="{6DB27042-5042-426B-9AFF-9473D058794A}"/>
    <cellStyle name="Währung 2 6 3 2 6 3 2" xfId="52230" xr:uid="{F9863246-E08E-4087-8F89-0B6B028FA69E}"/>
    <cellStyle name="Währung 2 6 3 2 6 3 3" xfId="33497" xr:uid="{CFAF4EC9-1449-4581-971F-8A7C19FA1E63}"/>
    <cellStyle name="Währung 2 6 3 2 6 4" xfId="39546" xr:uid="{6F3394BF-9FC7-4A24-BA46-502EACDFE594}"/>
    <cellStyle name="Währung 2 6 3 2 6 5" xfId="21401" xr:uid="{C1D56A82-AE7D-41AA-9808-19C45A75F290}"/>
    <cellStyle name="Währung 2 6 3 2 7" xfId="6281" xr:uid="{2850C0FF-7917-476F-8C4B-B42F790E3935}"/>
    <cellStyle name="Währung 2 6 3 2 7 2" xfId="49038" xr:uid="{1F0CB9B1-8021-4D15-826B-B4E7FD4CD57E}"/>
    <cellStyle name="Währung 2 6 3 2 7 3" xfId="54330" xr:uid="{D82385EA-C3DB-4B98-B561-AADDF95594D8}"/>
    <cellStyle name="Währung 2 6 3 2 7 4" xfId="41646" xr:uid="{CF3D360B-39DD-4DBE-ABE6-A6CA189BBEA2}"/>
    <cellStyle name="Währung 2 6 3 2 7 5" xfId="24425" xr:uid="{33DA2388-6246-4241-AFCA-1C7B2DE9193D}"/>
    <cellStyle name="Währung 2 6 3 2 8" xfId="12329" xr:uid="{A94B5C7C-7E62-4965-9EBC-1196C590331B}"/>
    <cellStyle name="Währung 2 6 3 2 8 2" xfId="41814" xr:uid="{60939842-6A8F-4842-A74D-7D00F73367EE}"/>
    <cellStyle name="Währung 2 6 3 2 8 3" xfId="30473" xr:uid="{BAB7294C-7779-4C54-B06A-12AF40594E90}"/>
    <cellStyle name="Währung 2 6 3 2 9" xfId="43914" xr:uid="{0212640E-FA41-45A4-9B3E-99CC61F3302C}"/>
    <cellStyle name="Währung 2 6 3 3" xfId="317" xr:uid="{E951CA5C-50DA-410C-B270-FDDD6A61A095}"/>
    <cellStyle name="Währung 2 6 3 3 10" xfId="36606" xr:uid="{A6C3AB40-3750-4141-B1A6-2A978EAE12C9}"/>
    <cellStyle name="Währung 2 6 3 3 11" xfId="18461" xr:uid="{7240E8F3-0925-43F1-AE52-EA13ED1E3672}"/>
    <cellStyle name="Währung 2 6 3 3 2" xfId="905" xr:uid="{24ED035F-DC71-49AA-A538-F7B680F63D6B}"/>
    <cellStyle name="Währung 2 6 3 3 2 2" xfId="2921" xr:uid="{04B4C834-A142-45CE-AB66-492504643006}"/>
    <cellStyle name="Währung 2 6 3 3 2 2 2" xfId="5945" xr:uid="{382998C3-A5CD-4274-8283-8970CC690EBB}"/>
    <cellStyle name="Währung 2 6 3 3 2 2 2 2" xfId="11993" xr:uid="{08E61027-FDB9-44C0-A2F7-0E6606B973A8}"/>
    <cellStyle name="Währung 2 6 3 3 2 2 2 2 2" xfId="48618" xr:uid="{D68BFEB2-F741-4107-B3EA-811913A1DAF3}"/>
    <cellStyle name="Währung 2 6 3 3 2 2 2 2 3" xfId="30137" xr:uid="{FCAF9DEF-120E-42B1-83E6-BFEB264C462C}"/>
    <cellStyle name="Währung 2 6 3 3 2 2 2 3" xfId="18041" xr:uid="{826F3F94-B9DD-4B84-9B9B-A8821F3443F1}"/>
    <cellStyle name="Währung 2 6 3 3 2 2 2 3 2" xfId="53910" xr:uid="{32F427FE-CF38-4CA9-8069-8297B0DD5623}"/>
    <cellStyle name="Währung 2 6 3 3 2 2 2 3 3" xfId="36185" xr:uid="{AC9583E5-599B-48FB-8FEF-62275F99C1B8}"/>
    <cellStyle name="Währung 2 6 3 3 2 2 2 4" xfId="41226" xr:uid="{F444C560-C189-4F37-9145-DB23F1DE3824}"/>
    <cellStyle name="Währung 2 6 3 3 2 2 2 5" xfId="24089" xr:uid="{7BDF9394-DB30-474B-B667-56A5B060484E}"/>
    <cellStyle name="Währung 2 6 3 3 2 2 3" xfId="8969" xr:uid="{7A9E48EB-43BD-4216-B3AD-EFD167CE63B8}"/>
    <cellStyle name="Währung 2 6 3 3 2 2 3 2" xfId="43494" xr:uid="{D50542C0-1F93-4BFE-A177-F8FE39E2F4D4}"/>
    <cellStyle name="Währung 2 6 3 3 2 2 3 3" xfId="27113" xr:uid="{4942DB36-AB8B-48D7-8588-0FF8C8ECCDA2}"/>
    <cellStyle name="Währung 2 6 3 3 2 2 4" xfId="15017" xr:uid="{13AB6562-F167-422C-914F-5A736460D5E6}"/>
    <cellStyle name="Währung 2 6 3 3 2 2 4 2" xfId="46602" xr:uid="{D47F924B-72CF-4D81-B5AF-A2B25A4C75EA}"/>
    <cellStyle name="Währung 2 6 3 3 2 2 4 3" xfId="33161" xr:uid="{44E1C263-B5EC-40BA-9C59-C9D1393CAF42}"/>
    <cellStyle name="Währung 2 6 3 3 2 2 5" xfId="51894" xr:uid="{63AE1489-AE10-426A-BAB0-93C36E91B325}"/>
    <cellStyle name="Währung 2 6 3 3 2 2 6" xfId="39210" xr:uid="{036E80EE-EEAA-48A0-BE8F-DAB2A6A71E42}"/>
    <cellStyle name="Währung 2 6 3 3 2 2 7" xfId="21065" xr:uid="{F03FFCE0-EE5C-424C-8CDB-6E642054F4ED}"/>
    <cellStyle name="Währung 2 6 3 3 2 3" xfId="1913" xr:uid="{BEC8DA1A-DA40-48D5-978D-C0610F99F467}"/>
    <cellStyle name="Währung 2 6 3 3 2 3 2" xfId="4937" xr:uid="{F60B4A7A-B491-4C0E-908B-4909076D2488}"/>
    <cellStyle name="Währung 2 6 3 3 2 3 2 2" xfId="10985" xr:uid="{7C36DC75-EEB4-415F-B231-4D98938693EB}"/>
    <cellStyle name="Währung 2 6 3 3 2 3 2 2 2" xfId="29129" xr:uid="{8BDC1CCF-3161-4F48-9651-1B1CF0EF1DAC}"/>
    <cellStyle name="Währung 2 6 3 3 2 3 2 3" xfId="17033" xr:uid="{10B14786-8C64-4D16-84A0-EAD77722DEF6}"/>
    <cellStyle name="Währung 2 6 3 3 2 3 2 3 2" xfId="35177" xr:uid="{A6457BEF-7700-485B-B310-02D7A0ED9B55}"/>
    <cellStyle name="Währung 2 6 3 3 2 3 2 4" xfId="45594" xr:uid="{5F4B8220-9F13-4B0F-97DC-3521C1CA3832}"/>
    <cellStyle name="Währung 2 6 3 3 2 3 2 5" xfId="23081" xr:uid="{E35262F7-5BFB-48CE-83B2-6DBDB8C0E1C8}"/>
    <cellStyle name="Währung 2 6 3 3 2 3 3" xfId="7961" xr:uid="{EFE711FA-F81A-4AB5-AE2C-E6C757111701}"/>
    <cellStyle name="Währung 2 6 3 3 2 3 3 2" xfId="50886" xr:uid="{08FDF46D-F33D-415E-9B89-0E27B0EF5DC7}"/>
    <cellStyle name="Währung 2 6 3 3 2 3 3 3" xfId="26105" xr:uid="{0E0E74CD-8080-46ED-A375-B659E1E1BCCA}"/>
    <cellStyle name="Währung 2 6 3 3 2 3 4" xfId="14009" xr:uid="{590B4C64-2598-4196-9102-4CEBA63F5FD8}"/>
    <cellStyle name="Währung 2 6 3 3 2 3 4 2" xfId="32153" xr:uid="{A7E96CD6-A300-4600-B560-AB5F030B89F4}"/>
    <cellStyle name="Währung 2 6 3 3 2 3 5" xfId="38202" xr:uid="{C3CEE234-3F28-4D4E-A3A6-A4325034B57D}"/>
    <cellStyle name="Währung 2 6 3 3 2 3 6" xfId="20057" xr:uid="{5CEEB9FA-3647-483D-BEC9-F224540FC6DE}"/>
    <cellStyle name="Währung 2 6 3 3 2 4" xfId="3929" xr:uid="{7069D450-634D-4E4E-B1D5-BD29280C3B83}"/>
    <cellStyle name="Währung 2 6 3 3 2 4 2" xfId="9977" xr:uid="{749C8242-250F-46ED-A01C-8F8454686D39}"/>
    <cellStyle name="Währung 2 6 3 3 2 4 2 2" xfId="47610" xr:uid="{FEECBA7A-D0CC-4B1B-8BA8-77536B71FF7D}"/>
    <cellStyle name="Währung 2 6 3 3 2 4 2 3" xfId="28121" xr:uid="{1D3F8FF1-92E6-425F-95FC-E171B14BAF67}"/>
    <cellStyle name="Währung 2 6 3 3 2 4 3" xfId="16025" xr:uid="{E98A25D0-A408-43D2-A195-403D01CE2058}"/>
    <cellStyle name="Währung 2 6 3 3 2 4 3 2" xfId="52902" xr:uid="{86DA7078-7316-4AB0-A2A7-2625AE56CE7E}"/>
    <cellStyle name="Währung 2 6 3 3 2 4 3 3" xfId="34169" xr:uid="{3EE5F6AA-A4E3-4BFE-B3ED-0B94AB02FB07}"/>
    <cellStyle name="Währung 2 6 3 3 2 4 4" xfId="40218" xr:uid="{2D269593-6DC2-4E11-9C2A-0535C047D8CA}"/>
    <cellStyle name="Währung 2 6 3 3 2 4 5" xfId="22073" xr:uid="{214BDA03-6231-4D29-A6FA-0A5AD2CF7770}"/>
    <cellStyle name="Währung 2 6 3 3 2 5" xfId="6953" xr:uid="{FA394E0E-D948-4C0C-BCD1-D86136F9E7AF}"/>
    <cellStyle name="Währung 2 6 3 3 2 5 2" xfId="42486" xr:uid="{A3DA8FEB-E986-42B4-A191-E96A615B3702}"/>
    <cellStyle name="Währung 2 6 3 3 2 5 3" xfId="25097" xr:uid="{874ED80E-7756-4271-A72C-25D4C9E95AF7}"/>
    <cellStyle name="Währung 2 6 3 3 2 6" xfId="13001" xr:uid="{D38A6431-E07B-4535-945F-8CC2EE704DAF}"/>
    <cellStyle name="Währung 2 6 3 3 2 6 2" xfId="44586" xr:uid="{73A1436F-5531-426B-815E-56EEAB719BD0}"/>
    <cellStyle name="Währung 2 6 3 3 2 6 3" xfId="31145" xr:uid="{A2398483-2CBF-4874-A65F-D16F6114CB7E}"/>
    <cellStyle name="Währung 2 6 3 3 2 7" xfId="49878" xr:uid="{A6125FF6-577B-43D7-82E6-D5E426D29E64}"/>
    <cellStyle name="Währung 2 6 3 3 2 8" xfId="37194" xr:uid="{E74D6C54-4AEB-417A-AD3F-A8D266D24D19}"/>
    <cellStyle name="Währung 2 6 3 3 2 9" xfId="19049" xr:uid="{AD168E58-7D2B-4343-9E0F-513012180F80}"/>
    <cellStyle name="Währung 2 6 3 3 3" xfId="569" xr:uid="{9B965614-F3BB-483D-9152-1AF2B7921281}"/>
    <cellStyle name="Währung 2 6 3 3 3 2" xfId="2585" xr:uid="{A2689711-0C2E-4C55-B2DC-803B720AC6C5}"/>
    <cellStyle name="Währung 2 6 3 3 3 2 2" xfId="5609" xr:uid="{AC8BFC12-9AA5-4606-88BF-55EBD2960178}"/>
    <cellStyle name="Währung 2 6 3 3 3 2 2 2" xfId="11657" xr:uid="{5E644C54-1F72-4AFA-9900-3A867E4DCB88}"/>
    <cellStyle name="Währung 2 6 3 3 3 2 2 2 2" xfId="48282" xr:uid="{0BA97521-35DB-4805-9783-8AA53D8EC8D2}"/>
    <cellStyle name="Währung 2 6 3 3 3 2 2 2 3" xfId="29801" xr:uid="{EB06F527-AB12-4297-9A22-612F25D65630}"/>
    <cellStyle name="Währung 2 6 3 3 3 2 2 3" xfId="17705" xr:uid="{4341169B-E756-4441-A4C8-D6532BB89503}"/>
    <cellStyle name="Währung 2 6 3 3 3 2 2 3 2" xfId="53574" xr:uid="{E67F3CFE-65AF-4495-BD9E-B248B6C71992}"/>
    <cellStyle name="Währung 2 6 3 3 3 2 2 3 3" xfId="35849" xr:uid="{7DDE019F-F11E-4ED9-88EF-E46B1771C7F8}"/>
    <cellStyle name="Währung 2 6 3 3 3 2 2 4" xfId="40890" xr:uid="{432569DC-36EE-4737-965B-069FA35AA9E9}"/>
    <cellStyle name="Währung 2 6 3 3 3 2 2 5" xfId="23753" xr:uid="{99B4AEBA-A844-4EAA-8F33-0BBB67C0005F}"/>
    <cellStyle name="Währung 2 6 3 3 3 2 3" xfId="8633" xr:uid="{3A40A51F-6394-4A0B-A8A2-EE73D5927483}"/>
    <cellStyle name="Währung 2 6 3 3 3 2 3 2" xfId="43158" xr:uid="{94A79754-3640-4B70-A9C3-C82CD274C2EF}"/>
    <cellStyle name="Währung 2 6 3 3 3 2 3 3" xfId="26777" xr:uid="{D59D6868-778B-4AF0-8160-D70E874EDE69}"/>
    <cellStyle name="Währung 2 6 3 3 3 2 4" xfId="14681" xr:uid="{0E321988-D150-4BAE-805C-FB10B5118A2C}"/>
    <cellStyle name="Währung 2 6 3 3 3 2 4 2" xfId="46266" xr:uid="{E606A757-5BDF-460D-9A08-E4C3C92CAEAE}"/>
    <cellStyle name="Währung 2 6 3 3 3 2 4 3" xfId="32825" xr:uid="{7B8D07D4-1A1E-4597-BA4E-CE07ACB39F1A}"/>
    <cellStyle name="Währung 2 6 3 3 3 2 5" xfId="51558" xr:uid="{02794CFE-37D8-4F8C-95A5-2CFF86BFFB4E}"/>
    <cellStyle name="Währung 2 6 3 3 3 2 6" xfId="38874" xr:uid="{5808E220-212F-4C29-9A85-0C28D11D6291}"/>
    <cellStyle name="Währung 2 6 3 3 3 2 7" xfId="20729" xr:uid="{891C8068-6AAF-416F-BF50-A8440AFAC0AD}"/>
    <cellStyle name="Währung 2 6 3 3 3 3" xfId="1577" xr:uid="{C5273552-C33F-4F36-81B9-F223DAB8B219}"/>
    <cellStyle name="Währung 2 6 3 3 3 3 2" xfId="4601" xr:uid="{7D106517-FB1B-4B32-A026-A6C3FAD1847D}"/>
    <cellStyle name="Währung 2 6 3 3 3 3 2 2" xfId="10649" xr:uid="{C42553AC-0D02-4C0D-96B0-384E04CFF6A3}"/>
    <cellStyle name="Währung 2 6 3 3 3 3 2 2 2" xfId="28793" xr:uid="{B020F428-BE34-438B-855C-C5913552EDE1}"/>
    <cellStyle name="Währung 2 6 3 3 3 3 2 3" xfId="16697" xr:uid="{05B1647F-78C7-4040-B38E-AA9B439F81A3}"/>
    <cellStyle name="Währung 2 6 3 3 3 3 2 3 2" xfId="34841" xr:uid="{A21C17C3-4EAF-4B6B-BA6D-85E1908EFBCF}"/>
    <cellStyle name="Währung 2 6 3 3 3 3 2 4" xfId="45258" xr:uid="{04651244-6646-46E9-8433-75831F407459}"/>
    <cellStyle name="Währung 2 6 3 3 3 3 2 5" xfId="22745" xr:uid="{5CB539AC-586E-4E9C-963D-DFE865D2ADA2}"/>
    <cellStyle name="Währung 2 6 3 3 3 3 3" xfId="7625" xr:uid="{83B45352-8AEF-4301-BE0A-F9A4D9A7B977}"/>
    <cellStyle name="Währung 2 6 3 3 3 3 3 2" xfId="50550" xr:uid="{67E5B42B-1B9A-447B-92A8-0B2B6F7AB273}"/>
    <cellStyle name="Währung 2 6 3 3 3 3 3 3" xfId="25769" xr:uid="{70875868-207E-465A-8F24-39EAB0C7CD44}"/>
    <cellStyle name="Währung 2 6 3 3 3 3 4" xfId="13673" xr:uid="{6E593225-99CD-4EDC-BBB2-A80761D228B4}"/>
    <cellStyle name="Währung 2 6 3 3 3 3 4 2" xfId="31817" xr:uid="{7167E3E7-4EB7-48EF-B945-8D71BCD609CD}"/>
    <cellStyle name="Währung 2 6 3 3 3 3 5" xfId="37866" xr:uid="{C63924F1-B431-4C60-84A8-6BBE3D7CA9EF}"/>
    <cellStyle name="Währung 2 6 3 3 3 3 6" xfId="19721" xr:uid="{EEA27E9C-769F-46D5-AEC3-72CE9864D83F}"/>
    <cellStyle name="Währung 2 6 3 3 3 4" xfId="3593" xr:uid="{D2E9E7D7-19DB-4B46-9CCB-799629898C12}"/>
    <cellStyle name="Währung 2 6 3 3 3 4 2" xfId="9641" xr:uid="{A50BCEAF-F753-4B41-A2ED-6F1312A77409}"/>
    <cellStyle name="Währung 2 6 3 3 3 4 2 2" xfId="47274" xr:uid="{98CE6514-5FA8-4C03-9482-E6FD81B87532}"/>
    <cellStyle name="Währung 2 6 3 3 3 4 2 3" xfId="27785" xr:uid="{043FD041-9EE9-4FA9-A89F-A5FDBCBFF3F8}"/>
    <cellStyle name="Währung 2 6 3 3 3 4 3" xfId="15689" xr:uid="{11277970-0F90-4C17-B535-5EE2BA69FDD6}"/>
    <cellStyle name="Währung 2 6 3 3 3 4 3 2" xfId="52566" xr:uid="{2731BF0D-4C06-4C7F-A4F8-829A21F97673}"/>
    <cellStyle name="Währung 2 6 3 3 3 4 3 3" xfId="33833" xr:uid="{F1648A31-A3A2-4ECE-B927-223F445AFB40}"/>
    <cellStyle name="Währung 2 6 3 3 3 4 4" xfId="39882" xr:uid="{D33C5C13-770B-4029-A628-F762F9F1496E}"/>
    <cellStyle name="Währung 2 6 3 3 3 4 5" xfId="21737" xr:uid="{64D47E76-0544-48CB-A07C-E8808629C855}"/>
    <cellStyle name="Währung 2 6 3 3 3 5" xfId="6617" xr:uid="{47BE3832-7399-4E29-9516-13DA235349BF}"/>
    <cellStyle name="Währung 2 6 3 3 3 5 2" xfId="42150" xr:uid="{8219A827-E517-48D0-AEB5-A7FEF177CCAB}"/>
    <cellStyle name="Währung 2 6 3 3 3 5 3" xfId="24761" xr:uid="{5D75E081-FB5E-4DFB-B036-8AE38FF1696C}"/>
    <cellStyle name="Währung 2 6 3 3 3 6" xfId="12665" xr:uid="{2DE3EC43-A2DB-4F59-BE25-FBF2494C9665}"/>
    <cellStyle name="Währung 2 6 3 3 3 6 2" xfId="44250" xr:uid="{78AF9D39-87C4-4264-A7D2-263C95B24DD9}"/>
    <cellStyle name="Währung 2 6 3 3 3 6 3" xfId="30809" xr:uid="{8353F2F3-98A7-4AC8-80B9-C9E6B6F5C789}"/>
    <cellStyle name="Währung 2 6 3 3 3 7" xfId="49542" xr:uid="{321D9307-DB64-4C55-A082-DFF21A45119B}"/>
    <cellStyle name="Währung 2 6 3 3 3 8" xfId="36858" xr:uid="{9A516A5E-6F41-4547-8879-58CD7D4E2540}"/>
    <cellStyle name="Währung 2 6 3 3 3 9" xfId="18713" xr:uid="{23ED1D4A-0665-4A9E-A75E-E02F867694C2}"/>
    <cellStyle name="Währung 2 6 3 3 4" xfId="2333" xr:uid="{983B4DC1-E5B3-4D55-823E-EC4DE9BD5D2B}"/>
    <cellStyle name="Währung 2 6 3 3 4 2" xfId="5357" xr:uid="{1C7A9644-F3C4-482F-8C31-178B23F86CA9}"/>
    <cellStyle name="Währung 2 6 3 3 4 2 2" xfId="11405" xr:uid="{57DDE842-AD5E-4B67-8154-10D71F49B09D}"/>
    <cellStyle name="Währung 2 6 3 3 4 2 2 2" xfId="48030" xr:uid="{88125E70-1E47-4FF6-A8BC-8465F3C44162}"/>
    <cellStyle name="Währung 2 6 3 3 4 2 2 3" xfId="29549" xr:uid="{7A47B92D-F936-4F59-AFC5-BE2DABAD566A}"/>
    <cellStyle name="Währung 2 6 3 3 4 2 3" xfId="17453" xr:uid="{B26FD960-6287-4E08-8176-D1E2359EEF3B}"/>
    <cellStyle name="Währung 2 6 3 3 4 2 3 2" xfId="53322" xr:uid="{F1CCD571-55F9-4BA5-B3B0-8821AD990B39}"/>
    <cellStyle name="Währung 2 6 3 3 4 2 3 3" xfId="35597" xr:uid="{F4C0AFE3-65EA-4A70-A611-07714AEB5C39}"/>
    <cellStyle name="Währung 2 6 3 3 4 2 4" xfId="40638" xr:uid="{9E75E6EC-10A7-4921-94E3-1C33AE2E1DDB}"/>
    <cellStyle name="Währung 2 6 3 3 4 2 5" xfId="23501" xr:uid="{567A5EF8-96AC-4076-858F-BD8C8118D898}"/>
    <cellStyle name="Währung 2 6 3 3 4 3" xfId="8381" xr:uid="{96DDBCE8-92C3-4059-BD0F-7E2013F9B098}"/>
    <cellStyle name="Währung 2 6 3 3 4 3 2" xfId="42906" xr:uid="{EEA4C1DB-A78A-42A3-895C-5DC25502A088}"/>
    <cellStyle name="Währung 2 6 3 3 4 3 3" xfId="26525" xr:uid="{73E097AD-F716-4949-B5CE-BF0A3E4CFE5D}"/>
    <cellStyle name="Währung 2 6 3 3 4 4" xfId="14429" xr:uid="{89034494-7B0B-4AEA-9201-646876BF3374}"/>
    <cellStyle name="Währung 2 6 3 3 4 4 2" xfId="46014" xr:uid="{F588B69A-8079-4CFB-AD3C-1F3A4874734A}"/>
    <cellStyle name="Währung 2 6 3 3 4 4 3" xfId="32573" xr:uid="{A4B8F28F-394F-4F31-A35F-8287FCB73330}"/>
    <cellStyle name="Währung 2 6 3 3 4 5" xfId="51306" xr:uid="{9C09321A-3F6B-4866-913D-FE40A27085A4}"/>
    <cellStyle name="Währung 2 6 3 3 4 6" xfId="38622" xr:uid="{3A0758A2-B411-4961-A4D0-39AFEDB6F01F}"/>
    <cellStyle name="Währung 2 6 3 3 4 7" xfId="20477" xr:uid="{E69A1161-F7E9-4B37-8D3D-52AF4080D9D8}"/>
    <cellStyle name="Währung 2 6 3 3 5" xfId="1325" xr:uid="{FD6FD385-E370-41C5-ADD3-D703446148B3}"/>
    <cellStyle name="Währung 2 6 3 3 5 2" xfId="4349" xr:uid="{AAD0EAA2-0751-4C72-B51C-0F747E074527}"/>
    <cellStyle name="Währung 2 6 3 3 5 2 2" xfId="10397" xr:uid="{95BE9615-B7D8-4A11-9117-B689C20E0226}"/>
    <cellStyle name="Währung 2 6 3 3 5 2 2 2" xfId="28541" xr:uid="{F68261D3-F093-4AEF-BDA5-1385795854B1}"/>
    <cellStyle name="Währung 2 6 3 3 5 2 3" xfId="16445" xr:uid="{2C62A786-942F-489F-B34B-9C41BC144049}"/>
    <cellStyle name="Währung 2 6 3 3 5 2 3 2" xfId="34589" xr:uid="{805E770D-776E-4387-B0DC-6AAF42392B14}"/>
    <cellStyle name="Währung 2 6 3 3 5 2 4" xfId="45006" xr:uid="{B6190631-75A3-4215-95DD-24BB42E92FEA}"/>
    <cellStyle name="Währung 2 6 3 3 5 2 5" xfId="22493" xr:uid="{D5D2F47B-5D4D-499D-B54B-0ABB325B3FAD}"/>
    <cellStyle name="Währung 2 6 3 3 5 3" xfId="7373" xr:uid="{59A87E01-A292-4178-8F46-569C714B158C}"/>
    <cellStyle name="Währung 2 6 3 3 5 3 2" xfId="50298" xr:uid="{9A975BFF-447A-487A-9EC4-1D8E6B4A9F84}"/>
    <cellStyle name="Währung 2 6 3 3 5 3 3" xfId="25517" xr:uid="{930FED03-92B1-4801-9370-C619B7ED3BBA}"/>
    <cellStyle name="Währung 2 6 3 3 5 4" xfId="13421" xr:uid="{1F098F1A-9F91-47D3-A0FF-2D7DD5CD7A22}"/>
    <cellStyle name="Währung 2 6 3 3 5 4 2" xfId="31565" xr:uid="{D0BBF312-6150-4BC1-B7E3-8B5D42DBD7A4}"/>
    <cellStyle name="Währung 2 6 3 3 5 5" xfId="37614" xr:uid="{1BE20141-4409-40C4-B1B5-75197E772D6D}"/>
    <cellStyle name="Währung 2 6 3 3 5 6" xfId="19469" xr:uid="{806B1967-9832-4C3C-95F8-1DCDD07D28E2}"/>
    <cellStyle name="Währung 2 6 3 3 6" xfId="3341" xr:uid="{670E9491-7081-4AAF-B1BA-E4B67E9A0285}"/>
    <cellStyle name="Währung 2 6 3 3 6 2" xfId="9389" xr:uid="{B366752D-9DC4-4D7E-B925-84B9DAE1AEB0}"/>
    <cellStyle name="Währung 2 6 3 3 6 2 2" xfId="47022" xr:uid="{1BA610CE-8491-4F33-AD5C-B114B7222567}"/>
    <cellStyle name="Währung 2 6 3 3 6 2 3" xfId="27533" xr:uid="{27B84A7D-44C4-421E-BC23-E425AD25689B}"/>
    <cellStyle name="Währung 2 6 3 3 6 3" xfId="15437" xr:uid="{2C81B7B6-B9C8-4CA3-9A1B-7D862E6D0506}"/>
    <cellStyle name="Währung 2 6 3 3 6 3 2" xfId="52314" xr:uid="{BF0136CC-548A-44AE-93F4-E0C4C230CAC1}"/>
    <cellStyle name="Währung 2 6 3 3 6 3 3" xfId="33581" xr:uid="{A5502E47-3E90-416F-A4AB-2CA3C22BA453}"/>
    <cellStyle name="Währung 2 6 3 3 6 4" xfId="39630" xr:uid="{AA316975-3AD1-4697-A1BD-0E273B6DBCA7}"/>
    <cellStyle name="Währung 2 6 3 3 6 5" xfId="21485" xr:uid="{CA9B70CF-4380-4C4F-9786-48D608570255}"/>
    <cellStyle name="Währung 2 6 3 3 7" xfId="6365" xr:uid="{618AA6EB-314C-4CAB-B47D-A94B95DCAE47}"/>
    <cellStyle name="Währung 2 6 3 3 7 2" xfId="41898" xr:uid="{22C871A9-259E-4E0F-9B6D-5306201CB0FD}"/>
    <cellStyle name="Währung 2 6 3 3 7 3" xfId="24509" xr:uid="{E19B0C0B-C1C7-4E84-ABDD-AD1847EE4D41}"/>
    <cellStyle name="Währung 2 6 3 3 8" xfId="12413" xr:uid="{3DAC374E-EC2E-4F20-BEA6-3A1F411B7DAF}"/>
    <cellStyle name="Währung 2 6 3 3 8 2" xfId="43998" xr:uid="{47E09088-36D9-44FC-AAA2-DA6ECFA52234}"/>
    <cellStyle name="Währung 2 6 3 3 8 3" xfId="30557" xr:uid="{85CBDBB4-F10C-44C1-8988-E4746E4400FB}"/>
    <cellStyle name="Währung 2 6 3 3 9" xfId="49290" xr:uid="{F86516E4-E414-4211-8005-BA395273A04C}"/>
    <cellStyle name="Währung 2 6 3 4" xfId="653" xr:uid="{5A299901-8BC4-4ED4-A721-D66DC2C9AE4F}"/>
    <cellStyle name="Währung 2 6 3 4 2" xfId="2669" xr:uid="{AD2D0A7F-8912-455B-BF74-697ECF4416BA}"/>
    <cellStyle name="Währung 2 6 3 4 2 2" xfId="5693" xr:uid="{3ACB503E-489B-4113-8157-BA3DEA25F752}"/>
    <cellStyle name="Währung 2 6 3 4 2 2 2" xfId="11741" xr:uid="{086716C4-AC27-49BF-AC8F-FA42416B818C}"/>
    <cellStyle name="Währung 2 6 3 4 2 2 2 2" xfId="48366" xr:uid="{0ED29305-610F-4164-8EF6-AFB2BF6B2641}"/>
    <cellStyle name="Währung 2 6 3 4 2 2 2 3" xfId="29885" xr:uid="{292BB616-6995-4FFB-807A-9ABBBA5FCEDA}"/>
    <cellStyle name="Währung 2 6 3 4 2 2 3" xfId="17789" xr:uid="{DB86EF0B-34B9-483E-A24A-D295F644AB54}"/>
    <cellStyle name="Währung 2 6 3 4 2 2 3 2" xfId="53658" xr:uid="{C5BAF097-A1FF-4D22-989A-DEB31CB0D2E4}"/>
    <cellStyle name="Währung 2 6 3 4 2 2 3 3" xfId="35933" xr:uid="{2D3DA589-BD9D-436E-949F-45B59489DF36}"/>
    <cellStyle name="Währung 2 6 3 4 2 2 4" xfId="40974" xr:uid="{959432EA-A626-41EF-BCEB-1DA08F856C0D}"/>
    <cellStyle name="Währung 2 6 3 4 2 2 5" xfId="23837" xr:uid="{C40F6755-132C-497E-BD5E-C3AF627EE2C9}"/>
    <cellStyle name="Währung 2 6 3 4 2 3" xfId="8717" xr:uid="{0F5872FC-3A53-4A2B-9F0E-7AFCAE4294CB}"/>
    <cellStyle name="Währung 2 6 3 4 2 3 2" xfId="43242" xr:uid="{6414C61D-694A-4665-91AF-60EA41DEE254}"/>
    <cellStyle name="Währung 2 6 3 4 2 3 3" xfId="26861" xr:uid="{84E79190-5EDE-4ABB-AA75-201BB10A8427}"/>
    <cellStyle name="Währung 2 6 3 4 2 4" xfId="14765" xr:uid="{E057A195-D10F-4250-8398-309D9962959D}"/>
    <cellStyle name="Währung 2 6 3 4 2 4 2" xfId="46350" xr:uid="{C82B2220-01B4-416F-905A-D59F289DB5AD}"/>
    <cellStyle name="Währung 2 6 3 4 2 4 3" xfId="32909" xr:uid="{5FEE757C-31CF-4855-A26E-FC4DCF38CD2A}"/>
    <cellStyle name="Währung 2 6 3 4 2 5" xfId="51642" xr:uid="{158EE64D-6EDB-4934-9F80-D93A018AC0E7}"/>
    <cellStyle name="Währung 2 6 3 4 2 6" xfId="38958" xr:uid="{0782BEE4-7F0B-4328-9AEC-2C4ACBC7FE94}"/>
    <cellStyle name="Währung 2 6 3 4 2 7" xfId="20813" xr:uid="{F943210B-2273-41B9-9802-2A31E9DAC4A1}"/>
    <cellStyle name="Währung 2 6 3 4 3" xfId="1661" xr:uid="{83FD038E-0136-4423-812A-3C4C04F933DD}"/>
    <cellStyle name="Währung 2 6 3 4 3 2" xfId="4685" xr:uid="{D19082D0-0456-472A-85AF-3F33A66020FA}"/>
    <cellStyle name="Währung 2 6 3 4 3 2 2" xfId="10733" xr:uid="{A80FD128-14C8-4CE1-8CE4-7CD0DE552966}"/>
    <cellStyle name="Währung 2 6 3 4 3 2 2 2" xfId="28877" xr:uid="{F5F3F15D-2CE2-4D5F-A190-A0987192EE3D}"/>
    <cellStyle name="Währung 2 6 3 4 3 2 3" xfId="16781" xr:uid="{5B479B55-4575-44B5-AAAA-DAE8BE13EC65}"/>
    <cellStyle name="Währung 2 6 3 4 3 2 3 2" xfId="34925" xr:uid="{62E10108-A222-46B4-B1B0-034FB961DBBF}"/>
    <cellStyle name="Währung 2 6 3 4 3 2 4" xfId="45342" xr:uid="{57C0E062-6F36-4215-B8AF-F3C7D65502AD}"/>
    <cellStyle name="Währung 2 6 3 4 3 2 5" xfId="22829" xr:uid="{A639332D-C17A-4417-A79F-396E48B217D1}"/>
    <cellStyle name="Währung 2 6 3 4 3 3" xfId="7709" xr:uid="{715F16CA-5A93-4D60-8518-2EE48B97B862}"/>
    <cellStyle name="Währung 2 6 3 4 3 3 2" xfId="50634" xr:uid="{7E8FA7CA-1BF6-4765-8EAD-FA1F55581FCD}"/>
    <cellStyle name="Währung 2 6 3 4 3 3 3" xfId="25853" xr:uid="{6C35DD5D-3780-4544-A902-73190918DA8B}"/>
    <cellStyle name="Währung 2 6 3 4 3 4" xfId="13757" xr:uid="{F674BD2E-3128-44AC-8ECB-0B448412672B}"/>
    <cellStyle name="Währung 2 6 3 4 3 4 2" xfId="31901" xr:uid="{385B0B9A-1089-435E-AB3E-8BECA45878B1}"/>
    <cellStyle name="Währung 2 6 3 4 3 5" xfId="37950" xr:uid="{F7C07E20-F489-4BEE-973E-C49CCB0FDCD3}"/>
    <cellStyle name="Währung 2 6 3 4 3 6" xfId="19805" xr:uid="{26B1A7FB-E8AD-46A8-81CE-B04AC0AD6B5B}"/>
    <cellStyle name="Währung 2 6 3 4 4" xfId="3677" xr:uid="{D6DE7E01-95A6-4266-A433-14261546927C}"/>
    <cellStyle name="Währung 2 6 3 4 4 2" xfId="9725" xr:uid="{7E865240-3762-414B-8032-A362FEE4CF10}"/>
    <cellStyle name="Währung 2 6 3 4 4 2 2" xfId="47358" xr:uid="{EB3C29AF-50C8-4A5A-B710-DC8F24C1782E}"/>
    <cellStyle name="Währung 2 6 3 4 4 2 3" xfId="27869" xr:uid="{99F92515-93F8-45B5-BF4D-B42872EA6D9B}"/>
    <cellStyle name="Währung 2 6 3 4 4 3" xfId="15773" xr:uid="{A5B372F6-DE55-472E-91BC-FB9DE91C6C02}"/>
    <cellStyle name="Währung 2 6 3 4 4 3 2" xfId="52650" xr:uid="{1CE1F94D-0BB1-4A85-9058-46C0EF141DC8}"/>
    <cellStyle name="Währung 2 6 3 4 4 3 3" xfId="33917" xr:uid="{224AE223-4F34-4D48-96C4-ED2422EC3643}"/>
    <cellStyle name="Währung 2 6 3 4 4 4" xfId="39966" xr:uid="{402379CE-3DD4-472C-BE6A-834F9F3437B4}"/>
    <cellStyle name="Währung 2 6 3 4 4 5" xfId="21821" xr:uid="{A777C719-A8A7-4E25-93EE-B656774A04C6}"/>
    <cellStyle name="Währung 2 6 3 4 5" xfId="6701" xr:uid="{ECEA46F7-EA4C-409F-801E-CED863CCE4D6}"/>
    <cellStyle name="Währung 2 6 3 4 5 2" xfId="42234" xr:uid="{CC4D8043-617F-4A05-ACF4-401A1DBCBEDF}"/>
    <cellStyle name="Währung 2 6 3 4 5 3" xfId="24845" xr:uid="{A9E553F5-CDA8-45A0-80B1-EB79C9A3EB0D}"/>
    <cellStyle name="Währung 2 6 3 4 6" xfId="12749" xr:uid="{21A9D222-1BB2-426C-92D3-99A95E97F0AC}"/>
    <cellStyle name="Währung 2 6 3 4 6 2" xfId="44334" xr:uid="{572E5F4E-DEAC-43CB-9341-9F056BBBCE79}"/>
    <cellStyle name="Währung 2 6 3 4 6 3" xfId="30893" xr:uid="{ECA3AF17-C04E-4BB2-816F-12E2C9A30899}"/>
    <cellStyle name="Währung 2 6 3 4 7" xfId="49626" xr:uid="{BA0F1B7C-0296-4F50-8DB7-C1C2156655A2}"/>
    <cellStyle name="Währung 2 6 3 4 8" xfId="36942" xr:uid="{8B80BC69-2361-4ED2-9EF3-DC169EC04BBC}"/>
    <cellStyle name="Währung 2 6 3 4 9" xfId="18797" xr:uid="{F1BCD06E-57D5-41C5-8593-0B1312161D40}"/>
    <cellStyle name="Währung 2 6 3 5" xfId="737" xr:uid="{9BE02C61-A0A1-4B5C-A063-0824B333555E}"/>
    <cellStyle name="Währung 2 6 3 5 2" xfId="2753" xr:uid="{07E7AE68-6892-4B45-8E5F-4C784C7B3B77}"/>
    <cellStyle name="Währung 2 6 3 5 2 2" xfId="5777" xr:uid="{C1043FD6-8C7C-4825-87FC-572B3E7532BE}"/>
    <cellStyle name="Währung 2 6 3 5 2 2 2" xfId="11825" xr:uid="{A44B3DC2-1ED9-4ACF-A9DE-653A63B09635}"/>
    <cellStyle name="Währung 2 6 3 5 2 2 2 2" xfId="48450" xr:uid="{3302FC99-E093-402C-A77C-D26F6206ED5C}"/>
    <cellStyle name="Währung 2 6 3 5 2 2 2 3" xfId="29969" xr:uid="{19E2ED09-C81F-4C5A-A7C6-E9C3259CC901}"/>
    <cellStyle name="Währung 2 6 3 5 2 2 3" xfId="17873" xr:uid="{57714E24-FD43-4767-B7B9-BB74F98826CD}"/>
    <cellStyle name="Währung 2 6 3 5 2 2 3 2" xfId="53742" xr:uid="{065227CD-2163-471B-9F37-846FE65885D5}"/>
    <cellStyle name="Währung 2 6 3 5 2 2 3 3" xfId="36017" xr:uid="{2BF238AE-F520-405D-8F56-63BC1C8E9FD3}"/>
    <cellStyle name="Währung 2 6 3 5 2 2 4" xfId="41058" xr:uid="{C3A89AAD-D16E-4067-9BCE-EB67910206C7}"/>
    <cellStyle name="Währung 2 6 3 5 2 2 5" xfId="23921" xr:uid="{3BFD5CBC-44A4-4A78-AEA4-12E38E34A17F}"/>
    <cellStyle name="Währung 2 6 3 5 2 3" xfId="8801" xr:uid="{5B6BD2C2-49C7-47DF-9A86-3A827096550C}"/>
    <cellStyle name="Währung 2 6 3 5 2 3 2" xfId="43326" xr:uid="{E5FBD077-C31F-49D2-8352-0198FC42DD37}"/>
    <cellStyle name="Währung 2 6 3 5 2 3 3" xfId="26945" xr:uid="{F274F0F7-9C90-417E-907C-6B9E812D0B01}"/>
    <cellStyle name="Währung 2 6 3 5 2 4" xfId="14849" xr:uid="{F4B37CEB-F1FB-4C8A-943F-D05F47CF1629}"/>
    <cellStyle name="Währung 2 6 3 5 2 4 2" xfId="46434" xr:uid="{AED7A413-B247-4231-99A4-20ADD5302A98}"/>
    <cellStyle name="Währung 2 6 3 5 2 4 3" xfId="32993" xr:uid="{24E17A04-06D1-4073-B6AD-8F0E8641F97A}"/>
    <cellStyle name="Währung 2 6 3 5 2 5" xfId="51726" xr:uid="{24D40D2A-B13E-4C5C-8DFA-B94020CE3357}"/>
    <cellStyle name="Währung 2 6 3 5 2 6" xfId="39042" xr:uid="{4C2B350F-6EF0-4D90-9D2F-57FC05C1A5AB}"/>
    <cellStyle name="Währung 2 6 3 5 2 7" xfId="20897" xr:uid="{75EC9274-55DA-49D9-A4CF-4284D4E4F968}"/>
    <cellStyle name="Währung 2 6 3 5 3" xfId="1745" xr:uid="{65A91622-4797-4E18-882A-BAE37DB213E6}"/>
    <cellStyle name="Währung 2 6 3 5 3 2" xfId="4769" xr:uid="{121AABEC-5F6D-40B5-82EA-E6B837598884}"/>
    <cellStyle name="Währung 2 6 3 5 3 2 2" xfId="10817" xr:uid="{1520F477-25D9-4B49-B8C0-09266D0FB09E}"/>
    <cellStyle name="Währung 2 6 3 5 3 2 2 2" xfId="28961" xr:uid="{F024C545-7F61-4A41-AE89-4C148B6E02C0}"/>
    <cellStyle name="Währung 2 6 3 5 3 2 3" xfId="16865" xr:uid="{FD7800D6-9C72-4E4A-AED1-7680F9629F60}"/>
    <cellStyle name="Währung 2 6 3 5 3 2 3 2" xfId="35009" xr:uid="{A678B6A8-F926-4FA4-8621-D0B9FCC7FE75}"/>
    <cellStyle name="Währung 2 6 3 5 3 2 4" xfId="45426" xr:uid="{8673C0BD-437C-48A4-A81E-DD917670D269}"/>
    <cellStyle name="Währung 2 6 3 5 3 2 5" xfId="22913" xr:uid="{432DED5F-2C74-4AB3-BC27-E82E63912155}"/>
    <cellStyle name="Währung 2 6 3 5 3 3" xfId="7793" xr:uid="{5556E6A9-744C-456D-8785-B511383698AD}"/>
    <cellStyle name="Währung 2 6 3 5 3 3 2" xfId="50718" xr:uid="{488D2B62-3902-4DA4-9DA9-87135BCD1C8E}"/>
    <cellStyle name="Währung 2 6 3 5 3 3 3" xfId="25937" xr:uid="{D467A2DD-29AF-4900-A9E5-D07B6E034AA8}"/>
    <cellStyle name="Währung 2 6 3 5 3 4" xfId="13841" xr:uid="{52D6D09E-ECCF-4557-9415-D8ABDA4C73C8}"/>
    <cellStyle name="Währung 2 6 3 5 3 4 2" xfId="31985" xr:uid="{A66EF0F3-F8BB-4601-8BF6-EE9D99AEC600}"/>
    <cellStyle name="Währung 2 6 3 5 3 5" xfId="38034" xr:uid="{C552E9A8-D3FB-463A-830F-1D1665C20C8C}"/>
    <cellStyle name="Währung 2 6 3 5 3 6" xfId="19889" xr:uid="{2A139746-F3AF-41F0-8798-8F034FE19FE5}"/>
    <cellStyle name="Währung 2 6 3 5 4" xfId="3761" xr:uid="{41D1629B-92E2-4646-B313-C0B46DA463FD}"/>
    <cellStyle name="Währung 2 6 3 5 4 2" xfId="9809" xr:uid="{7CD98B51-F7C7-46C8-83DA-423804520F99}"/>
    <cellStyle name="Währung 2 6 3 5 4 2 2" xfId="47442" xr:uid="{55F6F5F0-44DC-4BD3-BB4F-A591EEF47B82}"/>
    <cellStyle name="Währung 2 6 3 5 4 2 3" xfId="27953" xr:uid="{1DF924F4-F0D3-4799-8CC9-E95B6FC97270}"/>
    <cellStyle name="Währung 2 6 3 5 4 3" xfId="15857" xr:uid="{614B2E85-0E54-4EBE-85A3-C88C7042CDE7}"/>
    <cellStyle name="Währung 2 6 3 5 4 3 2" xfId="52734" xr:uid="{82E51FBC-E4DA-483C-B68E-7451DC82AB83}"/>
    <cellStyle name="Währung 2 6 3 5 4 3 3" xfId="34001" xr:uid="{3DAF9494-6B2E-41C5-9038-6C84490C531D}"/>
    <cellStyle name="Währung 2 6 3 5 4 4" xfId="40050" xr:uid="{00157E2E-5E4B-475C-94DD-90E67A8A9255}"/>
    <cellStyle name="Währung 2 6 3 5 4 5" xfId="21905" xr:uid="{F214E8B2-C98A-482C-81F2-D2A5079399E3}"/>
    <cellStyle name="Währung 2 6 3 5 5" xfId="6785" xr:uid="{35FDAC50-66A0-4A38-BB70-4758B4008D83}"/>
    <cellStyle name="Währung 2 6 3 5 5 2" xfId="42318" xr:uid="{A37D08A2-0E17-444B-86AC-CAB7A48C361B}"/>
    <cellStyle name="Währung 2 6 3 5 5 3" xfId="24929" xr:uid="{13016E9D-EC0B-40C9-A79C-B0141D2F284D}"/>
    <cellStyle name="Währung 2 6 3 5 6" xfId="12833" xr:uid="{F6334187-5B69-40AD-8EAE-B236D2B3F847}"/>
    <cellStyle name="Währung 2 6 3 5 6 2" xfId="44418" xr:uid="{0DF04DD3-F968-4D19-8FC1-9C522F419089}"/>
    <cellStyle name="Währung 2 6 3 5 6 3" xfId="30977" xr:uid="{751F7770-563B-498D-8EBF-A2C7868169AA}"/>
    <cellStyle name="Währung 2 6 3 5 7" xfId="49710" xr:uid="{4877901E-C07D-471F-A60B-206B2666DF72}"/>
    <cellStyle name="Währung 2 6 3 5 8" xfId="37026" xr:uid="{F52B73DF-D124-4EF4-825A-A95513341070}"/>
    <cellStyle name="Währung 2 6 3 5 9" xfId="18881" xr:uid="{8EB5DF91-2E7F-49D1-B436-5020DA01A99E}"/>
    <cellStyle name="Währung 2 6 3 6" xfId="989" xr:uid="{77A1A968-C1F1-4B47-B258-0BF6C8AE5EFB}"/>
    <cellStyle name="Währung 2 6 3 6 2" xfId="3005" xr:uid="{B6B57A49-3A50-4A75-9AAD-7BCD0076C0F4}"/>
    <cellStyle name="Währung 2 6 3 6 2 2" xfId="6029" xr:uid="{AD574FB2-1EBF-463C-843A-1C235EA4FCF6}"/>
    <cellStyle name="Währung 2 6 3 6 2 2 2" xfId="12077" xr:uid="{7B7F0C40-D9D1-4EEE-95EE-401E9436809A}"/>
    <cellStyle name="Währung 2 6 3 6 2 2 2 2" xfId="48702" xr:uid="{6BDA6130-2EC2-48E0-8DBF-1DFE78D29325}"/>
    <cellStyle name="Währung 2 6 3 6 2 2 2 3" xfId="30221" xr:uid="{81B2A7B5-93AF-469B-A08F-0A54467EB202}"/>
    <cellStyle name="Währung 2 6 3 6 2 2 3" xfId="18125" xr:uid="{D1AEFA7A-DF6C-4E38-95CB-4C0E9B578C7C}"/>
    <cellStyle name="Währung 2 6 3 6 2 2 3 2" xfId="53994" xr:uid="{16BD550E-D615-446C-A355-90579B3D3437}"/>
    <cellStyle name="Währung 2 6 3 6 2 2 3 3" xfId="36269" xr:uid="{F8D44E5F-3000-46D7-972B-6D31AAF6AB06}"/>
    <cellStyle name="Währung 2 6 3 6 2 2 4" xfId="41310" xr:uid="{63EFFCFF-B4F0-4C94-A599-881374678DAB}"/>
    <cellStyle name="Währung 2 6 3 6 2 2 5" xfId="24173" xr:uid="{CAB7EC53-535A-48B3-A996-1175CB836005}"/>
    <cellStyle name="Währung 2 6 3 6 2 3" xfId="9053" xr:uid="{73857E61-DE8B-4CCE-AB56-DEF2B1DB75E1}"/>
    <cellStyle name="Währung 2 6 3 6 2 3 2" xfId="43578" xr:uid="{C2EFEE18-4EA5-4EFD-98E9-75CCF1BCB5F9}"/>
    <cellStyle name="Währung 2 6 3 6 2 3 3" xfId="27197" xr:uid="{5C737D02-1E2D-4310-A200-760B6F6B928E}"/>
    <cellStyle name="Währung 2 6 3 6 2 4" xfId="15101" xr:uid="{851679C5-E93D-43DE-B0C0-7BBEF3945CB1}"/>
    <cellStyle name="Währung 2 6 3 6 2 4 2" xfId="46686" xr:uid="{D98BFE95-45B2-43D3-BBB3-C6FDBDEA2356}"/>
    <cellStyle name="Währung 2 6 3 6 2 4 3" xfId="33245" xr:uid="{30C3134D-0E2A-4FE4-8E51-8F9D378F758D}"/>
    <cellStyle name="Währung 2 6 3 6 2 5" xfId="51978" xr:uid="{7BBA7DDB-A155-4773-8286-BF08B6EC9264}"/>
    <cellStyle name="Währung 2 6 3 6 2 6" xfId="39294" xr:uid="{91444F52-AE78-4207-8177-385FF754EF5A}"/>
    <cellStyle name="Währung 2 6 3 6 2 7" xfId="21149" xr:uid="{149902AC-0651-4F29-A365-9707E18357C2}"/>
    <cellStyle name="Währung 2 6 3 6 3" xfId="1997" xr:uid="{046D84DC-83E7-46FE-A089-3E599CC14F51}"/>
    <cellStyle name="Währung 2 6 3 6 3 2" xfId="5021" xr:uid="{D4597A23-A9B4-4D0F-8781-48BF4C9356BC}"/>
    <cellStyle name="Währung 2 6 3 6 3 2 2" xfId="11069" xr:uid="{E0973B85-6EE7-4CCF-9CF3-CCFEB0196D01}"/>
    <cellStyle name="Währung 2 6 3 6 3 2 2 2" xfId="29213" xr:uid="{1013883F-B064-411E-B443-A86EA37D2B53}"/>
    <cellStyle name="Währung 2 6 3 6 3 2 3" xfId="17117" xr:uid="{F43C59D6-FDF3-4E6B-8BED-8CA0022D634A}"/>
    <cellStyle name="Währung 2 6 3 6 3 2 3 2" xfId="35261" xr:uid="{5F80CBA0-8679-4419-98E6-86DCE29132F4}"/>
    <cellStyle name="Währung 2 6 3 6 3 2 4" xfId="45678" xr:uid="{833705FD-2A43-458C-A27C-C3103A11D830}"/>
    <cellStyle name="Währung 2 6 3 6 3 2 5" xfId="23165" xr:uid="{03782482-8A15-42A3-A2B0-87EF173A5C33}"/>
    <cellStyle name="Währung 2 6 3 6 3 3" xfId="8045" xr:uid="{9DF9DA46-F28C-457E-A886-305F912B8BBC}"/>
    <cellStyle name="Währung 2 6 3 6 3 3 2" xfId="50970" xr:uid="{1ADBA969-A85E-4488-ABFD-DB926A826B39}"/>
    <cellStyle name="Währung 2 6 3 6 3 3 3" xfId="26189" xr:uid="{EAF7AC41-2E94-4FA8-A539-732E42C9E9A8}"/>
    <cellStyle name="Währung 2 6 3 6 3 4" xfId="14093" xr:uid="{149949A8-5AA3-4EAD-B147-88CE59B4584E}"/>
    <cellStyle name="Währung 2 6 3 6 3 4 2" xfId="32237" xr:uid="{0A09BA45-6973-4AFC-8FEF-2B9900FC0332}"/>
    <cellStyle name="Währung 2 6 3 6 3 5" xfId="38286" xr:uid="{0F8A368E-E64C-4CAE-B1F4-A2111552DFA3}"/>
    <cellStyle name="Währung 2 6 3 6 3 6" xfId="20141" xr:uid="{D6E349E5-5D4B-4A6D-8089-7A929779CAC1}"/>
    <cellStyle name="Währung 2 6 3 6 4" xfId="4013" xr:uid="{07AE1559-F41A-43F1-B19F-154B22870700}"/>
    <cellStyle name="Währung 2 6 3 6 4 2" xfId="10061" xr:uid="{542BE538-8636-4CAD-B23B-9631E00AB24F}"/>
    <cellStyle name="Währung 2 6 3 6 4 2 2" xfId="47694" xr:uid="{B3DEBE31-473E-475C-A606-B0C320FCD0D8}"/>
    <cellStyle name="Währung 2 6 3 6 4 2 3" xfId="28205" xr:uid="{8057D16F-FE1C-40C4-9C70-4686202C9B87}"/>
    <cellStyle name="Währung 2 6 3 6 4 3" xfId="16109" xr:uid="{50428812-DC0F-4C34-B4EB-F2E6AD9E1BCF}"/>
    <cellStyle name="Währung 2 6 3 6 4 3 2" xfId="52986" xr:uid="{772BCF4D-8AF1-499A-9E1D-C4052C97AA13}"/>
    <cellStyle name="Währung 2 6 3 6 4 3 3" xfId="34253" xr:uid="{D56BCFC9-BA7E-44C9-9D84-527B25223F8F}"/>
    <cellStyle name="Währung 2 6 3 6 4 4" xfId="40302" xr:uid="{C407C6B3-A140-4CCB-8253-4AA376EFA1A0}"/>
    <cellStyle name="Währung 2 6 3 6 4 5" xfId="22157" xr:uid="{3EE71EB1-0ADC-4AB2-95BB-5E38D2867CD6}"/>
    <cellStyle name="Währung 2 6 3 6 5" xfId="7037" xr:uid="{F3DC739F-66A6-4A24-9403-B095B8AB7032}"/>
    <cellStyle name="Währung 2 6 3 6 5 2" xfId="42570" xr:uid="{BA4C56DA-155C-496E-A750-9AF06F965B84}"/>
    <cellStyle name="Währung 2 6 3 6 5 3" xfId="25181" xr:uid="{B427A461-D292-4173-A49C-D5D70309F6CF}"/>
    <cellStyle name="Währung 2 6 3 6 6" xfId="13085" xr:uid="{ED03A977-E66A-4590-9C45-E33DC96913C4}"/>
    <cellStyle name="Währung 2 6 3 6 6 2" xfId="44670" xr:uid="{6F219B72-27BC-463F-86F5-1A1E292389E4}"/>
    <cellStyle name="Währung 2 6 3 6 6 3" xfId="31229" xr:uid="{EC3D32E3-6601-4855-99A6-9CCA5A564326}"/>
    <cellStyle name="Währung 2 6 3 6 7" xfId="49962" xr:uid="{077F49CD-F9DB-494F-9352-2A6A0F0EA6EB}"/>
    <cellStyle name="Währung 2 6 3 6 8" xfId="37278" xr:uid="{82E1CB5B-FC59-4D90-8ACC-F0509FA81ABB}"/>
    <cellStyle name="Währung 2 6 3 6 9" xfId="19133" xr:uid="{CE08DDCB-E8CA-472B-A917-96D7266441A9}"/>
    <cellStyle name="Währung 2 6 3 7" xfId="1073" xr:uid="{6BC079EE-9D53-4907-8F78-5ED8771E7019}"/>
    <cellStyle name="Währung 2 6 3 7 2" xfId="3089" xr:uid="{E776B564-59C5-45BF-A840-FFF25BBA4FF3}"/>
    <cellStyle name="Währung 2 6 3 7 2 2" xfId="6113" xr:uid="{706832C9-573F-4A0B-98CA-937E74BEB7C0}"/>
    <cellStyle name="Währung 2 6 3 7 2 2 2" xfId="12161" xr:uid="{87A97DC1-E5AF-452D-98E7-A9A13DAA08CC}"/>
    <cellStyle name="Währung 2 6 3 7 2 2 2 2" xfId="48786" xr:uid="{C7172DAB-D409-4CFD-90A6-48823B7B498E}"/>
    <cellStyle name="Währung 2 6 3 7 2 2 2 3" xfId="30305" xr:uid="{462DD88E-21AB-4F42-8B71-2E76DF82C7C7}"/>
    <cellStyle name="Währung 2 6 3 7 2 2 3" xfId="18209" xr:uid="{76F19834-4BC7-4F02-811C-DCACAA622A06}"/>
    <cellStyle name="Währung 2 6 3 7 2 2 3 2" xfId="54078" xr:uid="{3681A0EB-C1E2-424C-B7A9-328E45C69315}"/>
    <cellStyle name="Währung 2 6 3 7 2 2 3 3" xfId="36353" xr:uid="{4D7E34F1-814B-4B9F-A294-3E8E4F54C296}"/>
    <cellStyle name="Währung 2 6 3 7 2 2 4" xfId="41394" xr:uid="{33CF861A-5141-4786-B4C8-263CC20CA2B8}"/>
    <cellStyle name="Währung 2 6 3 7 2 2 5" xfId="24257" xr:uid="{CB692348-E406-4201-A6CC-BB5CCE71872A}"/>
    <cellStyle name="Währung 2 6 3 7 2 3" xfId="9137" xr:uid="{F19ECF21-68F8-456A-98EF-DE86D64E3E26}"/>
    <cellStyle name="Währung 2 6 3 7 2 3 2" xfId="43662" xr:uid="{680F57AA-FFC6-429B-8977-9127F77BE6B4}"/>
    <cellStyle name="Währung 2 6 3 7 2 3 3" xfId="27281" xr:uid="{927F1EC6-1535-435B-B300-C97CBF97CC9F}"/>
    <cellStyle name="Währung 2 6 3 7 2 4" xfId="15185" xr:uid="{E52169A7-95F8-4FD6-B0F3-D3599524F060}"/>
    <cellStyle name="Währung 2 6 3 7 2 4 2" xfId="46770" xr:uid="{B2C95555-2B3F-4B09-971D-CD7916A2ABA0}"/>
    <cellStyle name="Währung 2 6 3 7 2 4 3" xfId="33329" xr:uid="{EB437C79-0E49-4F53-84CC-F8F01497A432}"/>
    <cellStyle name="Währung 2 6 3 7 2 5" xfId="52062" xr:uid="{B5880489-D40A-4208-A5CA-8E373BBC72ED}"/>
    <cellStyle name="Währung 2 6 3 7 2 6" xfId="39378" xr:uid="{A1F5BD4E-1793-40FF-8685-24BDA60A3514}"/>
    <cellStyle name="Währung 2 6 3 7 2 7" xfId="21233" xr:uid="{7A907077-BC3F-4C78-A917-8F502D28C5E6}"/>
    <cellStyle name="Währung 2 6 3 7 3" xfId="2081" xr:uid="{75A256FC-67C0-4CB6-8BCA-9CE083F729B5}"/>
    <cellStyle name="Währung 2 6 3 7 3 2" xfId="5105" xr:uid="{225E6DB9-DBBC-4F27-B7DB-F07FFEEDAD45}"/>
    <cellStyle name="Währung 2 6 3 7 3 2 2" xfId="11153" xr:uid="{C55EB88B-382C-406E-8B2F-5F8AACFBF1C4}"/>
    <cellStyle name="Währung 2 6 3 7 3 2 2 2" xfId="29297" xr:uid="{E4801C4D-263A-4B7F-9ED9-4A4B1329D22D}"/>
    <cellStyle name="Währung 2 6 3 7 3 2 3" xfId="17201" xr:uid="{84027F9F-0FC9-42DB-B3C6-FDBC75100C44}"/>
    <cellStyle name="Währung 2 6 3 7 3 2 3 2" xfId="35345" xr:uid="{0C969F58-5BB8-4FEA-98F8-BF4C00DE15D1}"/>
    <cellStyle name="Währung 2 6 3 7 3 2 4" xfId="45762" xr:uid="{CE1FB2B7-F68B-4324-B11A-0DCBAB1E7DB0}"/>
    <cellStyle name="Währung 2 6 3 7 3 2 5" xfId="23249" xr:uid="{87AD695B-A86F-4131-9CCA-C0CC921037B1}"/>
    <cellStyle name="Währung 2 6 3 7 3 3" xfId="8129" xr:uid="{4EFCB886-3A1F-4DE1-9CB6-F2BDE5EFDD53}"/>
    <cellStyle name="Währung 2 6 3 7 3 3 2" xfId="51054" xr:uid="{84FA84DC-A9E6-408A-B91F-059E734D56E0}"/>
    <cellStyle name="Währung 2 6 3 7 3 3 3" xfId="26273" xr:uid="{F67ED331-B8CC-4DCB-8EFF-A23B361379D7}"/>
    <cellStyle name="Währung 2 6 3 7 3 4" xfId="14177" xr:uid="{7AB7C9DC-D48C-4CAB-93F5-DA553D2DC3C8}"/>
    <cellStyle name="Währung 2 6 3 7 3 4 2" xfId="32321" xr:uid="{24B674A5-B4A5-49F8-9623-08401FC96817}"/>
    <cellStyle name="Währung 2 6 3 7 3 5" xfId="38370" xr:uid="{8A56D00C-66BE-4241-B083-AEADDFBC23D0}"/>
    <cellStyle name="Währung 2 6 3 7 3 6" xfId="20225" xr:uid="{FD6F8AC2-CD7E-40FE-A72F-7D58B573CC0B}"/>
    <cellStyle name="Währung 2 6 3 7 4" xfId="4097" xr:uid="{AEADB6DB-E288-44CF-8178-ABF13D6764EC}"/>
    <cellStyle name="Währung 2 6 3 7 4 2" xfId="10145" xr:uid="{96FFAB28-1256-4599-946C-01B8A67BDE18}"/>
    <cellStyle name="Währung 2 6 3 7 4 2 2" xfId="47778" xr:uid="{6E4BC5B1-FBE6-4D16-93FA-80D026912C02}"/>
    <cellStyle name="Währung 2 6 3 7 4 2 3" xfId="28289" xr:uid="{67654E20-C82A-4E2B-B7C1-F6439ECF79DC}"/>
    <cellStyle name="Währung 2 6 3 7 4 3" xfId="16193" xr:uid="{19D080F9-98E6-40B0-A9C2-771984709492}"/>
    <cellStyle name="Währung 2 6 3 7 4 3 2" xfId="53070" xr:uid="{9FE21C11-B695-4E6E-B99D-BE76C999A4A0}"/>
    <cellStyle name="Währung 2 6 3 7 4 3 3" xfId="34337" xr:uid="{D7C61208-3ED7-41A7-9920-3467E44F4200}"/>
    <cellStyle name="Währung 2 6 3 7 4 4" xfId="40386" xr:uid="{73A441C0-B8FE-4F80-B756-2D2E40AB2F65}"/>
    <cellStyle name="Währung 2 6 3 7 4 5" xfId="22241" xr:uid="{A594FB29-C6C3-4909-A2ED-9304F12C7339}"/>
    <cellStyle name="Währung 2 6 3 7 5" xfId="7121" xr:uid="{D61ED992-54C6-4834-BDC5-FE7944E87806}"/>
    <cellStyle name="Währung 2 6 3 7 5 2" xfId="42654" xr:uid="{8F7EA1B5-81FD-481B-BB62-3D1980AB9191}"/>
    <cellStyle name="Währung 2 6 3 7 5 3" xfId="25265" xr:uid="{5419090C-607C-4FAE-8ECD-C530F0119936}"/>
    <cellStyle name="Währung 2 6 3 7 6" xfId="13169" xr:uid="{AA2A69EC-7770-49C0-A69A-BAE51C79151D}"/>
    <cellStyle name="Währung 2 6 3 7 6 2" xfId="44754" xr:uid="{300C3BB8-11D9-405F-8BD0-358C7917AF13}"/>
    <cellStyle name="Währung 2 6 3 7 6 3" xfId="31313" xr:uid="{A4DC69AB-5F4E-4D66-8FD0-003C35EA7E61}"/>
    <cellStyle name="Währung 2 6 3 7 7" xfId="50046" xr:uid="{002430A8-BDEB-43A4-8C70-84F4CC271071}"/>
    <cellStyle name="Währung 2 6 3 7 8" xfId="37362" xr:uid="{AF6D01EF-6E16-4A2B-BE35-FBDDDB0FC710}"/>
    <cellStyle name="Währung 2 6 3 7 9" xfId="19217" xr:uid="{082B13C8-2B43-468A-8062-FECE5034A138}"/>
    <cellStyle name="Währung 2 6 3 8" xfId="401" xr:uid="{450EA173-8719-4161-9D1A-9F4336918C2C}"/>
    <cellStyle name="Währung 2 6 3 8 2" xfId="2417" xr:uid="{4D9EECD2-8D12-4613-ACCC-8FEF59E6E841}"/>
    <cellStyle name="Währung 2 6 3 8 2 2" xfId="5441" xr:uid="{700C4D02-34C7-424E-93BE-26D5C493D084}"/>
    <cellStyle name="Währung 2 6 3 8 2 2 2" xfId="11489" xr:uid="{6F0E3F9D-85DC-4E7C-8B85-5171114FBEB9}"/>
    <cellStyle name="Währung 2 6 3 8 2 2 2 2" xfId="48114" xr:uid="{FE44B4D2-B59A-4193-B6DB-BE14D4A89C94}"/>
    <cellStyle name="Währung 2 6 3 8 2 2 2 3" xfId="29633" xr:uid="{BC3D4496-945F-4164-8866-87A0EB049CC7}"/>
    <cellStyle name="Währung 2 6 3 8 2 2 3" xfId="17537" xr:uid="{8E620496-0D57-4A2C-AC4F-A94D1B568E59}"/>
    <cellStyle name="Währung 2 6 3 8 2 2 3 2" xfId="53406" xr:uid="{25DE352C-2AA5-4DD9-AAD5-F0891F87E4E5}"/>
    <cellStyle name="Währung 2 6 3 8 2 2 3 3" xfId="35681" xr:uid="{6492F374-FF82-4C02-B96D-977790C26D27}"/>
    <cellStyle name="Währung 2 6 3 8 2 2 4" xfId="40722" xr:uid="{FC9FD33A-2CC2-4B89-B1F1-F2CB722A237F}"/>
    <cellStyle name="Währung 2 6 3 8 2 2 5" xfId="23585" xr:uid="{B12469F4-7730-44E6-BD8E-D01A480A1B19}"/>
    <cellStyle name="Währung 2 6 3 8 2 3" xfId="8465" xr:uid="{00A971DE-A98B-4458-80D3-DDC19063CC7D}"/>
    <cellStyle name="Währung 2 6 3 8 2 3 2" xfId="42990" xr:uid="{1E98AC35-4F87-4014-85D5-21AD654E9CD0}"/>
    <cellStyle name="Währung 2 6 3 8 2 3 3" xfId="26609" xr:uid="{B0406864-0B79-4C11-B99B-7A0883D08F96}"/>
    <cellStyle name="Währung 2 6 3 8 2 4" xfId="14513" xr:uid="{98F8E380-B01B-46EA-A447-69D266A84E9C}"/>
    <cellStyle name="Währung 2 6 3 8 2 4 2" xfId="46098" xr:uid="{2657FE99-A4D6-4AC6-B9C1-AA687A4DACCB}"/>
    <cellStyle name="Währung 2 6 3 8 2 4 3" xfId="32657" xr:uid="{74D10E8D-B952-4BEB-AFBD-B6E97498A1AC}"/>
    <cellStyle name="Währung 2 6 3 8 2 5" xfId="51390" xr:uid="{A8CB2668-79E9-424A-985C-881956693D02}"/>
    <cellStyle name="Währung 2 6 3 8 2 6" xfId="38706" xr:uid="{F73B9211-25EF-4516-A4C1-6F4F60677F35}"/>
    <cellStyle name="Währung 2 6 3 8 2 7" xfId="20561" xr:uid="{22083121-E87A-4795-B7B3-DF92AD648774}"/>
    <cellStyle name="Währung 2 6 3 8 3" xfId="1409" xr:uid="{3AA4DA48-FC86-4F09-92CB-F5B3F0DEB6CE}"/>
    <cellStyle name="Währung 2 6 3 8 3 2" xfId="4433" xr:uid="{9391AA48-E68F-4CA9-AEE5-FC421A983A8C}"/>
    <cellStyle name="Währung 2 6 3 8 3 2 2" xfId="10481" xr:uid="{5D13CE2B-EEF4-4475-9743-7AB09B70CDEB}"/>
    <cellStyle name="Währung 2 6 3 8 3 2 2 2" xfId="28625" xr:uid="{96B115A2-9F3F-41BC-ABC1-140C5B26531E}"/>
    <cellStyle name="Währung 2 6 3 8 3 2 3" xfId="16529" xr:uid="{1B2517F2-C034-47C1-8F6A-E2925DD42D49}"/>
    <cellStyle name="Währung 2 6 3 8 3 2 3 2" xfId="34673" xr:uid="{2ABE25A7-1288-4FFC-A0C9-32ABF819549C}"/>
    <cellStyle name="Währung 2 6 3 8 3 2 4" xfId="45090" xr:uid="{F0DB4121-BC87-4A0F-BC88-7E4C184434D0}"/>
    <cellStyle name="Währung 2 6 3 8 3 2 5" xfId="22577" xr:uid="{D2C2FBED-CE90-42CC-AB4A-04B62E5AB709}"/>
    <cellStyle name="Währung 2 6 3 8 3 3" xfId="7457" xr:uid="{AFCBEEB4-5318-4392-8BB4-11DA7C5094DB}"/>
    <cellStyle name="Währung 2 6 3 8 3 3 2" xfId="50382" xr:uid="{AC4F9C5C-8513-45F0-A7CC-E2192FBA446D}"/>
    <cellStyle name="Währung 2 6 3 8 3 3 3" xfId="25601" xr:uid="{4909496B-571C-45CF-B013-7EA67DAF895D}"/>
    <cellStyle name="Währung 2 6 3 8 3 4" xfId="13505" xr:uid="{3E8B6119-11D8-4A88-BA75-D9637B4CE66E}"/>
    <cellStyle name="Währung 2 6 3 8 3 4 2" xfId="31649" xr:uid="{932B7D68-3F74-4166-8AAA-D2ED46E86725}"/>
    <cellStyle name="Währung 2 6 3 8 3 5" xfId="37698" xr:uid="{03313717-FF95-4BBA-9784-BF23B024CFDD}"/>
    <cellStyle name="Währung 2 6 3 8 3 6" xfId="19553" xr:uid="{6CC7772C-69FA-4394-9111-4DBEA55C9CF6}"/>
    <cellStyle name="Währung 2 6 3 8 4" xfId="3425" xr:uid="{3A8A1D10-CC05-48F0-929E-AAA10C8C5207}"/>
    <cellStyle name="Währung 2 6 3 8 4 2" xfId="9473" xr:uid="{E43DB826-EADD-4C1F-AA55-3020B215E55A}"/>
    <cellStyle name="Währung 2 6 3 8 4 2 2" xfId="47106" xr:uid="{0D4CE506-7A1A-45D7-AA2F-0A65AED11262}"/>
    <cellStyle name="Währung 2 6 3 8 4 2 3" xfId="27617" xr:uid="{B969EEEE-B548-4810-8082-6F284EE664F8}"/>
    <cellStyle name="Währung 2 6 3 8 4 3" xfId="15521" xr:uid="{849AB55A-EC96-462B-A86B-03B730E2A980}"/>
    <cellStyle name="Währung 2 6 3 8 4 3 2" xfId="52398" xr:uid="{32F40C70-0A92-43B7-9AB2-2FD9463C9DFB}"/>
    <cellStyle name="Währung 2 6 3 8 4 3 3" xfId="33665" xr:uid="{1F39350C-A37E-4CEE-AC4E-9B3B96D0C4A7}"/>
    <cellStyle name="Währung 2 6 3 8 4 4" xfId="39714" xr:uid="{80BE6CBB-2C29-4BBA-B17F-83C571B4E0D9}"/>
    <cellStyle name="Währung 2 6 3 8 4 5" xfId="21569" xr:uid="{01E8BA30-6908-4CC0-B7B2-178EFF9BA7E1}"/>
    <cellStyle name="Währung 2 6 3 8 5" xfId="6449" xr:uid="{0F28FDF2-1492-4A8A-9AF2-7F228EB852A8}"/>
    <cellStyle name="Währung 2 6 3 8 5 2" xfId="41982" xr:uid="{5E7FDFD3-5C40-4C24-93DA-3698C33EB366}"/>
    <cellStyle name="Währung 2 6 3 8 5 3" xfId="24593" xr:uid="{88DBA313-066E-4B2D-A517-998240A86DA7}"/>
    <cellStyle name="Währung 2 6 3 8 6" xfId="12497" xr:uid="{571ADED6-3B60-4EA2-95C0-816892E596E9}"/>
    <cellStyle name="Währung 2 6 3 8 6 2" xfId="44082" xr:uid="{5C35CA7E-0D7B-4707-ABCD-2A6BC78D9AD8}"/>
    <cellStyle name="Währung 2 6 3 8 6 3" xfId="30641" xr:uid="{FBDB23F6-1D22-400A-92BB-C58BE367E8E0}"/>
    <cellStyle name="Währung 2 6 3 8 7" xfId="49374" xr:uid="{558FAAD5-5AF7-407D-8767-F5C113889B44}"/>
    <cellStyle name="Währung 2 6 3 8 8" xfId="36690" xr:uid="{50A963E7-4830-4DC6-BDC8-812AE651CD11}"/>
    <cellStyle name="Währung 2 6 3 8 9" xfId="18545" xr:uid="{7E3C6F80-4529-4FDB-AB93-20B0565EC5FC}"/>
    <cellStyle name="Währung 2 6 3 9" xfId="2165" xr:uid="{2885A3AC-E351-4DE3-8CE9-BD7811D0D70D}"/>
    <cellStyle name="Währung 2 6 3 9 2" xfId="5189" xr:uid="{1DE26AC7-8F36-4333-B881-ABA5B3146D5E}"/>
    <cellStyle name="Währung 2 6 3 9 2 2" xfId="11237" xr:uid="{95D2B341-C833-4AF8-B9A2-E85D69BAA238}"/>
    <cellStyle name="Währung 2 6 3 9 2 2 2" xfId="47862" xr:uid="{C64BD67B-586D-4B9F-8CC2-A6919FACEA61}"/>
    <cellStyle name="Währung 2 6 3 9 2 2 3" xfId="29381" xr:uid="{A12DD8D7-4851-41F0-9778-6823CB4E0D91}"/>
    <cellStyle name="Währung 2 6 3 9 2 3" xfId="17285" xr:uid="{EC4E824D-2A6C-4625-8F28-CBCE62F7EF1D}"/>
    <cellStyle name="Währung 2 6 3 9 2 3 2" xfId="53154" xr:uid="{CE4B6DAF-ABE8-4D52-9F7B-86ACA6FCDA48}"/>
    <cellStyle name="Währung 2 6 3 9 2 3 3" xfId="35429" xr:uid="{6C9BD4F4-0EE4-4931-9AA4-1643AC691B18}"/>
    <cellStyle name="Währung 2 6 3 9 2 4" xfId="40470" xr:uid="{F62DA91A-BD36-47B5-902E-B628347461D6}"/>
    <cellStyle name="Währung 2 6 3 9 2 5" xfId="23333" xr:uid="{ED170329-1E02-4704-88FF-DDC6B6E2F0CB}"/>
    <cellStyle name="Währung 2 6 3 9 3" xfId="8213" xr:uid="{C9480A03-7F74-44D6-92D2-6D2C209B1538}"/>
    <cellStyle name="Währung 2 6 3 9 3 2" xfId="42738" xr:uid="{0E24D0B0-18E0-4917-A378-80F29A7F3A65}"/>
    <cellStyle name="Währung 2 6 3 9 3 3" xfId="26357" xr:uid="{430D67BB-6493-47ED-81E3-811ED6366CDA}"/>
    <cellStyle name="Währung 2 6 3 9 4" xfId="14261" xr:uid="{8E2A18FB-535D-409E-AB8C-A1AB07C3E881}"/>
    <cellStyle name="Währung 2 6 3 9 4 2" xfId="45846" xr:uid="{81FCE8BF-9DC3-48D4-A135-924026DAE6F5}"/>
    <cellStyle name="Währung 2 6 3 9 4 3" xfId="32405" xr:uid="{40D506D8-CF92-4661-9AF3-80D92E41D1C7}"/>
    <cellStyle name="Währung 2 6 3 9 5" xfId="51138" xr:uid="{EC6ACEF9-43B3-4F09-A3F9-9A80B7AD0079}"/>
    <cellStyle name="Währung 2 6 3 9 6" xfId="38454" xr:uid="{7403F79F-4E38-4D24-87C3-4D957933EB4E}"/>
    <cellStyle name="Währung 2 6 3 9 7" xfId="20309" xr:uid="{568F0F77-01CA-44E7-B5CC-F8CA09C58384}"/>
    <cellStyle name="Währung 2 6 4" xfId="193" xr:uid="{78B84D6D-B464-4423-B6FD-434BDFF96726}"/>
    <cellStyle name="Währung 2 6 4 10" xfId="49166" xr:uid="{A2472927-A1C0-4746-BC7A-BD4DC0BBA711}"/>
    <cellStyle name="Währung 2 6 4 11" xfId="54458" xr:uid="{D8BB658A-E738-46C6-A39B-1333DF6D68D5}"/>
    <cellStyle name="Währung 2 6 4 12" xfId="36482" xr:uid="{16A6CB9F-DB4F-4143-B661-5827F9AE0196}"/>
    <cellStyle name="Währung 2 6 4 13" xfId="18337" xr:uid="{5CEA8B03-DBE5-4108-9A91-FAA775205C82}"/>
    <cellStyle name="Währung 2 6 4 2" xfId="781" xr:uid="{443F212F-4196-42AD-9D37-03B718588736}"/>
    <cellStyle name="Währung 2 6 4 2 2" xfId="2797" xr:uid="{8AFF187F-2E53-4733-8D56-B28C45C98B6A}"/>
    <cellStyle name="Währung 2 6 4 2 2 2" xfId="5821" xr:uid="{5E30BFFE-94B6-42C8-9FC8-C74BC7CB77E8}"/>
    <cellStyle name="Währung 2 6 4 2 2 2 2" xfId="11869" xr:uid="{AFF01FCE-673D-4562-8AE8-4B0E4F0B4776}"/>
    <cellStyle name="Währung 2 6 4 2 2 2 2 2" xfId="48494" xr:uid="{B359076F-45E6-4C34-92F3-4CD737F38A87}"/>
    <cellStyle name="Währung 2 6 4 2 2 2 2 3" xfId="30013" xr:uid="{E663F428-10A9-47B0-8F16-38C834A37A09}"/>
    <cellStyle name="Währung 2 6 4 2 2 2 3" xfId="17917" xr:uid="{C2569D2F-727C-45E3-BE03-6634914C088B}"/>
    <cellStyle name="Währung 2 6 4 2 2 2 3 2" xfId="53786" xr:uid="{A480FD49-BA64-4FA1-BA03-CCAF53353D26}"/>
    <cellStyle name="Währung 2 6 4 2 2 2 3 3" xfId="36061" xr:uid="{FB16DE30-AAFB-4DC6-BA97-138C5CA4A2BE}"/>
    <cellStyle name="Währung 2 6 4 2 2 2 4" xfId="41102" xr:uid="{B7707A7A-C500-4136-9F2E-01266081CD2D}"/>
    <cellStyle name="Währung 2 6 4 2 2 2 5" xfId="23965" xr:uid="{D8572202-27AE-4918-B20E-ADF8F1D9E685}"/>
    <cellStyle name="Währung 2 6 4 2 2 3" xfId="8845" xr:uid="{30F27B60-C56A-4FD9-B81A-09B1E019F079}"/>
    <cellStyle name="Währung 2 6 4 2 2 3 2" xfId="43370" xr:uid="{BA05ED9C-0F72-4036-80B6-9A36C1B320FD}"/>
    <cellStyle name="Währung 2 6 4 2 2 3 3" xfId="26989" xr:uid="{3507C071-4BAD-497D-B345-2DEC6D432CB5}"/>
    <cellStyle name="Währung 2 6 4 2 2 4" xfId="14893" xr:uid="{18E1AF2B-D563-494C-AE34-C5BA730C4C29}"/>
    <cellStyle name="Währung 2 6 4 2 2 4 2" xfId="46478" xr:uid="{21DD9751-4968-4567-A497-9D74A1DBE836}"/>
    <cellStyle name="Währung 2 6 4 2 2 4 3" xfId="33037" xr:uid="{2E3635D7-BE1F-4657-9CF7-C64FC5C34700}"/>
    <cellStyle name="Währung 2 6 4 2 2 5" xfId="51770" xr:uid="{6D25578C-E15D-40E9-AB0F-BA91B7E08FD3}"/>
    <cellStyle name="Währung 2 6 4 2 2 6" xfId="39086" xr:uid="{1DC61DBA-369B-4298-B635-B398F39F35EA}"/>
    <cellStyle name="Währung 2 6 4 2 2 7" xfId="20941" xr:uid="{2F389669-6FFB-40BF-88BC-7CEDE6D559BD}"/>
    <cellStyle name="Währung 2 6 4 2 3" xfId="1789" xr:uid="{8989541F-5625-4766-9DFC-865056ED35EA}"/>
    <cellStyle name="Währung 2 6 4 2 3 2" xfId="4813" xr:uid="{51958EA0-D147-4E3F-9A9D-2F9D87B1F1FA}"/>
    <cellStyle name="Währung 2 6 4 2 3 2 2" xfId="10861" xr:uid="{7BD2AFBD-C8CE-498C-BC6B-521B1CB06876}"/>
    <cellStyle name="Währung 2 6 4 2 3 2 2 2" xfId="29005" xr:uid="{F148ADE9-0076-4724-A9E9-B29849A79D2C}"/>
    <cellStyle name="Währung 2 6 4 2 3 2 3" xfId="16909" xr:uid="{3777BE7A-1DB9-480D-8BDE-50678FCACF1C}"/>
    <cellStyle name="Währung 2 6 4 2 3 2 3 2" xfId="35053" xr:uid="{47FB4024-839F-4705-975E-1FC5D6636559}"/>
    <cellStyle name="Währung 2 6 4 2 3 2 4" xfId="45470" xr:uid="{21EB255F-B492-4EC7-AE63-95419B7821A8}"/>
    <cellStyle name="Währung 2 6 4 2 3 2 5" xfId="22957" xr:uid="{ABD43614-3140-4DA7-94F1-832033107468}"/>
    <cellStyle name="Währung 2 6 4 2 3 3" xfId="7837" xr:uid="{FF22A961-534C-486D-BFF7-3E443B9F7F95}"/>
    <cellStyle name="Währung 2 6 4 2 3 3 2" xfId="50762" xr:uid="{7FE49E72-FC0D-4023-866F-341013D53A89}"/>
    <cellStyle name="Währung 2 6 4 2 3 3 3" xfId="25981" xr:uid="{1AF3438F-23BA-4086-8BF9-C1EA3B8D8409}"/>
    <cellStyle name="Währung 2 6 4 2 3 4" xfId="13885" xr:uid="{D60DC5AF-3E10-4E93-B9B3-7A16AC03AD35}"/>
    <cellStyle name="Währung 2 6 4 2 3 4 2" xfId="32029" xr:uid="{C8FD3C76-1AB5-4CBE-9CCC-31D667A7FB9B}"/>
    <cellStyle name="Währung 2 6 4 2 3 5" xfId="38078" xr:uid="{B7974507-2F38-409E-85C2-37AF17AA9ACF}"/>
    <cellStyle name="Währung 2 6 4 2 3 6" xfId="19933" xr:uid="{0FF281EF-26F3-4C72-B39C-D2661767CDEF}"/>
    <cellStyle name="Währung 2 6 4 2 4" xfId="3805" xr:uid="{34930161-6B77-4FD2-A6B5-89C0298100C7}"/>
    <cellStyle name="Währung 2 6 4 2 4 2" xfId="9853" xr:uid="{789B79BB-9541-4643-A850-0096DE2202FF}"/>
    <cellStyle name="Währung 2 6 4 2 4 2 2" xfId="47486" xr:uid="{85E0CC0F-59F0-4E8B-AC8E-D770F898032F}"/>
    <cellStyle name="Währung 2 6 4 2 4 2 3" xfId="27997" xr:uid="{D7611197-6DEE-4F70-B30B-9EBD20A82D92}"/>
    <cellStyle name="Währung 2 6 4 2 4 3" xfId="15901" xr:uid="{0736A785-521E-44D6-810D-D067CC6F9647}"/>
    <cellStyle name="Währung 2 6 4 2 4 3 2" xfId="52778" xr:uid="{1379E7BF-B15B-45BA-A1C4-DEBD097F3C17}"/>
    <cellStyle name="Währung 2 6 4 2 4 3 3" xfId="34045" xr:uid="{59D54F88-A428-4252-8161-21B644DC57E3}"/>
    <cellStyle name="Währung 2 6 4 2 4 4" xfId="40094" xr:uid="{90D0AB6B-9BED-4239-BCF2-1AFCCB1D60EF}"/>
    <cellStyle name="Währung 2 6 4 2 4 5" xfId="21949" xr:uid="{873139FB-16DE-458E-8FE7-A643BBE3BB57}"/>
    <cellStyle name="Währung 2 6 4 2 5" xfId="6829" xr:uid="{2EE55CF1-5A76-4D4B-B228-ABB24195B482}"/>
    <cellStyle name="Währung 2 6 4 2 5 2" xfId="42362" xr:uid="{734C8D45-48A1-4185-A8EC-605F83DFD412}"/>
    <cellStyle name="Währung 2 6 4 2 5 3" xfId="24973" xr:uid="{46962F37-0745-4EA8-B67B-E1244C35A6D7}"/>
    <cellStyle name="Währung 2 6 4 2 6" xfId="12877" xr:uid="{928B6D2A-A1E3-4522-8DF9-63A2207F5A94}"/>
    <cellStyle name="Währung 2 6 4 2 6 2" xfId="44462" xr:uid="{750C5E75-071E-4468-AA59-B2F9181A9061}"/>
    <cellStyle name="Währung 2 6 4 2 6 3" xfId="31021" xr:uid="{294732A3-B0E3-4145-A78B-899BAE490B0D}"/>
    <cellStyle name="Währung 2 6 4 2 7" xfId="49754" xr:uid="{85D0B9C0-82FE-4107-A09A-01B14787707F}"/>
    <cellStyle name="Währung 2 6 4 2 8" xfId="37070" xr:uid="{FBD2EFD4-4E4D-4E98-82C7-E190467D544D}"/>
    <cellStyle name="Währung 2 6 4 2 9" xfId="18925" xr:uid="{FAEADDA4-9152-43F9-9277-E4E294578A33}"/>
    <cellStyle name="Währung 2 6 4 3" xfId="445" xr:uid="{825D327E-6707-4B3E-A6D4-3F7129D945C5}"/>
    <cellStyle name="Währung 2 6 4 3 2" xfId="2461" xr:uid="{6112F314-45AE-4A4F-8704-004030DFFAC5}"/>
    <cellStyle name="Währung 2 6 4 3 2 2" xfId="5485" xr:uid="{833946AF-397A-4D2D-A6DA-96B92FE9EE77}"/>
    <cellStyle name="Währung 2 6 4 3 2 2 2" xfId="11533" xr:uid="{BE1A9D28-5544-4A8F-93BF-A99D26049872}"/>
    <cellStyle name="Währung 2 6 4 3 2 2 2 2" xfId="48158" xr:uid="{2B2E1258-79D9-49E5-8C87-266ED70758C7}"/>
    <cellStyle name="Währung 2 6 4 3 2 2 2 3" xfId="29677" xr:uid="{7E265084-31BF-4D8F-8254-698B789FE502}"/>
    <cellStyle name="Währung 2 6 4 3 2 2 3" xfId="17581" xr:uid="{E83D181D-7D75-41C9-9D41-BFEAA55DFD33}"/>
    <cellStyle name="Währung 2 6 4 3 2 2 3 2" xfId="53450" xr:uid="{12B14651-2084-45BD-90CC-AF74D2D900FE}"/>
    <cellStyle name="Währung 2 6 4 3 2 2 3 3" xfId="35725" xr:uid="{4C3B044E-0255-41D2-B902-C6ED6AACD435}"/>
    <cellStyle name="Währung 2 6 4 3 2 2 4" xfId="40766" xr:uid="{A365F0AD-F035-442E-BE47-0C6E2AD479FF}"/>
    <cellStyle name="Währung 2 6 4 3 2 2 5" xfId="23629" xr:uid="{4D1CDFC1-E06E-48D4-B492-E2E61B203108}"/>
    <cellStyle name="Währung 2 6 4 3 2 3" xfId="8509" xr:uid="{1901CEDA-8B35-466F-B651-2C1DBA334103}"/>
    <cellStyle name="Währung 2 6 4 3 2 3 2" xfId="43034" xr:uid="{D90114E6-0672-431E-9B8C-CCE89755C855}"/>
    <cellStyle name="Währung 2 6 4 3 2 3 3" xfId="26653" xr:uid="{FE75681E-C186-442A-8C50-38F71CA8F72C}"/>
    <cellStyle name="Währung 2 6 4 3 2 4" xfId="14557" xr:uid="{898B2607-7661-4F7A-9A88-5523E8256C14}"/>
    <cellStyle name="Währung 2 6 4 3 2 4 2" xfId="46142" xr:uid="{3A19FAD1-6DAB-489F-AE8F-A3EE3B28F333}"/>
    <cellStyle name="Währung 2 6 4 3 2 4 3" xfId="32701" xr:uid="{E9B0B686-7B4B-4D06-AC2B-B4A7548DBCE3}"/>
    <cellStyle name="Währung 2 6 4 3 2 5" xfId="51434" xr:uid="{5AA69488-4DBA-4D12-BC1E-46811A76C1E9}"/>
    <cellStyle name="Währung 2 6 4 3 2 6" xfId="38750" xr:uid="{9B3098B1-5C21-4B4A-A5D6-2A171B38CB23}"/>
    <cellStyle name="Währung 2 6 4 3 2 7" xfId="20605" xr:uid="{D8926ADB-8B1D-403D-A7FD-BA804EFEA796}"/>
    <cellStyle name="Währung 2 6 4 3 3" xfId="1453" xr:uid="{603A0E6C-7222-492F-B662-462612D8D776}"/>
    <cellStyle name="Währung 2 6 4 3 3 2" xfId="4477" xr:uid="{DB4988D0-A0D5-48AF-AAFC-B3AD0970CF50}"/>
    <cellStyle name="Währung 2 6 4 3 3 2 2" xfId="10525" xr:uid="{5015E31F-ED0B-49E8-82B0-524FB3AE6E64}"/>
    <cellStyle name="Währung 2 6 4 3 3 2 2 2" xfId="28669" xr:uid="{F9F56302-B4DD-40F3-80B9-BABB53750E7F}"/>
    <cellStyle name="Währung 2 6 4 3 3 2 3" xfId="16573" xr:uid="{10762858-682D-4E3F-8558-B56CBB474B96}"/>
    <cellStyle name="Währung 2 6 4 3 3 2 3 2" xfId="34717" xr:uid="{86D367B3-D2EE-4437-913F-8AB482A0F5F1}"/>
    <cellStyle name="Währung 2 6 4 3 3 2 4" xfId="45134" xr:uid="{7D5C50AB-92BD-4230-A0C4-3AF6E4B7DA54}"/>
    <cellStyle name="Währung 2 6 4 3 3 2 5" xfId="22621" xr:uid="{3A491933-7783-4E40-A01E-FD7F5E9033C8}"/>
    <cellStyle name="Währung 2 6 4 3 3 3" xfId="7501" xr:uid="{07B1A598-E6C3-4D67-B0D1-0AE0084CB75C}"/>
    <cellStyle name="Währung 2 6 4 3 3 3 2" xfId="50426" xr:uid="{E55CB17A-E0AF-4723-86BC-888DCBE2DAD9}"/>
    <cellStyle name="Währung 2 6 4 3 3 3 3" xfId="25645" xr:uid="{185EB621-B19C-4EE8-ACD5-1E94A497A321}"/>
    <cellStyle name="Währung 2 6 4 3 3 4" xfId="13549" xr:uid="{DD98108E-6A46-43A5-998A-3D439762BD64}"/>
    <cellStyle name="Währung 2 6 4 3 3 4 2" xfId="31693" xr:uid="{BE79295A-43EB-43A6-98C8-CCDF9C0B7D14}"/>
    <cellStyle name="Währung 2 6 4 3 3 5" xfId="37742" xr:uid="{B8622906-7759-4BD3-A935-30A3F0AF8CF0}"/>
    <cellStyle name="Währung 2 6 4 3 3 6" xfId="19597" xr:uid="{2BEF7FF0-5FC8-48F4-86DD-1C95BE443358}"/>
    <cellStyle name="Währung 2 6 4 3 4" xfId="3469" xr:uid="{03B3A891-537C-40DE-9638-2B137205192E}"/>
    <cellStyle name="Währung 2 6 4 3 4 2" xfId="9517" xr:uid="{BB5DDA5D-E9BC-4518-A7AF-6B77164995E4}"/>
    <cellStyle name="Währung 2 6 4 3 4 2 2" xfId="47150" xr:uid="{FC3E92CD-3D2D-43F1-A568-3F901B7ED629}"/>
    <cellStyle name="Währung 2 6 4 3 4 2 3" xfId="27661" xr:uid="{1E783781-8318-4C89-A799-4737CF0FEEA0}"/>
    <cellStyle name="Währung 2 6 4 3 4 3" xfId="15565" xr:uid="{6E2F9DA9-0CF7-4E3D-B234-6BF21F3BBC6D}"/>
    <cellStyle name="Währung 2 6 4 3 4 3 2" xfId="52442" xr:uid="{F0E682DD-9077-484E-BAFE-85B4503B267A}"/>
    <cellStyle name="Währung 2 6 4 3 4 3 3" xfId="33709" xr:uid="{654565DB-A7EC-4DDC-8A76-89710D876B2B}"/>
    <cellStyle name="Währung 2 6 4 3 4 4" xfId="39758" xr:uid="{A2E0D101-1608-4F2A-812C-D67AFB5ED480}"/>
    <cellStyle name="Währung 2 6 4 3 4 5" xfId="21613" xr:uid="{E09071AB-5ACA-4C0A-BF30-74BB732423C0}"/>
    <cellStyle name="Währung 2 6 4 3 5" xfId="6493" xr:uid="{87C7598E-C7B5-4F7D-85B1-A04DAA25255E}"/>
    <cellStyle name="Währung 2 6 4 3 5 2" xfId="42026" xr:uid="{B78D7CB6-265C-44AD-99D0-4224C3C2A8E9}"/>
    <cellStyle name="Währung 2 6 4 3 5 3" xfId="24637" xr:uid="{7FFFEE79-BF33-419C-88C2-DE9686173F51}"/>
    <cellStyle name="Währung 2 6 4 3 6" xfId="12541" xr:uid="{5ECAC001-0D0D-42E1-AAA2-827E2545A965}"/>
    <cellStyle name="Währung 2 6 4 3 6 2" xfId="44126" xr:uid="{5232C9D7-24BE-4477-8B7A-3B2BD71FAE7E}"/>
    <cellStyle name="Währung 2 6 4 3 6 3" xfId="30685" xr:uid="{405E0FA0-1B8D-42D0-80E0-47FE03FF47B4}"/>
    <cellStyle name="Währung 2 6 4 3 7" xfId="49418" xr:uid="{CE06E30F-E55F-47D1-95B0-3D449E24B8DA}"/>
    <cellStyle name="Währung 2 6 4 3 8" xfId="36734" xr:uid="{859DBF00-96CD-4220-B1A2-9700F14AF738}"/>
    <cellStyle name="Währung 2 6 4 3 9" xfId="18589" xr:uid="{06E3D783-AFCD-4BCC-A7E9-B1E8616247F7}"/>
    <cellStyle name="Währung 2 6 4 4" xfId="2209" xr:uid="{F0490161-3924-40ED-ACDC-3194C7816D74}"/>
    <cellStyle name="Währung 2 6 4 4 2" xfId="5233" xr:uid="{EC51A867-701E-47E3-A63A-7A527B6CD30C}"/>
    <cellStyle name="Währung 2 6 4 4 2 2" xfId="11281" xr:uid="{2FE078CE-4036-48D9-8FED-8935C999A138}"/>
    <cellStyle name="Währung 2 6 4 4 2 2 2" xfId="47906" xr:uid="{137FEB1A-4AEF-48B6-A149-CA83C1E57603}"/>
    <cellStyle name="Währung 2 6 4 4 2 2 3" xfId="29425" xr:uid="{4BB2A7FA-D1CB-4EBA-A389-A6ABAA6C844D}"/>
    <cellStyle name="Währung 2 6 4 4 2 3" xfId="17329" xr:uid="{F968207F-B4A1-45D6-8026-68FD4DBD1145}"/>
    <cellStyle name="Währung 2 6 4 4 2 3 2" xfId="53198" xr:uid="{07756971-014F-4370-B765-FDD157369ADA}"/>
    <cellStyle name="Währung 2 6 4 4 2 3 3" xfId="35473" xr:uid="{CC794DF0-09EA-473F-95E5-D1D0E434FF5C}"/>
    <cellStyle name="Währung 2 6 4 4 2 4" xfId="40514" xr:uid="{657CCEB9-040D-4CC3-8165-AB8C1E78B532}"/>
    <cellStyle name="Währung 2 6 4 4 2 5" xfId="23377" xr:uid="{B2ED1B65-3CB0-4485-823D-59473CE0C8A4}"/>
    <cellStyle name="Währung 2 6 4 4 3" xfId="8257" xr:uid="{59F7C1CF-9932-4CF8-92B2-AB1E7A81732D}"/>
    <cellStyle name="Währung 2 6 4 4 3 2" xfId="42782" xr:uid="{6873C47A-C81C-4727-8432-133726FBE526}"/>
    <cellStyle name="Währung 2 6 4 4 3 3" xfId="26401" xr:uid="{D4B3D2D6-5C74-48CE-B69F-1F43CCCB35AD}"/>
    <cellStyle name="Währung 2 6 4 4 4" xfId="14305" xr:uid="{E987D8FE-4B94-41FA-8979-C8CFA5571FF9}"/>
    <cellStyle name="Währung 2 6 4 4 4 2" xfId="45890" xr:uid="{55643A75-8CAC-4303-BF42-2C7383C8BC00}"/>
    <cellStyle name="Währung 2 6 4 4 4 3" xfId="32449" xr:uid="{A009E59A-DE22-487E-BAC0-96FA302F7312}"/>
    <cellStyle name="Währung 2 6 4 4 5" xfId="51182" xr:uid="{2869C18F-004B-446E-B233-7790A7B719CE}"/>
    <cellStyle name="Währung 2 6 4 4 6" xfId="38498" xr:uid="{128A4A8A-1A21-4B38-8183-9B1E872F5155}"/>
    <cellStyle name="Währung 2 6 4 4 7" xfId="20353" xr:uid="{E26A4340-ED4D-485F-97B4-63E558D3D562}"/>
    <cellStyle name="Währung 2 6 4 5" xfId="1201" xr:uid="{A91F4A31-3517-4610-AC1E-2669E60C2F33}"/>
    <cellStyle name="Währung 2 6 4 5 2" xfId="4225" xr:uid="{4E3F0A80-8090-43A6-BAAE-C0FDEC1F2B2F}"/>
    <cellStyle name="Währung 2 6 4 5 2 2" xfId="10273" xr:uid="{C0DC68DB-89B2-4ED2-B87C-E12C436E285C}"/>
    <cellStyle name="Währung 2 6 4 5 2 2 2" xfId="28417" xr:uid="{3FCDB73D-A014-4641-81AE-579DF508A944}"/>
    <cellStyle name="Währung 2 6 4 5 2 3" xfId="16321" xr:uid="{5BC312D9-F35C-48F6-83D1-DD4B3AD15289}"/>
    <cellStyle name="Währung 2 6 4 5 2 3 2" xfId="34465" xr:uid="{EA58DFDB-E51F-4C74-847A-E7C67466A012}"/>
    <cellStyle name="Währung 2 6 4 5 2 4" xfId="44882" xr:uid="{E9A0840E-DB62-4A1D-BF1E-D0A20E59217E}"/>
    <cellStyle name="Währung 2 6 4 5 2 5" xfId="22369" xr:uid="{23DBBB67-EF16-4BCF-8644-578372E93EA5}"/>
    <cellStyle name="Währung 2 6 4 5 3" xfId="7249" xr:uid="{26840D8F-45A9-4485-9729-8D014487A5C3}"/>
    <cellStyle name="Währung 2 6 4 5 3 2" xfId="50174" xr:uid="{6E7602B8-EE59-4B96-B538-571E3CB0231E}"/>
    <cellStyle name="Währung 2 6 4 5 3 3" xfId="25393" xr:uid="{6DDCBE0B-5887-4F79-98DE-58E8993585CF}"/>
    <cellStyle name="Währung 2 6 4 5 4" xfId="13297" xr:uid="{09BC2D62-D2E9-4E81-A193-D83D8883FB8A}"/>
    <cellStyle name="Währung 2 6 4 5 4 2" xfId="31441" xr:uid="{F1AB5040-0592-4F1C-8FC7-8636A0E7EB1E}"/>
    <cellStyle name="Währung 2 6 4 5 5" xfId="37490" xr:uid="{0BE49380-472C-47AC-979F-87FF6C8CA6D6}"/>
    <cellStyle name="Währung 2 6 4 5 6" xfId="19345" xr:uid="{72E55CD9-28C4-4B41-9FBD-5A62174B223B}"/>
    <cellStyle name="Währung 2 6 4 6" xfId="3217" xr:uid="{EBCD35EE-78D6-45DD-B04F-89D94CEB5E60}"/>
    <cellStyle name="Währung 2 6 4 6 2" xfId="9265" xr:uid="{02046063-CAA7-43F1-83F2-A8A8915029B9}"/>
    <cellStyle name="Währung 2 6 4 6 2 2" xfId="46898" xr:uid="{4A22A168-0238-4E9B-930F-7B1B098A4616}"/>
    <cellStyle name="Währung 2 6 4 6 2 3" xfId="27409" xr:uid="{28E83A8B-28DF-49CE-95A6-E428163D44ED}"/>
    <cellStyle name="Währung 2 6 4 6 3" xfId="15313" xr:uid="{EFE3FE87-42CB-49C5-B0CF-E80E6BEF4F13}"/>
    <cellStyle name="Währung 2 6 4 6 3 2" xfId="52190" xr:uid="{E612A6F0-8066-4DE9-A79C-881ED9ECB7B9}"/>
    <cellStyle name="Währung 2 6 4 6 3 3" xfId="33457" xr:uid="{21F57FE3-026A-4C47-BBD9-B65CEEC91BAB}"/>
    <cellStyle name="Währung 2 6 4 6 4" xfId="39506" xr:uid="{4491ADD1-4031-476B-96CD-B4EED51B0554}"/>
    <cellStyle name="Währung 2 6 4 6 5" xfId="21361" xr:uid="{CB9D678B-6ED5-4420-8727-1ED1919C030B}"/>
    <cellStyle name="Währung 2 6 4 7" xfId="6241" xr:uid="{74724ED1-B39E-4A82-B40C-993FAA6A6CF8}"/>
    <cellStyle name="Währung 2 6 4 7 2" xfId="48998" xr:uid="{CFFC22BC-598D-40A8-AE46-439F227DED3F}"/>
    <cellStyle name="Währung 2 6 4 7 3" xfId="54290" xr:uid="{ADA80B13-4F08-43A6-977D-8BF34DBA6499}"/>
    <cellStyle name="Währung 2 6 4 7 4" xfId="41606" xr:uid="{CC7BDC33-70F5-4C21-989B-81AD5AA02654}"/>
    <cellStyle name="Währung 2 6 4 7 5" xfId="24385" xr:uid="{C7E671F6-A5DB-4EC3-B390-D6F9AA52D477}"/>
    <cellStyle name="Währung 2 6 4 8" xfId="12289" xr:uid="{2673A2FE-3277-47D5-87B7-D8C564A2A0FB}"/>
    <cellStyle name="Währung 2 6 4 8 2" xfId="41774" xr:uid="{86094775-E7FA-45F7-A2BE-BAA2007E9979}"/>
    <cellStyle name="Währung 2 6 4 8 3" xfId="30433" xr:uid="{53364AEC-9613-47C0-99A5-539D15EE190C}"/>
    <cellStyle name="Währung 2 6 4 9" xfId="43874" xr:uid="{83CFCE4C-691F-4C21-91C2-B3E3873C87E9}"/>
    <cellStyle name="Währung 2 6 5" xfId="277" xr:uid="{B3CC00EA-037A-4B6B-B1EE-9F706905B314}"/>
    <cellStyle name="Währung 2 6 5 10" xfId="36566" xr:uid="{3A37FB2B-3548-47C0-99B7-7705B7FB5258}"/>
    <cellStyle name="Währung 2 6 5 11" xfId="18421" xr:uid="{3F4DCACA-D542-426F-A8B7-32BBCEB137F5}"/>
    <cellStyle name="Währung 2 6 5 2" xfId="865" xr:uid="{E68AA0A1-EF57-4D4E-A592-56F9C53BD05F}"/>
    <cellStyle name="Währung 2 6 5 2 2" xfId="2881" xr:uid="{C4BEBA46-3EEF-41CF-8FFD-689E6AE45A7D}"/>
    <cellStyle name="Währung 2 6 5 2 2 2" xfId="5905" xr:uid="{9C68853F-DADC-487F-9D87-1263A9850484}"/>
    <cellStyle name="Währung 2 6 5 2 2 2 2" xfId="11953" xr:uid="{92DFB789-5A9D-41A5-B61F-8B4C45F886C5}"/>
    <cellStyle name="Währung 2 6 5 2 2 2 2 2" xfId="48578" xr:uid="{ED3B00D8-F3DA-4F46-9741-A5F612E72EF0}"/>
    <cellStyle name="Währung 2 6 5 2 2 2 2 3" xfId="30097" xr:uid="{0C903FAC-D949-4978-B4D6-77D0645E512A}"/>
    <cellStyle name="Währung 2 6 5 2 2 2 3" xfId="18001" xr:uid="{1BB52329-05BB-4FB1-B2E7-8838AFFEBB1B}"/>
    <cellStyle name="Währung 2 6 5 2 2 2 3 2" xfId="53870" xr:uid="{29F9E3AC-4AA1-4A21-AE4A-E83CBC5FB46F}"/>
    <cellStyle name="Währung 2 6 5 2 2 2 3 3" xfId="36145" xr:uid="{F3BA3D1E-4619-4C85-9783-CCB1FE3D0845}"/>
    <cellStyle name="Währung 2 6 5 2 2 2 4" xfId="41186" xr:uid="{ED44FE96-7A83-4452-84ED-E3EC1035DEDC}"/>
    <cellStyle name="Währung 2 6 5 2 2 2 5" xfId="24049" xr:uid="{F1E8BE0A-71BD-4E43-B816-D8E101C2EE93}"/>
    <cellStyle name="Währung 2 6 5 2 2 3" xfId="8929" xr:uid="{AA845524-FAC4-4732-B4C1-33CC7C55B1A4}"/>
    <cellStyle name="Währung 2 6 5 2 2 3 2" xfId="43454" xr:uid="{83F05ECF-48A5-44B9-A503-334060883F86}"/>
    <cellStyle name="Währung 2 6 5 2 2 3 3" xfId="27073" xr:uid="{9974144A-74A0-4189-8129-ECBDEFD709AD}"/>
    <cellStyle name="Währung 2 6 5 2 2 4" xfId="14977" xr:uid="{8FC32022-A55D-429C-AD3E-00498C83C366}"/>
    <cellStyle name="Währung 2 6 5 2 2 4 2" xfId="46562" xr:uid="{86C734CC-3BF6-4894-8414-499DF687F408}"/>
    <cellStyle name="Währung 2 6 5 2 2 4 3" xfId="33121" xr:uid="{335C920D-DADC-467B-8AB1-39A2FA972B4E}"/>
    <cellStyle name="Währung 2 6 5 2 2 5" xfId="51854" xr:uid="{CDCCE3E7-73C8-406E-8D73-A265C1AD43C7}"/>
    <cellStyle name="Währung 2 6 5 2 2 6" xfId="39170" xr:uid="{1154393D-3031-4DE1-8A45-B580BCD95F0D}"/>
    <cellStyle name="Währung 2 6 5 2 2 7" xfId="21025" xr:uid="{9B2D5EB4-85C7-4BE7-BFC0-00EB1A524CA5}"/>
    <cellStyle name="Währung 2 6 5 2 3" xfId="1873" xr:uid="{36239FD8-6F85-431A-B47F-6B8EB53D0E16}"/>
    <cellStyle name="Währung 2 6 5 2 3 2" xfId="4897" xr:uid="{B39DE972-05C4-43BD-963F-AC76CC707F67}"/>
    <cellStyle name="Währung 2 6 5 2 3 2 2" xfId="10945" xr:uid="{84603EC6-73AF-4A66-92AB-1569B10DD4BB}"/>
    <cellStyle name="Währung 2 6 5 2 3 2 2 2" xfId="29089" xr:uid="{3ED99666-7985-4FD0-9F79-EF98D8BDEE61}"/>
    <cellStyle name="Währung 2 6 5 2 3 2 3" xfId="16993" xr:uid="{1AD8BE89-6FF2-402A-ADAF-7CEB9F3C5A97}"/>
    <cellStyle name="Währung 2 6 5 2 3 2 3 2" xfId="35137" xr:uid="{8F05D389-104B-4C60-B119-68B64330668C}"/>
    <cellStyle name="Währung 2 6 5 2 3 2 4" xfId="45554" xr:uid="{3FDC2182-FAC7-4921-AA23-D8AA6353BD85}"/>
    <cellStyle name="Währung 2 6 5 2 3 2 5" xfId="23041" xr:uid="{E4833FA9-CE6C-4851-BDA8-1E9D35EBFF8C}"/>
    <cellStyle name="Währung 2 6 5 2 3 3" xfId="7921" xr:uid="{758FD4EF-C813-4536-A2EA-7792C5BFFFBD}"/>
    <cellStyle name="Währung 2 6 5 2 3 3 2" xfId="50846" xr:uid="{2B656B33-0CBB-4297-A7E1-37F821C11A00}"/>
    <cellStyle name="Währung 2 6 5 2 3 3 3" xfId="26065" xr:uid="{E42657D9-F6AA-4E8B-9385-AA19B68A78AE}"/>
    <cellStyle name="Währung 2 6 5 2 3 4" xfId="13969" xr:uid="{B53A31AE-8448-4F66-B3EA-374DC9690B95}"/>
    <cellStyle name="Währung 2 6 5 2 3 4 2" xfId="32113" xr:uid="{433ABC74-6DE3-40D5-9333-205FAF34BE96}"/>
    <cellStyle name="Währung 2 6 5 2 3 5" xfId="38162" xr:uid="{DE3FDC63-2217-4D15-A871-EFC442672493}"/>
    <cellStyle name="Währung 2 6 5 2 3 6" xfId="20017" xr:uid="{CA4BB055-8219-4765-AA5B-C9DF1E7442FD}"/>
    <cellStyle name="Währung 2 6 5 2 4" xfId="3889" xr:uid="{B7A877D7-2A01-4C7C-86C6-4368FA97D77D}"/>
    <cellStyle name="Währung 2 6 5 2 4 2" xfId="9937" xr:uid="{8366185E-D8D3-4951-A8F5-71D10336F583}"/>
    <cellStyle name="Währung 2 6 5 2 4 2 2" xfId="47570" xr:uid="{2C50F8DE-F3BC-4F38-894F-C762880A5756}"/>
    <cellStyle name="Währung 2 6 5 2 4 2 3" xfId="28081" xr:uid="{CE7A4194-2987-4DD7-9103-54E0F8C84E34}"/>
    <cellStyle name="Währung 2 6 5 2 4 3" xfId="15985" xr:uid="{1D58137C-13E2-4F2A-A370-91B69097B730}"/>
    <cellStyle name="Währung 2 6 5 2 4 3 2" xfId="52862" xr:uid="{D99B7C5A-C574-498C-B9E7-DFF927987EA5}"/>
    <cellStyle name="Währung 2 6 5 2 4 3 3" xfId="34129" xr:uid="{091CBF82-33DE-4FC8-90DF-6203793CEC34}"/>
    <cellStyle name="Währung 2 6 5 2 4 4" xfId="40178" xr:uid="{8689DF62-0E32-4331-834B-5B3D6DEE68E7}"/>
    <cellStyle name="Währung 2 6 5 2 4 5" xfId="22033" xr:uid="{832FE9EA-CFFE-41B9-BC1D-A91C2A52447E}"/>
    <cellStyle name="Währung 2 6 5 2 5" xfId="6913" xr:uid="{E5F651C0-C51B-4EF2-A50C-1BD3C58AF613}"/>
    <cellStyle name="Währung 2 6 5 2 5 2" xfId="42446" xr:uid="{E141F947-C069-4904-8660-8F84F4FDCB08}"/>
    <cellStyle name="Währung 2 6 5 2 5 3" xfId="25057" xr:uid="{2E9D3B1C-733B-4766-B663-9F2CE271533E}"/>
    <cellStyle name="Währung 2 6 5 2 6" xfId="12961" xr:uid="{7D1A21D0-0D30-4E74-9C06-13A54A6BED4F}"/>
    <cellStyle name="Währung 2 6 5 2 6 2" xfId="44546" xr:uid="{A2D9E81F-76A6-40C2-94E4-F6044BE5A05D}"/>
    <cellStyle name="Währung 2 6 5 2 6 3" xfId="31105" xr:uid="{2C76A42F-84E2-4EE1-93E1-76956BCDCA87}"/>
    <cellStyle name="Währung 2 6 5 2 7" xfId="49838" xr:uid="{F5F5FBDC-0CF9-4897-A3D3-506467ED1798}"/>
    <cellStyle name="Währung 2 6 5 2 8" xfId="37154" xr:uid="{7C06B57B-69EA-41C1-8D3A-D6F9253358EA}"/>
    <cellStyle name="Währung 2 6 5 2 9" xfId="19009" xr:uid="{50983420-6CD7-4F63-A0E2-5CA43BAA66DD}"/>
    <cellStyle name="Währung 2 6 5 3" xfId="529" xr:uid="{D33D510F-0E60-434B-A469-275604AA50CC}"/>
    <cellStyle name="Währung 2 6 5 3 2" xfId="2545" xr:uid="{E00492F2-1E5C-46FE-871B-747289AB0B11}"/>
    <cellStyle name="Währung 2 6 5 3 2 2" xfId="5569" xr:uid="{70109B00-C41E-4908-9EB3-CCAD133AE32A}"/>
    <cellStyle name="Währung 2 6 5 3 2 2 2" xfId="11617" xr:uid="{7C315ADA-33B2-489B-AB75-E2D5961278C8}"/>
    <cellStyle name="Währung 2 6 5 3 2 2 2 2" xfId="48242" xr:uid="{28AB76AB-765B-45BB-8EE4-7E53138D8C31}"/>
    <cellStyle name="Währung 2 6 5 3 2 2 2 3" xfId="29761" xr:uid="{BAD89C6F-D4C1-49D3-9B4C-856938103595}"/>
    <cellStyle name="Währung 2 6 5 3 2 2 3" xfId="17665" xr:uid="{BF530D56-8386-4628-AAC2-57F4ADADC079}"/>
    <cellStyle name="Währung 2 6 5 3 2 2 3 2" xfId="53534" xr:uid="{7C9AFF97-DB40-41BD-945B-EB0DD97B60AD}"/>
    <cellStyle name="Währung 2 6 5 3 2 2 3 3" xfId="35809" xr:uid="{1D1BCF91-59D5-4AE0-9EF1-A72F0AD6F068}"/>
    <cellStyle name="Währung 2 6 5 3 2 2 4" xfId="40850" xr:uid="{BFED1FEF-E05A-41F9-85E5-72C3D6E02E2E}"/>
    <cellStyle name="Währung 2 6 5 3 2 2 5" xfId="23713" xr:uid="{9CA67009-8481-4658-88FD-82EBE3D616EC}"/>
    <cellStyle name="Währung 2 6 5 3 2 3" xfId="8593" xr:uid="{27AB77AF-4E99-4E48-9DE6-1E203AF32107}"/>
    <cellStyle name="Währung 2 6 5 3 2 3 2" xfId="43118" xr:uid="{95A9BD81-DCD1-4118-ABAE-B14BE7F0DFE3}"/>
    <cellStyle name="Währung 2 6 5 3 2 3 3" xfId="26737" xr:uid="{6CCE09BB-7D46-4A57-9840-1FC619184EFC}"/>
    <cellStyle name="Währung 2 6 5 3 2 4" xfId="14641" xr:uid="{DD275948-D1ED-4429-839A-5AA6460D6144}"/>
    <cellStyle name="Währung 2 6 5 3 2 4 2" xfId="46226" xr:uid="{FDF5E781-075C-422B-A11C-FC05D926E53C}"/>
    <cellStyle name="Währung 2 6 5 3 2 4 3" xfId="32785" xr:uid="{5BBE30EB-3C4C-4167-9E04-55F58BEC27D2}"/>
    <cellStyle name="Währung 2 6 5 3 2 5" xfId="51518" xr:uid="{3A88F1D3-E531-4A76-92F2-F317489B8520}"/>
    <cellStyle name="Währung 2 6 5 3 2 6" xfId="38834" xr:uid="{334F2020-2B03-47D4-B2F2-DE45C394D515}"/>
    <cellStyle name="Währung 2 6 5 3 2 7" xfId="20689" xr:uid="{F8473416-A7BC-4655-AA68-B3FDB6116F5E}"/>
    <cellStyle name="Währung 2 6 5 3 3" xfId="1537" xr:uid="{EF0C3B92-A61C-4D23-9BF4-4560B3B2A180}"/>
    <cellStyle name="Währung 2 6 5 3 3 2" xfId="4561" xr:uid="{F7394D57-9853-4DA2-9FCC-B4BF3B7EEE75}"/>
    <cellStyle name="Währung 2 6 5 3 3 2 2" xfId="10609" xr:uid="{B5D7BB7A-DFD3-4963-A46A-6E481D389B7C}"/>
    <cellStyle name="Währung 2 6 5 3 3 2 2 2" xfId="28753" xr:uid="{AF33AB14-7D05-495D-A6DB-7D72C256A33D}"/>
    <cellStyle name="Währung 2 6 5 3 3 2 3" xfId="16657" xr:uid="{767A0E0F-87F1-4A37-9DCD-29B9B25BDAF1}"/>
    <cellStyle name="Währung 2 6 5 3 3 2 3 2" xfId="34801" xr:uid="{2043212B-9CBA-46A8-84DA-6DBB718E3706}"/>
    <cellStyle name="Währung 2 6 5 3 3 2 4" xfId="45218" xr:uid="{D5A23DE6-80FA-4928-A1EE-0B8775EBC62E}"/>
    <cellStyle name="Währung 2 6 5 3 3 2 5" xfId="22705" xr:uid="{33E44BA8-1487-4F50-9F4F-A7E04FCF37ED}"/>
    <cellStyle name="Währung 2 6 5 3 3 3" xfId="7585" xr:uid="{C38672FE-EE6C-42D4-B211-4293D3FE018A}"/>
    <cellStyle name="Währung 2 6 5 3 3 3 2" xfId="50510" xr:uid="{D7D9F2C4-C6E5-47A9-BE49-3EF71795CBBC}"/>
    <cellStyle name="Währung 2 6 5 3 3 3 3" xfId="25729" xr:uid="{ED20C274-080F-40FD-9F4A-B31BA277871B}"/>
    <cellStyle name="Währung 2 6 5 3 3 4" xfId="13633" xr:uid="{351128F8-6573-459C-B279-6EDE444E2A67}"/>
    <cellStyle name="Währung 2 6 5 3 3 4 2" xfId="31777" xr:uid="{5FA891FC-3849-4B77-B6A7-12BDC129C367}"/>
    <cellStyle name="Währung 2 6 5 3 3 5" xfId="37826" xr:uid="{55D9F020-D2CD-4931-807C-D31E008F053B}"/>
    <cellStyle name="Währung 2 6 5 3 3 6" xfId="19681" xr:uid="{6CCB8732-A109-472C-813D-5792B21ABE86}"/>
    <cellStyle name="Währung 2 6 5 3 4" xfId="3553" xr:uid="{A35C1ADC-192D-4173-AF45-FC4CD438934F}"/>
    <cellStyle name="Währung 2 6 5 3 4 2" xfId="9601" xr:uid="{DE78B372-8222-43DB-A6B1-29F6D8E89362}"/>
    <cellStyle name="Währung 2 6 5 3 4 2 2" xfId="47234" xr:uid="{A2A7BC52-606C-45D1-BBF1-114933DE10E5}"/>
    <cellStyle name="Währung 2 6 5 3 4 2 3" xfId="27745" xr:uid="{66549FCC-48E0-4BB2-BF64-CF0D18E9A3D8}"/>
    <cellStyle name="Währung 2 6 5 3 4 3" xfId="15649" xr:uid="{D6A45B07-D2AE-42F5-BFE5-1FEC6A97F6D4}"/>
    <cellStyle name="Währung 2 6 5 3 4 3 2" xfId="52526" xr:uid="{074E9DE0-B03F-44D7-B7B1-759214571E25}"/>
    <cellStyle name="Währung 2 6 5 3 4 3 3" xfId="33793" xr:uid="{286941F2-1F72-4393-8564-A1777D1EEC9C}"/>
    <cellStyle name="Währung 2 6 5 3 4 4" xfId="39842" xr:uid="{FE81977C-FB8F-4574-8234-39ABCA66EAA2}"/>
    <cellStyle name="Währung 2 6 5 3 4 5" xfId="21697" xr:uid="{1D3D589E-AD7B-42F7-90B5-D1C31C07E67D}"/>
    <cellStyle name="Währung 2 6 5 3 5" xfId="6577" xr:uid="{265B332D-5812-4A0C-81D2-4EE3110E7DA3}"/>
    <cellStyle name="Währung 2 6 5 3 5 2" xfId="42110" xr:uid="{CB922685-26B2-420F-BEF0-79D9336A624F}"/>
    <cellStyle name="Währung 2 6 5 3 5 3" xfId="24721" xr:uid="{0EAA1DDD-F481-4288-9B78-8AC372D5A405}"/>
    <cellStyle name="Währung 2 6 5 3 6" xfId="12625" xr:uid="{49936782-7FBE-4E88-98AF-C9251301BD39}"/>
    <cellStyle name="Währung 2 6 5 3 6 2" xfId="44210" xr:uid="{371633B7-6771-437B-A8CA-E8B2A8AFAA83}"/>
    <cellStyle name="Währung 2 6 5 3 6 3" xfId="30769" xr:uid="{130FED09-3E4C-495A-8A1F-090C4677A4B2}"/>
    <cellStyle name="Währung 2 6 5 3 7" xfId="49502" xr:uid="{BCFCB1F2-F9EE-4226-BFFC-346598E356EB}"/>
    <cellStyle name="Währung 2 6 5 3 8" xfId="36818" xr:uid="{6E63D275-453F-4065-BCB8-A4A7C2D48C52}"/>
    <cellStyle name="Währung 2 6 5 3 9" xfId="18673" xr:uid="{0261A1AB-3CBE-4F36-8F5C-31B81F77B53D}"/>
    <cellStyle name="Währung 2 6 5 4" xfId="2293" xr:uid="{FDB2D2D9-DB24-4A97-993F-8F757D581133}"/>
    <cellStyle name="Währung 2 6 5 4 2" xfId="5317" xr:uid="{2EA1F732-7B63-4730-8D6E-1D15DC651C20}"/>
    <cellStyle name="Währung 2 6 5 4 2 2" xfId="11365" xr:uid="{E33D48AF-A60E-4906-94FB-61A4C4238D69}"/>
    <cellStyle name="Währung 2 6 5 4 2 2 2" xfId="47990" xr:uid="{0216B586-1D0F-408B-A9F3-38B6DE14FF85}"/>
    <cellStyle name="Währung 2 6 5 4 2 2 3" xfId="29509" xr:uid="{1DB3B1B0-C629-4B0D-957E-0D56F5CB8E58}"/>
    <cellStyle name="Währung 2 6 5 4 2 3" xfId="17413" xr:uid="{C49B5F92-2046-47E0-8055-92FAB30932BE}"/>
    <cellStyle name="Währung 2 6 5 4 2 3 2" xfId="53282" xr:uid="{57D9D09B-72F5-4E15-B159-1B946131F3A0}"/>
    <cellStyle name="Währung 2 6 5 4 2 3 3" xfId="35557" xr:uid="{DAE3D6D1-5A73-4CF2-8286-B1E7E4B786AE}"/>
    <cellStyle name="Währung 2 6 5 4 2 4" xfId="40598" xr:uid="{B709DE5A-EE36-4A71-B1E4-877567B493BB}"/>
    <cellStyle name="Währung 2 6 5 4 2 5" xfId="23461" xr:uid="{83F187EE-3B16-4551-B885-309394DA6D52}"/>
    <cellStyle name="Währung 2 6 5 4 3" xfId="8341" xr:uid="{0A3CDBBB-6577-4C1A-952F-C19A7E2E572C}"/>
    <cellStyle name="Währung 2 6 5 4 3 2" xfId="42866" xr:uid="{4090DDB0-1E4E-41B6-BB41-5FE4E9C4288D}"/>
    <cellStyle name="Währung 2 6 5 4 3 3" xfId="26485" xr:uid="{BD3FD798-BC68-4FF6-AFBA-96C223FE8D8F}"/>
    <cellStyle name="Währung 2 6 5 4 4" xfId="14389" xr:uid="{37BD78CF-1DC3-467F-9FD6-134950D79D1E}"/>
    <cellStyle name="Währung 2 6 5 4 4 2" xfId="45974" xr:uid="{9B2B7CE6-351A-4C07-A0C2-C2AEF9288489}"/>
    <cellStyle name="Währung 2 6 5 4 4 3" xfId="32533" xr:uid="{E32C2934-8722-4844-880F-4A2C3F43C78A}"/>
    <cellStyle name="Währung 2 6 5 4 5" xfId="51266" xr:uid="{4407551D-18E5-48F6-8FED-7F63E5B9EA08}"/>
    <cellStyle name="Währung 2 6 5 4 6" xfId="38582" xr:uid="{D89C0868-85E8-412E-8D87-E7FEF4875080}"/>
    <cellStyle name="Währung 2 6 5 4 7" xfId="20437" xr:uid="{9C32B361-B3B6-4567-B2EB-E016A5F80935}"/>
    <cellStyle name="Währung 2 6 5 5" xfId="1285" xr:uid="{7D4A41E0-4389-4AFF-98FC-8EE2F7BB9A23}"/>
    <cellStyle name="Währung 2 6 5 5 2" xfId="4309" xr:uid="{91A165D5-31B6-4CA7-B962-B7FFD24CB621}"/>
    <cellStyle name="Währung 2 6 5 5 2 2" xfId="10357" xr:uid="{CE21E20A-8809-48E7-A036-34E4CE2F29BF}"/>
    <cellStyle name="Währung 2 6 5 5 2 2 2" xfId="28501" xr:uid="{50ADBD2A-7044-4B9F-957D-C81562E8E558}"/>
    <cellStyle name="Währung 2 6 5 5 2 3" xfId="16405" xr:uid="{A3D49BEB-6FD3-4961-93B1-A5440FADFB17}"/>
    <cellStyle name="Währung 2 6 5 5 2 3 2" xfId="34549" xr:uid="{D0CC0A70-E4A8-4974-A75D-03F50D33DC6C}"/>
    <cellStyle name="Währung 2 6 5 5 2 4" xfId="44966" xr:uid="{DB14BA94-641E-4435-9F52-539C56AD4931}"/>
    <cellStyle name="Währung 2 6 5 5 2 5" xfId="22453" xr:uid="{E56A2053-7E0D-4AF5-A36D-ABE2D5000F7F}"/>
    <cellStyle name="Währung 2 6 5 5 3" xfId="7333" xr:uid="{52E429C6-2F48-4403-8199-71FFEE8EE412}"/>
    <cellStyle name="Währung 2 6 5 5 3 2" xfId="50258" xr:uid="{BE1FF3C0-1C55-402F-B828-399141CA6D8A}"/>
    <cellStyle name="Währung 2 6 5 5 3 3" xfId="25477" xr:uid="{14C26453-DFAB-49E4-8630-C6CC4857C3AF}"/>
    <cellStyle name="Währung 2 6 5 5 4" xfId="13381" xr:uid="{9002C870-5D56-47EB-8975-6E60B63F30E2}"/>
    <cellStyle name="Währung 2 6 5 5 4 2" xfId="31525" xr:uid="{EAF06BD3-5335-4D40-AED5-67662DC4C138}"/>
    <cellStyle name="Währung 2 6 5 5 5" xfId="37574" xr:uid="{BA13C1D1-4307-44E5-9038-FAC47170C861}"/>
    <cellStyle name="Währung 2 6 5 5 6" xfId="19429" xr:uid="{C6F8D500-3026-4FC7-ADDD-906650EB6365}"/>
    <cellStyle name="Währung 2 6 5 6" xfId="3301" xr:uid="{ED9162D1-FFDE-4615-8D2D-553B005598A5}"/>
    <cellStyle name="Währung 2 6 5 6 2" xfId="9349" xr:uid="{455398A8-E480-412E-8A31-FC4A7BF995CD}"/>
    <cellStyle name="Währung 2 6 5 6 2 2" xfId="46982" xr:uid="{F6FA8B74-E961-4081-9032-55E70CA6FC78}"/>
    <cellStyle name="Währung 2 6 5 6 2 3" xfId="27493" xr:uid="{10874120-5F5A-482B-9924-95EE18D969B1}"/>
    <cellStyle name="Währung 2 6 5 6 3" xfId="15397" xr:uid="{1ADA0916-4F57-48C6-8DEE-8E15BEC215C0}"/>
    <cellStyle name="Währung 2 6 5 6 3 2" xfId="52274" xr:uid="{76AE0E19-1C1B-4909-8FF0-A5DBCA59CA42}"/>
    <cellStyle name="Währung 2 6 5 6 3 3" xfId="33541" xr:uid="{06B30D57-CE4B-4508-BAED-D1C6CF2070D4}"/>
    <cellStyle name="Währung 2 6 5 6 4" xfId="39590" xr:uid="{58DAD158-65E7-42D7-A68A-13BEB0EDC2A6}"/>
    <cellStyle name="Währung 2 6 5 6 5" xfId="21445" xr:uid="{B811CE26-CF01-46AE-8C6B-EC5DA0BDFB71}"/>
    <cellStyle name="Währung 2 6 5 7" xfId="6325" xr:uid="{42219C9D-12E7-4BCB-A3E0-0357E2D90EE4}"/>
    <cellStyle name="Währung 2 6 5 7 2" xfId="41858" xr:uid="{CC22069D-E29D-4C65-87CC-3F3055BE4B3A}"/>
    <cellStyle name="Währung 2 6 5 7 3" xfId="24469" xr:uid="{D6DEDE41-4EF1-48A4-B96B-686E0DF397F0}"/>
    <cellStyle name="Währung 2 6 5 8" xfId="12373" xr:uid="{3BAC2C1C-A3D3-47A9-B728-E827146336D5}"/>
    <cellStyle name="Währung 2 6 5 8 2" xfId="43958" xr:uid="{C62D4AA5-2C2E-4E67-B16A-BE2106B6371A}"/>
    <cellStyle name="Währung 2 6 5 8 3" xfId="30517" xr:uid="{826489FB-7CD9-41E7-BD28-4D6C42E456AB}"/>
    <cellStyle name="Währung 2 6 5 9" xfId="49250" xr:uid="{AA8ABAC6-7222-4BE6-89EF-9900F6AED9CB}"/>
    <cellStyle name="Währung 2 6 6" xfId="613" xr:uid="{44D33C5C-5524-4F2F-B709-9DDEE1E6F466}"/>
    <cellStyle name="Währung 2 6 6 2" xfId="2629" xr:uid="{90502AF1-AE28-4AF9-BCDD-905E75D8C726}"/>
    <cellStyle name="Währung 2 6 6 2 2" xfId="5653" xr:uid="{3E812A66-AF65-4244-A8C7-A878B619AEC3}"/>
    <cellStyle name="Währung 2 6 6 2 2 2" xfId="11701" xr:uid="{B8E0B2D2-287A-4ED2-9C4B-C26C3CBC9AD3}"/>
    <cellStyle name="Währung 2 6 6 2 2 2 2" xfId="48326" xr:uid="{35A6F3E2-B835-4C95-A15D-7DC08D51A603}"/>
    <cellStyle name="Währung 2 6 6 2 2 2 3" xfId="29845" xr:uid="{130C4126-B5E9-43AB-A7B9-C3D5C19E1BFD}"/>
    <cellStyle name="Währung 2 6 6 2 2 3" xfId="17749" xr:uid="{AE679800-88D1-46A2-AB32-806144659A2E}"/>
    <cellStyle name="Währung 2 6 6 2 2 3 2" xfId="53618" xr:uid="{7FA8D722-88AA-45C9-9603-EA2D876CF225}"/>
    <cellStyle name="Währung 2 6 6 2 2 3 3" xfId="35893" xr:uid="{3F57838D-0580-4A7C-A9F2-D3CFC544179E}"/>
    <cellStyle name="Währung 2 6 6 2 2 4" xfId="40934" xr:uid="{73C64BAD-AC80-4944-A869-9B57DC2CB206}"/>
    <cellStyle name="Währung 2 6 6 2 2 5" xfId="23797" xr:uid="{169C6D8D-0C48-43B5-AA12-BDE53E2B9DEE}"/>
    <cellStyle name="Währung 2 6 6 2 3" xfId="8677" xr:uid="{FE86085F-E217-4B7B-AFC6-22303B77A999}"/>
    <cellStyle name="Währung 2 6 6 2 3 2" xfId="43202" xr:uid="{66054181-996C-4334-928C-05C39F47F4BB}"/>
    <cellStyle name="Währung 2 6 6 2 3 3" xfId="26821" xr:uid="{F5291A47-8A73-4C56-9415-12193BC84AFB}"/>
    <cellStyle name="Währung 2 6 6 2 4" xfId="14725" xr:uid="{C3D93DB1-65C5-4E4A-8168-FB96B74A09D7}"/>
    <cellStyle name="Währung 2 6 6 2 4 2" xfId="46310" xr:uid="{B2B1E7C8-4904-450F-8D8B-57DE232C3F29}"/>
    <cellStyle name="Währung 2 6 6 2 4 3" xfId="32869" xr:uid="{AEAC0624-0266-483F-A395-6E1CAA1C3397}"/>
    <cellStyle name="Währung 2 6 6 2 5" xfId="51602" xr:uid="{51534DA6-5C7A-4EB9-98C0-D3B700CAC321}"/>
    <cellStyle name="Währung 2 6 6 2 6" xfId="38918" xr:uid="{2463219A-8A56-4E76-BA88-014CE02778E2}"/>
    <cellStyle name="Währung 2 6 6 2 7" xfId="20773" xr:uid="{AC101079-79DC-4D86-A28B-024E88082C76}"/>
    <cellStyle name="Währung 2 6 6 3" xfId="1621" xr:uid="{7BC863DF-9674-4E87-B286-9141F16EE4F5}"/>
    <cellStyle name="Währung 2 6 6 3 2" xfId="4645" xr:uid="{1BE50AB9-9FAF-4BA4-8A07-979C201CC5B3}"/>
    <cellStyle name="Währung 2 6 6 3 2 2" xfId="10693" xr:uid="{E9127109-5B7E-4EF4-AA59-0D716F4E3881}"/>
    <cellStyle name="Währung 2 6 6 3 2 2 2" xfId="28837" xr:uid="{E27009A5-0ECE-4CE4-97B7-D51C8A3F0C95}"/>
    <cellStyle name="Währung 2 6 6 3 2 3" xfId="16741" xr:uid="{C73A45D3-3B62-4442-9723-E7168E2BC8FD}"/>
    <cellStyle name="Währung 2 6 6 3 2 3 2" xfId="34885" xr:uid="{347E090F-59BF-48F7-92B5-A5299AF0F60E}"/>
    <cellStyle name="Währung 2 6 6 3 2 4" xfId="45302" xr:uid="{89E4B59F-657F-4CC8-BA25-101F9232603E}"/>
    <cellStyle name="Währung 2 6 6 3 2 5" xfId="22789" xr:uid="{DFD2D153-819E-4824-AA39-59057FAA93AC}"/>
    <cellStyle name="Währung 2 6 6 3 3" xfId="7669" xr:uid="{623C6154-03E1-4131-8B16-E55FF5BE6999}"/>
    <cellStyle name="Währung 2 6 6 3 3 2" xfId="50594" xr:uid="{7544434E-40B3-42DD-ACC0-3C7F3EC505C7}"/>
    <cellStyle name="Währung 2 6 6 3 3 3" xfId="25813" xr:uid="{11905DD7-87B6-409F-944D-6205C8575B25}"/>
    <cellStyle name="Währung 2 6 6 3 4" xfId="13717" xr:uid="{F99FBA50-AF4C-4FD4-BD80-933564FB4A03}"/>
    <cellStyle name="Währung 2 6 6 3 4 2" xfId="31861" xr:uid="{7CE010DB-CDBA-43B4-8723-D5AFDC697F85}"/>
    <cellStyle name="Währung 2 6 6 3 5" xfId="37910" xr:uid="{A7CDC188-10A4-453D-AD6F-458B36E2D9DC}"/>
    <cellStyle name="Währung 2 6 6 3 6" xfId="19765" xr:uid="{1FB4F677-D237-473C-A823-EBCFECA0C675}"/>
    <cellStyle name="Währung 2 6 6 4" xfId="3637" xr:uid="{D52EE5B8-A8A8-42AE-B49C-F82B159E30BB}"/>
    <cellStyle name="Währung 2 6 6 4 2" xfId="9685" xr:uid="{E9F6C199-9603-40E0-9B86-2B0765E98EAF}"/>
    <cellStyle name="Währung 2 6 6 4 2 2" xfId="47318" xr:uid="{878846F3-4E45-4BB5-A59D-4DBF2CA64D8B}"/>
    <cellStyle name="Währung 2 6 6 4 2 3" xfId="27829" xr:uid="{02F60130-BD67-4255-9F58-4043FC19AC0E}"/>
    <cellStyle name="Währung 2 6 6 4 3" xfId="15733" xr:uid="{BA8E7CFD-BE3F-41DC-82C6-7E2BD0DAB45E}"/>
    <cellStyle name="Währung 2 6 6 4 3 2" xfId="52610" xr:uid="{F4B3B4B2-ABB9-4AB0-9CE7-3CDFB786AE1F}"/>
    <cellStyle name="Währung 2 6 6 4 3 3" xfId="33877" xr:uid="{AC01C456-8AB0-48E1-8A68-388CF8352C56}"/>
    <cellStyle name="Währung 2 6 6 4 4" xfId="39926" xr:uid="{3717E4CA-9153-41A7-9ECF-653594701602}"/>
    <cellStyle name="Währung 2 6 6 4 5" xfId="21781" xr:uid="{39758D06-8693-406B-8A31-1D776DF15895}"/>
    <cellStyle name="Währung 2 6 6 5" xfId="6661" xr:uid="{611C6891-C4C5-4A88-B688-52593D6E904F}"/>
    <cellStyle name="Währung 2 6 6 5 2" xfId="42194" xr:uid="{DDB28D73-A5FD-4B12-B3B1-CD8370252FD4}"/>
    <cellStyle name="Währung 2 6 6 5 3" xfId="24805" xr:uid="{8DDC6A81-0FD0-45B1-AE04-47910D05A21C}"/>
    <cellStyle name="Währung 2 6 6 6" xfId="12709" xr:uid="{C9163E0F-C691-486C-99ED-04FBC03978E5}"/>
    <cellStyle name="Währung 2 6 6 6 2" xfId="44294" xr:uid="{9BB90542-A130-4A40-B571-B6585081AC57}"/>
    <cellStyle name="Währung 2 6 6 6 3" xfId="30853" xr:uid="{478E1BE4-3EEC-4BD2-BEFB-AFCC56A888C7}"/>
    <cellStyle name="Währung 2 6 6 7" xfId="49586" xr:uid="{41083F43-9B3D-4E94-B495-714B75B3DC23}"/>
    <cellStyle name="Währung 2 6 6 8" xfId="36902" xr:uid="{AF10CBCB-9BD9-4348-B564-B85C8DB4B0C9}"/>
    <cellStyle name="Währung 2 6 6 9" xfId="18757" xr:uid="{E5D90044-55AF-4B95-808B-D44A79502369}"/>
    <cellStyle name="Währung 2 6 7" xfId="697" xr:uid="{8202CD66-FC76-4569-BDDF-9D6BE6B9BAAA}"/>
    <cellStyle name="Währung 2 6 7 2" xfId="2713" xr:uid="{276C9BF8-F02E-442D-BDDD-C0BBDE5D917B}"/>
    <cellStyle name="Währung 2 6 7 2 2" xfId="5737" xr:uid="{54AE0856-7B9B-4338-BF4A-7FA215038816}"/>
    <cellStyle name="Währung 2 6 7 2 2 2" xfId="11785" xr:uid="{3F08E2C3-CC1E-4C02-8A62-A7AE27E74649}"/>
    <cellStyle name="Währung 2 6 7 2 2 2 2" xfId="48410" xr:uid="{46DF95A9-1B2A-4109-8A72-08C15DDEF55A}"/>
    <cellStyle name="Währung 2 6 7 2 2 2 3" xfId="29929" xr:uid="{AA735D74-82B1-485B-B042-CCD8A03A4707}"/>
    <cellStyle name="Währung 2 6 7 2 2 3" xfId="17833" xr:uid="{1AABAB87-3B1F-416C-A78C-13CAF68DFE7D}"/>
    <cellStyle name="Währung 2 6 7 2 2 3 2" xfId="53702" xr:uid="{F2D32C8C-3E4D-4E98-9723-7F221E251BD6}"/>
    <cellStyle name="Währung 2 6 7 2 2 3 3" xfId="35977" xr:uid="{F9AD11AB-028B-44BC-A0E9-BF080B583661}"/>
    <cellStyle name="Währung 2 6 7 2 2 4" xfId="41018" xr:uid="{25FFF6BB-351F-4BAA-90A0-D0552D8B08F0}"/>
    <cellStyle name="Währung 2 6 7 2 2 5" xfId="23881" xr:uid="{91435232-E523-4D07-8955-D0F7BCE04C26}"/>
    <cellStyle name="Währung 2 6 7 2 3" xfId="8761" xr:uid="{EC10B031-7813-4CE9-8BA8-E41DCDBD0BCF}"/>
    <cellStyle name="Währung 2 6 7 2 3 2" xfId="43286" xr:uid="{8D5F4515-A565-4F54-9211-BB7BFB908343}"/>
    <cellStyle name="Währung 2 6 7 2 3 3" xfId="26905" xr:uid="{6B2BA4B2-F01A-4336-8E0B-2EBAFF00A2A6}"/>
    <cellStyle name="Währung 2 6 7 2 4" xfId="14809" xr:uid="{BA9A2C71-E955-4099-971E-A71D7216EEE1}"/>
    <cellStyle name="Währung 2 6 7 2 4 2" xfId="46394" xr:uid="{FDF2B1DB-86C0-45C1-BFE0-841FE9364FC5}"/>
    <cellStyle name="Währung 2 6 7 2 4 3" xfId="32953" xr:uid="{2416DC58-2CA6-4F8E-86F1-BC542954AF72}"/>
    <cellStyle name="Währung 2 6 7 2 5" xfId="51686" xr:uid="{F2A2E09B-CB0F-4114-A531-BD0E437224B5}"/>
    <cellStyle name="Währung 2 6 7 2 6" xfId="39002" xr:uid="{BBB75F16-5740-4573-AB7E-54EBB911CCAA}"/>
    <cellStyle name="Währung 2 6 7 2 7" xfId="20857" xr:uid="{CD7C727A-F920-49B2-B4DE-FFEDC16152F1}"/>
    <cellStyle name="Währung 2 6 7 3" xfId="1705" xr:uid="{B40BBC5B-D3EB-4E9D-B256-1438BB7C8097}"/>
    <cellStyle name="Währung 2 6 7 3 2" xfId="4729" xr:uid="{456F1DBB-3AEA-4F7C-A53C-C7A11BB007BE}"/>
    <cellStyle name="Währung 2 6 7 3 2 2" xfId="10777" xr:uid="{B9DCF009-D157-4239-B5C6-24B5D06605BD}"/>
    <cellStyle name="Währung 2 6 7 3 2 2 2" xfId="28921" xr:uid="{947243C1-4EB0-4CBB-B652-3045B2A3D6A4}"/>
    <cellStyle name="Währung 2 6 7 3 2 3" xfId="16825" xr:uid="{8349B478-F707-4105-B39C-E5B90B281B29}"/>
    <cellStyle name="Währung 2 6 7 3 2 3 2" xfId="34969" xr:uid="{E6DBC28D-4A4C-470F-84C9-3D3CC1E4BA54}"/>
    <cellStyle name="Währung 2 6 7 3 2 4" xfId="45386" xr:uid="{887E03DF-4C8D-48F9-8AD9-984707F2AC79}"/>
    <cellStyle name="Währung 2 6 7 3 2 5" xfId="22873" xr:uid="{21D886D8-1DA4-4A54-85CA-07BEF0DA46A3}"/>
    <cellStyle name="Währung 2 6 7 3 3" xfId="7753" xr:uid="{97F46754-3A0F-418F-845B-723E0F59A5BE}"/>
    <cellStyle name="Währung 2 6 7 3 3 2" xfId="50678" xr:uid="{87EBFEB0-5E20-4057-B32A-AC497E70F10B}"/>
    <cellStyle name="Währung 2 6 7 3 3 3" xfId="25897" xr:uid="{CB315B3F-2A62-4053-8273-E8F26EA2A222}"/>
    <cellStyle name="Währung 2 6 7 3 4" xfId="13801" xr:uid="{598EEF58-E416-47C3-B41E-81ECCAB53FF8}"/>
    <cellStyle name="Währung 2 6 7 3 4 2" xfId="31945" xr:uid="{7270535E-E9F0-4A83-B5FA-986D975EF12A}"/>
    <cellStyle name="Währung 2 6 7 3 5" xfId="37994" xr:uid="{4A217B7C-3035-46FC-905C-0AF45B344C29}"/>
    <cellStyle name="Währung 2 6 7 3 6" xfId="19849" xr:uid="{CCD7AA99-7222-4B23-B657-D8E566BD319C}"/>
    <cellStyle name="Währung 2 6 7 4" xfId="3721" xr:uid="{A5F0AE1C-2F88-435C-90E5-1BA5E16BBAE5}"/>
    <cellStyle name="Währung 2 6 7 4 2" xfId="9769" xr:uid="{08093B18-579A-4E9C-9410-1AF12B36B24A}"/>
    <cellStyle name="Währung 2 6 7 4 2 2" xfId="47402" xr:uid="{68364A91-48FA-4DD1-B084-E34FC38808DA}"/>
    <cellStyle name="Währung 2 6 7 4 2 3" xfId="27913" xr:uid="{CA276F5E-04B9-411F-926D-8851441E5E47}"/>
    <cellStyle name="Währung 2 6 7 4 3" xfId="15817" xr:uid="{7BAA203A-16DD-4ADA-B70C-2C4928637467}"/>
    <cellStyle name="Währung 2 6 7 4 3 2" xfId="52694" xr:uid="{19B55AA5-48BE-4981-9BA7-CE44F0A4F0E5}"/>
    <cellStyle name="Währung 2 6 7 4 3 3" xfId="33961" xr:uid="{E70827A3-4CEB-48F1-9341-1E6E94803A1C}"/>
    <cellStyle name="Währung 2 6 7 4 4" xfId="40010" xr:uid="{7C557974-0DD3-4225-8B63-7672B4EFEA70}"/>
    <cellStyle name="Währung 2 6 7 4 5" xfId="21865" xr:uid="{AFC3A593-89D8-4D8B-ADEE-63E792B5E8B4}"/>
    <cellStyle name="Währung 2 6 7 5" xfId="6745" xr:uid="{15BBC96D-B1DD-4B4D-AC69-84E64189AC37}"/>
    <cellStyle name="Währung 2 6 7 5 2" xfId="42278" xr:uid="{B4BD5A23-C950-43FE-9042-39CFD278AFFE}"/>
    <cellStyle name="Währung 2 6 7 5 3" xfId="24889" xr:uid="{256D4833-CF8B-4079-B6DF-781545AB60D6}"/>
    <cellStyle name="Währung 2 6 7 6" xfId="12793" xr:uid="{DA6D1332-BC1B-4864-A8A7-DDE18250E9FA}"/>
    <cellStyle name="Währung 2 6 7 6 2" xfId="44378" xr:uid="{826D672D-6230-45CA-A597-B32609D30F89}"/>
    <cellStyle name="Währung 2 6 7 6 3" xfId="30937" xr:uid="{02DC1351-12C8-4FCF-8F12-DE02F2DC6D2D}"/>
    <cellStyle name="Währung 2 6 7 7" xfId="49670" xr:uid="{2EEEE955-E004-4676-B10E-D01F114B6136}"/>
    <cellStyle name="Währung 2 6 7 8" xfId="36986" xr:uid="{04E3A497-57D1-45F0-88A4-20D0D6FBBDEE}"/>
    <cellStyle name="Währung 2 6 7 9" xfId="18841" xr:uid="{64832FFE-F4C2-4185-A27F-42370F3A7E07}"/>
    <cellStyle name="Währung 2 6 8" xfId="949" xr:uid="{514A31AB-A1E3-4983-A9C7-A6621E4EBC7A}"/>
    <cellStyle name="Währung 2 6 8 2" xfId="2965" xr:uid="{967872EA-7F68-49A1-85C6-C80312D4560A}"/>
    <cellStyle name="Währung 2 6 8 2 2" xfId="5989" xr:uid="{BF72E5C7-1081-4F2B-AB56-72CE6DB430C1}"/>
    <cellStyle name="Währung 2 6 8 2 2 2" xfId="12037" xr:uid="{BFCB4659-59E9-48D9-9512-86E7F78F9B7E}"/>
    <cellStyle name="Währung 2 6 8 2 2 2 2" xfId="48662" xr:uid="{AE8522B5-46D9-4ED0-9703-A1EECA5E454E}"/>
    <cellStyle name="Währung 2 6 8 2 2 2 3" xfId="30181" xr:uid="{3A037D4D-393B-47EE-B8B3-4D793F854D3F}"/>
    <cellStyle name="Währung 2 6 8 2 2 3" xfId="18085" xr:uid="{B4B356AC-4ABA-4384-B6DB-FDBA5324C322}"/>
    <cellStyle name="Währung 2 6 8 2 2 3 2" xfId="53954" xr:uid="{61841903-14EF-45DD-85BE-D7CD83EFE858}"/>
    <cellStyle name="Währung 2 6 8 2 2 3 3" xfId="36229" xr:uid="{61FC36CE-A580-423D-9FF1-AE601016D561}"/>
    <cellStyle name="Währung 2 6 8 2 2 4" xfId="41270" xr:uid="{D24E66D7-F82E-493D-A0B8-B4C8FC81BDFD}"/>
    <cellStyle name="Währung 2 6 8 2 2 5" xfId="24133" xr:uid="{4712B221-B3C2-445D-BFF7-6D173277C84F}"/>
    <cellStyle name="Währung 2 6 8 2 3" xfId="9013" xr:uid="{4C663F01-0406-4A4F-B379-A41571089344}"/>
    <cellStyle name="Währung 2 6 8 2 3 2" xfId="43538" xr:uid="{90B9EB2D-B5D5-4D9B-B831-7F55B0727CAC}"/>
    <cellStyle name="Währung 2 6 8 2 3 3" xfId="27157" xr:uid="{07CA1F48-73C6-4EA6-AFD8-CF2F97E16B03}"/>
    <cellStyle name="Währung 2 6 8 2 4" xfId="15061" xr:uid="{CFC27C3C-53C8-46AB-BBDE-8D55F63A03E8}"/>
    <cellStyle name="Währung 2 6 8 2 4 2" xfId="46646" xr:uid="{2890238D-EF11-4384-B144-5976549428A1}"/>
    <cellStyle name="Währung 2 6 8 2 4 3" xfId="33205" xr:uid="{6DF37077-5C6B-4C90-B196-040067CEAA7D}"/>
    <cellStyle name="Währung 2 6 8 2 5" xfId="51938" xr:uid="{35A0E433-B0DC-4B5E-8C7E-F79462C7A398}"/>
    <cellStyle name="Währung 2 6 8 2 6" xfId="39254" xr:uid="{F86070E5-BE1B-4D2F-83C8-2549C43EDBAD}"/>
    <cellStyle name="Währung 2 6 8 2 7" xfId="21109" xr:uid="{6DDFD207-0B3F-47DD-8446-DFF01D72DFEC}"/>
    <cellStyle name="Währung 2 6 8 3" xfId="1957" xr:uid="{BC510F6E-F240-41B6-B34F-A6541497F081}"/>
    <cellStyle name="Währung 2 6 8 3 2" xfId="4981" xr:uid="{1CCC6997-E2E1-4776-B595-C6B2F1452476}"/>
    <cellStyle name="Währung 2 6 8 3 2 2" xfId="11029" xr:uid="{3491EA7D-9E43-4A70-9C98-A889D6BA3625}"/>
    <cellStyle name="Währung 2 6 8 3 2 2 2" xfId="29173" xr:uid="{E0F6AA2D-1626-45E7-AFB8-8E36313B92FF}"/>
    <cellStyle name="Währung 2 6 8 3 2 3" xfId="17077" xr:uid="{5FE172BF-92C4-46A1-90E5-F339B8B628E1}"/>
    <cellStyle name="Währung 2 6 8 3 2 3 2" xfId="35221" xr:uid="{E4620EC3-99E0-46F2-989D-784BD79A26E4}"/>
    <cellStyle name="Währung 2 6 8 3 2 4" xfId="45638" xr:uid="{8EB698B0-F43B-456A-99D3-127FF494F6B6}"/>
    <cellStyle name="Währung 2 6 8 3 2 5" xfId="23125" xr:uid="{ACAE4892-8AA9-4F20-8891-46B786B4F0D1}"/>
    <cellStyle name="Währung 2 6 8 3 3" xfId="8005" xr:uid="{D4812AEE-AD6D-4D24-BA12-612DF4E88BCB}"/>
    <cellStyle name="Währung 2 6 8 3 3 2" xfId="50930" xr:uid="{20BE565C-15B6-4D63-B969-C167E70B80DB}"/>
    <cellStyle name="Währung 2 6 8 3 3 3" xfId="26149" xr:uid="{778EE9BB-C991-4805-85EF-B786078E4EBA}"/>
    <cellStyle name="Währung 2 6 8 3 4" xfId="14053" xr:uid="{87F90EAE-55EB-4F24-9F1A-BC14DBE4F596}"/>
    <cellStyle name="Währung 2 6 8 3 4 2" xfId="32197" xr:uid="{2F82FFDA-E588-4272-85B9-514C34018D8B}"/>
    <cellStyle name="Währung 2 6 8 3 5" xfId="38246" xr:uid="{F54593D6-6232-4BEE-B627-4DED7AA4A734}"/>
    <cellStyle name="Währung 2 6 8 3 6" xfId="20101" xr:uid="{52EF943F-C8E3-44A5-B8D9-1B0641AD37EF}"/>
    <cellStyle name="Währung 2 6 8 4" xfId="3973" xr:uid="{0B863BCC-2DCF-4B40-B812-79EA1FCD8FEE}"/>
    <cellStyle name="Währung 2 6 8 4 2" xfId="10021" xr:uid="{DE82A13F-F8E7-4D07-8CBA-505716DA614A}"/>
    <cellStyle name="Währung 2 6 8 4 2 2" xfId="47654" xr:uid="{0A09A027-D088-4F02-84CB-74DB0482224E}"/>
    <cellStyle name="Währung 2 6 8 4 2 3" xfId="28165" xr:uid="{73D51012-B0F3-4722-B0AE-D02FEF170B3F}"/>
    <cellStyle name="Währung 2 6 8 4 3" xfId="16069" xr:uid="{193C496B-CDC4-41A2-A40B-6C55A7D113FF}"/>
    <cellStyle name="Währung 2 6 8 4 3 2" xfId="52946" xr:uid="{611753A2-91FF-46A5-B0A9-CB5062C98000}"/>
    <cellStyle name="Währung 2 6 8 4 3 3" xfId="34213" xr:uid="{F16DF1CF-AB46-4B9F-AD77-E010B2CA83C6}"/>
    <cellStyle name="Währung 2 6 8 4 4" xfId="40262" xr:uid="{9C64967F-707A-4900-BBAE-30119608AC01}"/>
    <cellStyle name="Währung 2 6 8 4 5" xfId="22117" xr:uid="{1C3A1105-293D-4B8B-A472-BDFE7DF125FD}"/>
    <cellStyle name="Währung 2 6 8 5" xfId="6997" xr:uid="{26A102C8-EF75-4830-B758-8918E36AB044}"/>
    <cellStyle name="Währung 2 6 8 5 2" xfId="42530" xr:uid="{6F856AF9-8365-4C78-A9E5-BD5C58BFD4B7}"/>
    <cellStyle name="Währung 2 6 8 5 3" xfId="25141" xr:uid="{2BCA1995-45C9-4B98-8771-01DD0B582793}"/>
    <cellStyle name="Währung 2 6 8 6" xfId="13045" xr:uid="{EA5E0239-5EDA-44C8-A3DF-8A0D0AF7E000}"/>
    <cellStyle name="Währung 2 6 8 6 2" xfId="44630" xr:uid="{B1EAE2BC-0EE4-40DB-AEE7-010711CF9970}"/>
    <cellStyle name="Währung 2 6 8 6 3" xfId="31189" xr:uid="{BC1CE5AD-85AF-469D-A844-2ABE63FDEBC0}"/>
    <cellStyle name="Währung 2 6 8 7" xfId="49922" xr:uid="{8F497699-EC26-4B34-8384-BD96067DA5D7}"/>
    <cellStyle name="Währung 2 6 8 8" xfId="37238" xr:uid="{00ED912A-3573-4F5D-9A5C-FBC3018E04E0}"/>
    <cellStyle name="Währung 2 6 8 9" xfId="19093" xr:uid="{927A12C2-85E6-438B-9F0D-6170E029FFC7}"/>
    <cellStyle name="Währung 2 6 9" xfId="1033" xr:uid="{9A04EA21-EBB0-4862-A3C6-1D4BFDA51B92}"/>
    <cellStyle name="Währung 2 6 9 2" xfId="3049" xr:uid="{D7A3B33E-0085-42E2-BD87-8720F2B3FC71}"/>
    <cellStyle name="Währung 2 6 9 2 2" xfId="6073" xr:uid="{C191707F-72BA-43DB-B026-57777A676596}"/>
    <cellStyle name="Währung 2 6 9 2 2 2" xfId="12121" xr:uid="{8B9DE188-6CB0-4EBF-B23B-97FF1A5384A0}"/>
    <cellStyle name="Währung 2 6 9 2 2 2 2" xfId="48746" xr:uid="{3FEBA0E4-AB9D-4E1D-9625-400E82F67F92}"/>
    <cellStyle name="Währung 2 6 9 2 2 2 3" xfId="30265" xr:uid="{A3A0F98B-9667-4BC5-ABC7-436E3F194DC5}"/>
    <cellStyle name="Währung 2 6 9 2 2 3" xfId="18169" xr:uid="{0A329BBE-B99C-4AE5-96CA-2B50F4A2F1C3}"/>
    <cellStyle name="Währung 2 6 9 2 2 3 2" xfId="54038" xr:uid="{DC3FBE9D-BDEB-4264-9CB9-8412AA74AB1F}"/>
    <cellStyle name="Währung 2 6 9 2 2 3 3" xfId="36313" xr:uid="{15394C81-AC77-4116-8CEA-1521A14B785F}"/>
    <cellStyle name="Währung 2 6 9 2 2 4" xfId="41354" xr:uid="{B1B1511B-C287-4F8A-A6AB-703D54D52236}"/>
    <cellStyle name="Währung 2 6 9 2 2 5" xfId="24217" xr:uid="{A7BF02F5-AE8D-4F08-8BC6-1F3517FF36C1}"/>
    <cellStyle name="Währung 2 6 9 2 3" xfId="9097" xr:uid="{2D350ADD-A145-4742-A6F6-B9CDB416F0BD}"/>
    <cellStyle name="Währung 2 6 9 2 3 2" xfId="43622" xr:uid="{7257EFE7-87FA-4EB1-A31D-45C98C3E5F3F}"/>
    <cellStyle name="Währung 2 6 9 2 3 3" xfId="27241" xr:uid="{A1E212E9-A2DD-43DB-BC85-A3B5D7F84242}"/>
    <cellStyle name="Währung 2 6 9 2 4" xfId="15145" xr:uid="{FFD342F7-8C8F-4730-9CAB-2A82A0001FBD}"/>
    <cellStyle name="Währung 2 6 9 2 4 2" xfId="46730" xr:uid="{722717AE-E5FF-4F4D-9568-4320558A7865}"/>
    <cellStyle name="Währung 2 6 9 2 4 3" xfId="33289" xr:uid="{3AE9EC79-4FF3-4FA7-81F2-8BABAAD03F7B}"/>
    <cellStyle name="Währung 2 6 9 2 5" xfId="52022" xr:uid="{B91CE488-AB01-4C27-BDD0-91AF4D183EEC}"/>
    <cellStyle name="Währung 2 6 9 2 6" xfId="39338" xr:uid="{572AD431-C35C-4620-B38A-3261350B19A9}"/>
    <cellStyle name="Währung 2 6 9 2 7" xfId="21193" xr:uid="{9D5A58EA-981D-4BF6-B084-C06E5F1EC7F2}"/>
    <cellStyle name="Währung 2 6 9 3" xfId="2041" xr:uid="{2BEDF47B-B7F8-4BB1-84FC-C792443AE8A4}"/>
    <cellStyle name="Währung 2 6 9 3 2" xfId="5065" xr:uid="{60E4062D-1F21-4FB5-A7A3-BD9EDD81622C}"/>
    <cellStyle name="Währung 2 6 9 3 2 2" xfId="11113" xr:uid="{53FA58F3-85A9-42A9-8A05-C99FD4D33C96}"/>
    <cellStyle name="Währung 2 6 9 3 2 2 2" xfId="29257" xr:uid="{9B5F4C39-A3EB-412E-B896-BC9FAD4970AC}"/>
    <cellStyle name="Währung 2 6 9 3 2 3" xfId="17161" xr:uid="{B13C79B3-0CC5-45CF-A06E-75C1874C7C25}"/>
    <cellStyle name="Währung 2 6 9 3 2 3 2" xfId="35305" xr:uid="{08949EA7-3172-4242-82D8-A7BCD7DEB84F}"/>
    <cellStyle name="Währung 2 6 9 3 2 4" xfId="45722" xr:uid="{6E4E8049-3C9F-40C4-995D-920FEB226963}"/>
    <cellStyle name="Währung 2 6 9 3 2 5" xfId="23209" xr:uid="{D6E982B0-B04D-49B6-B97D-3564E31B4CA6}"/>
    <cellStyle name="Währung 2 6 9 3 3" xfId="8089" xr:uid="{33A95F06-391B-48F2-BA71-062DAFCAE75F}"/>
    <cellStyle name="Währung 2 6 9 3 3 2" xfId="51014" xr:uid="{89CD0A21-9D58-4329-883B-8874C204FA62}"/>
    <cellStyle name="Währung 2 6 9 3 3 3" xfId="26233" xr:uid="{B8492C56-1F27-48B8-8786-3F4EE27DF354}"/>
    <cellStyle name="Währung 2 6 9 3 4" xfId="14137" xr:uid="{60A55711-7ECA-4782-A034-ED716C97EBDD}"/>
    <cellStyle name="Währung 2 6 9 3 4 2" xfId="32281" xr:uid="{5E5AEB4B-CB52-4011-9CF5-8D48867E64EB}"/>
    <cellStyle name="Währung 2 6 9 3 5" xfId="38330" xr:uid="{168DACF6-8227-49FF-AB40-533209A0D218}"/>
    <cellStyle name="Währung 2 6 9 3 6" xfId="20185" xr:uid="{E50CEC75-3161-456C-9E40-D244EFF7F145}"/>
    <cellStyle name="Währung 2 6 9 4" xfId="4057" xr:uid="{1F74BF47-2A8A-42AC-BB53-F28BF94E257B}"/>
    <cellStyle name="Währung 2 6 9 4 2" xfId="10105" xr:uid="{1834E490-5777-4567-B67D-32A960A91160}"/>
    <cellStyle name="Währung 2 6 9 4 2 2" xfId="47738" xr:uid="{F9C4EB7D-C11A-4F99-9FA6-F2D85ACDE136}"/>
    <cellStyle name="Währung 2 6 9 4 2 3" xfId="28249" xr:uid="{0963BBC2-C461-4DE9-B8C5-3F44BEF7D872}"/>
    <cellStyle name="Währung 2 6 9 4 3" xfId="16153" xr:uid="{CB022A54-99B5-431E-A867-A04AE11A55FB}"/>
    <cellStyle name="Währung 2 6 9 4 3 2" xfId="53030" xr:uid="{E35E7895-56C7-4A54-ABF3-2A5F751DEE3A}"/>
    <cellStyle name="Währung 2 6 9 4 3 3" xfId="34297" xr:uid="{54527190-7028-4B50-AC18-F25279A2E290}"/>
    <cellStyle name="Währung 2 6 9 4 4" xfId="40346" xr:uid="{EC334536-77C8-44E6-9297-74A2A8D5FB99}"/>
    <cellStyle name="Währung 2 6 9 4 5" xfId="22201" xr:uid="{E287ADA0-50F2-4206-BEF6-9B4C2F9C34D8}"/>
    <cellStyle name="Währung 2 6 9 5" xfId="7081" xr:uid="{8BB20EF8-1D44-43F4-A33B-F19B75F3AE3D}"/>
    <cellStyle name="Währung 2 6 9 5 2" xfId="42614" xr:uid="{9CE6C39E-1126-4409-8544-93636D252069}"/>
    <cellStyle name="Währung 2 6 9 5 3" xfId="25225" xr:uid="{A3A53D3F-890A-4EB4-99CC-BF759B798EEC}"/>
    <cellStyle name="Währung 2 6 9 6" xfId="13129" xr:uid="{608B1E15-F84F-4FC0-BAAB-771D1195CF83}"/>
    <cellStyle name="Währung 2 6 9 6 2" xfId="44714" xr:uid="{0052AED2-1E84-4E11-BCF9-10A58FEE2F07}"/>
    <cellStyle name="Währung 2 6 9 6 3" xfId="31273" xr:uid="{F5840545-701D-4FD2-B0F2-208869C7E6EF}"/>
    <cellStyle name="Währung 2 6 9 7" xfId="50006" xr:uid="{5F610896-7D84-46BF-B1D1-6879ABCFDA9D}"/>
    <cellStyle name="Währung 2 6 9 8" xfId="37322" xr:uid="{562567C5-87E6-410E-A3B0-6FA05CFA65CF}"/>
    <cellStyle name="Währung 2 6 9 9" xfId="19177" xr:uid="{4F1D2679-240C-4BA9-8FFB-0947B20E49BC}"/>
    <cellStyle name="Währung 2 7" xfId="26" xr:uid="{50878A8C-C082-4DC4-81B8-212C7CC6F2F7}"/>
    <cellStyle name="Währung 2 7 10" xfId="353" xr:uid="{38C2167C-E3A5-4CD0-9C36-8D81B0EB71AD}"/>
    <cellStyle name="Währung 2 7 10 2" xfId="2369" xr:uid="{2950334C-FE78-45FD-9891-2540EECDE313}"/>
    <cellStyle name="Währung 2 7 10 2 2" xfId="5393" xr:uid="{BEAC141B-AD21-43E1-ACD4-906CD636719D}"/>
    <cellStyle name="Währung 2 7 10 2 2 2" xfId="11441" xr:uid="{5877D9AF-B884-4C84-A922-F08D5ECB90A5}"/>
    <cellStyle name="Währung 2 7 10 2 2 2 2" xfId="48066" xr:uid="{8564B69B-3B22-4FE1-962D-CFA6EF02B57C}"/>
    <cellStyle name="Währung 2 7 10 2 2 2 3" xfId="29585" xr:uid="{053B7AD5-2005-404F-B661-14C9E4C1BA60}"/>
    <cellStyle name="Währung 2 7 10 2 2 3" xfId="17489" xr:uid="{915C4002-C04F-47CE-BCFE-708068B0393A}"/>
    <cellStyle name="Währung 2 7 10 2 2 3 2" xfId="53358" xr:uid="{BFAD179B-7DC8-4A03-B6D0-A18D36F7D5CD}"/>
    <cellStyle name="Währung 2 7 10 2 2 3 3" xfId="35633" xr:uid="{FAD8A4A1-57DA-4DD9-B92A-E51166B7E652}"/>
    <cellStyle name="Währung 2 7 10 2 2 4" xfId="40674" xr:uid="{A846B3F3-0D7C-40FC-BDD7-CCF9BBB1657A}"/>
    <cellStyle name="Währung 2 7 10 2 2 5" xfId="23537" xr:uid="{8004B1C9-5E14-4EE4-B10A-724F5CE87F8E}"/>
    <cellStyle name="Währung 2 7 10 2 3" xfId="8417" xr:uid="{24F2596A-BFFC-4553-9CDA-213DD5AEE8F0}"/>
    <cellStyle name="Währung 2 7 10 2 3 2" xfId="42942" xr:uid="{983BA862-E674-449F-82C7-99435C0B4A7D}"/>
    <cellStyle name="Währung 2 7 10 2 3 3" xfId="26561" xr:uid="{54A92610-B2D8-470C-88E5-07FA9A74DBF5}"/>
    <cellStyle name="Währung 2 7 10 2 4" xfId="14465" xr:uid="{07E50A9E-375C-4B7B-A658-C685796AB2E9}"/>
    <cellStyle name="Währung 2 7 10 2 4 2" xfId="46050" xr:uid="{9CDC1721-A984-410F-BF51-EC46993EDDB7}"/>
    <cellStyle name="Währung 2 7 10 2 4 3" xfId="32609" xr:uid="{B2DD6610-CE19-4B53-AF76-C56F7F0AC1AD}"/>
    <cellStyle name="Währung 2 7 10 2 5" xfId="51342" xr:uid="{7A8BF72D-9A69-4411-A921-1F581E7DE699}"/>
    <cellStyle name="Währung 2 7 10 2 6" xfId="38658" xr:uid="{397CE562-6214-477A-8AFA-957D985B433D}"/>
    <cellStyle name="Währung 2 7 10 2 7" xfId="20513" xr:uid="{E0074AF6-C9EF-4BDE-BBDD-F667D3FE5A15}"/>
    <cellStyle name="Währung 2 7 10 3" xfId="1361" xr:uid="{E00CB57D-6D3E-4C57-8440-EA0F58C6A0EE}"/>
    <cellStyle name="Währung 2 7 10 3 2" xfId="4385" xr:uid="{4D0DA321-CEF9-4145-8B14-300FD0B48DDB}"/>
    <cellStyle name="Währung 2 7 10 3 2 2" xfId="10433" xr:uid="{181A7466-6614-43EF-BB01-50E38A8708D8}"/>
    <cellStyle name="Währung 2 7 10 3 2 2 2" xfId="28577" xr:uid="{67C0F624-148A-4B34-A424-4112F8C6F6F2}"/>
    <cellStyle name="Währung 2 7 10 3 2 3" xfId="16481" xr:uid="{2C08C3D9-C17A-4521-85BD-8E680FEB0D37}"/>
    <cellStyle name="Währung 2 7 10 3 2 3 2" xfId="34625" xr:uid="{0B335225-2DCD-4EFB-85AA-9CD006CA3378}"/>
    <cellStyle name="Währung 2 7 10 3 2 4" xfId="45042" xr:uid="{527433F7-9240-4EC2-88E6-9F0D617D8182}"/>
    <cellStyle name="Währung 2 7 10 3 2 5" xfId="22529" xr:uid="{20629697-7754-43DE-A148-4F9D0B039105}"/>
    <cellStyle name="Währung 2 7 10 3 3" xfId="7409" xr:uid="{2F46B958-4222-4EC4-AFBB-5D9935498F14}"/>
    <cellStyle name="Währung 2 7 10 3 3 2" xfId="50334" xr:uid="{84C51B46-4FFF-4620-85DE-695A67D2C8C0}"/>
    <cellStyle name="Währung 2 7 10 3 3 3" xfId="25553" xr:uid="{52EBDAF3-7CDB-4D9D-A71D-44E65898B3AE}"/>
    <cellStyle name="Währung 2 7 10 3 4" xfId="13457" xr:uid="{FFF7BE3C-7689-4735-9D90-3DF9EA8DEBC2}"/>
    <cellStyle name="Währung 2 7 10 3 4 2" xfId="31601" xr:uid="{25179D2D-E2FB-4FAE-84C7-C7D7C1C869EE}"/>
    <cellStyle name="Währung 2 7 10 3 5" xfId="37650" xr:uid="{C328A764-57F2-4C42-AD1D-F8C5E6E7FC01}"/>
    <cellStyle name="Währung 2 7 10 3 6" xfId="19505" xr:uid="{1EB95E82-6F52-4FC5-B4BD-9117F713F05D}"/>
    <cellStyle name="Währung 2 7 10 4" xfId="3377" xr:uid="{82D40F89-29C1-407F-9CA9-AC7EAE722004}"/>
    <cellStyle name="Währung 2 7 10 4 2" xfId="9425" xr:uid="{86030DEE-A14F-4EDF-B1A8-ED67AA2C991A}"/>
    <cellStyle name="Währung 2 7 10 4 2 2" xfId="47058" xr:uid="{71F496EE-FDF9-41B6-BBC2-FCE002BDF6AD}"/>
    <cellStyle name="Währung 2 7 10 4 2 3" xfId="27569" xr:uid="{85D16D1D-BE3E-43A0-9651-8C5A2C6D64D7}"/>
    <cellStyle name="Währung 2 7 10 4 3" xfId="15473" xr:uid="{6EE40984-6E4E-48AB-9C51-018ABAE7971C}"/>
    <cellStyle name="Währung 2 7 10 4 3 2" xfId="52350" xr:uid="{5BC1CE2B-9859-4B86-800D-3BD1FE079012}"/>
    <cellStyle name="Währung 2 7 10 4 3 3" xfId="33617" xr:uid="{0E6DA20F-6B39-41E8-A15D-58E69B9C6A78}"/>
    <cellStyle name="Währung 2 7 10 4 4" xfId="39666" xr:uid="{DC14773F-229D-43C7-AEB3-A8F847D3EFA9}"/>
    <cellStyle name="Währung 2 7 10 4 5" xfId="21521" xr:uid="{50DED530-CFFE-4A5B-B4EF-7453B54FD98E}"/>
    <cellStyle name="Währung 2 7 10 5" xfId="6401" xr:uid="{4F12F51A-44E6-4CC0-B1DC-C315CA32905F}"/>
    <cellStyle name="Währung 2 7 10 5 2" xfId="41934" xr:uid="{37082E3D-D19D-43E0-8698-C6DB035D08F9}"/>
    <cellStyle name="Währung 2 7 10 5 3" xfId="24545" xr:uid="{51016E5C-5E6E-416B-B388-5C3587A5B1D4}"/>
    <cellStyle name="Währung 2 7 10 6" xfId="12449" xr:uid="{CCED5B3A-6CAE-4977-9F6D-281BA79C6234}"/>
    <cellStyle name="Währung 2 7 10 6 2" xfId="44034" xr:uid="{B71B6309-6BC7-4C95-99ED-9975D245066B}"/>
    <cellStyle name="Währung 2 7 10 6 3" xfId="30593" xr:uid="{30D8D611-C306-4B95-B25F-516DEC4C4B6E}"/>
    <cellStyle name="Währung 2 7 10 7" xfId="49326" xr:uid="{DFA618A3-906A-4990-8B64-81A00BF3652C}"/>
    <cellStyle name="Währung 2 7 10 8" xfId="36642" xr:uid="{87DEDAAB-72A4-451C-B826-6E21FD825EF4}"/>
    <cellStyle name="Währung 2 7 10 9" xfId="18497" xr:uid="{E03629C0-3681-496F-9573-84332E423350}"/>
    <cellStyle name="Währung 2 7 11" xfId="2117" xr:uid="{EE99E686-347E-443B-B8AB-446C2976512E}"/>
    <cellStyle name="Währung 2 7 11 2" xfId="5141" xr:uid="{5D3084CA-058C-4EFC-8DF6-4A8F341CAE91}"/>
    <cellStyle name="Währung 2 7 11 2 2" xfId="11189" xr:uid="{329B420E-E1ED-4C95-A921-B93FCD98C17E}"/>
    <cellStyle name="Währung 2 7 11 2 2 2" xfId="47814" xr:uid="{649A0A9E-D11B-4C3C-A5CC-D7E4B7032879}"/>
    <cellStyle name="Währung 2 7 11 2 2 3" xfId="29333" xr:uid="{9E1E987A-56F1-42C4-8BAD-B90721415085}"/>
    <cellStyle name="Währung 2 7 11 2 3" xfId="17237" xr:uid="{1D981924-78EC-4429-96A2-EB136DB3B245}"/>
    <cellStyle name="Währung 2 7 11 2 3 2" xfId="53106" xr:uid="{4A15E7E4-CFC5-4CD3-BEF5-F1CA3CFF0418}"/>
    <cellStyle name="Währung 2 7 11 2 3 3" xfId="35381" xr:uid="{076376E2-AC24-48A4-A494-B641A883FE56}"/>
    <cellStyle name="Währung 2 7 11 2 4" xfId="40422" xr:uid="{A61376BB-E9E9-403B-B9BD-91F4755C31CC}"/>
    <cellStyle name="Währung 2 7 11 2 5" xfId="23285" xr:uid="{C8DFA671-4C23-46D8-ABFA-C0E9D34FADE7}"/>
    <cellStyle name="Währung 2 7 11 3" xfId="8165" xr:uid="{062FD587-F149-4939-82AC-14D18B8CB434}"/>
    <cellStyle name="Währung 2 7 11 3 2" xfId="42690" xr:uid="{0535F5C0-801B-4FFD-8BC8-7DE808353BC8}"/>
    <cellStyle name="Währung 2 7 11 3 3" xfId="26309" xr:uid="{6759B99C-81B0-4167-8E32-8F634676C625}"/>
    <cellStyle name="Währung 2 7 11 4" xfId="14213" xr:uid="{912C6209-67A3-4F21-ADC3-FFF879AC0B79}"/>
    <cellStyle name="Währung 2 7 11 4 2" xfId="45798" xr:uid="{5CFCC595-0745-4B9D-917D-BA2D131B8625}"/>
    <cellStyle name="Währung 2 7 11 4 3" xfId="32357" xr:uid="{712D3852-3D3E-4222-AFB2-453A1FF3D47E}"/>
    <cellStyle name="Währung 2 7 11 5" xfId="51090" xr:uid="{2F578E52-C10F-4CBD-A0A4-597C557B68EA}"/>
    <cellStyle name="Währung 2 7 11 6" xfId="38406" xr:uid="{58807678-F7C3-4595-AA69-944E54B4AE5E}"/>
    <cellStyle name="Währung 2 7 11 7" xfId="20261" xr:uid="{E72670C4-2327-4D9C-A39F-AD59F2E51E9D}"/>
    <cellStyle name="Währung 2 7 12" xfId="1109" xr:uid="{4FC052FB-A24C-49DB-9A5F-CB46E3AC3F0A}"/>
    <cellStyle name="Währung 2 7 12 2" xfId="4133" xr:uid="{EB7D67CD-E3D8-4F0B-9BEC-F14BD2C9B49F}"/>
    <cellStyle name="Währung 2 7 12 2 2" xfId="10181" xr:uid="{470FC77C-6901-46FE-9A89-F983FFA2B2E4}"/>
    <cellStyle name="Währung 2 7 12 2 2 2" xfId="48822" xr:uid="{99478AF9-7DB4-4E5C-B68A-00DA3AAAFCE0}"/>
    <cellStyle name="Währung 2 7 12 2 2 3" xfId="28325" xr:uid="{50CA1BED-7B1A-41F4-B825-D85576C4F4DB}"/>
    <cellStyle name="Währung 2 7 12 2 3" xfId="16229" xr:uid="{6797DD95-785C-452A-8B4D-64D6D5188980}"/>
    <cellStyle name="Währung 2 7 12 2 3 2" xfId="54114" xr:uid="{0B3C609E-CB06-4FE2-B710-65E244EC6491}"/>
    <cellStyle name="Währung 2 7 12 2 3 3" xfId="34373" xr:uid="{3C30CC9C-1A44-435B-9A20-8C9EECF23666}"/>
    <cellStyle name="Währung 2 7 12 2 4" xfId="41430" xr:uid="{8F62BEEA-494B-4D2C-B22E-BE688FCF40E1}"/>
    <cellStyle name="Währung 2 7 12 2 5" xfId="22277" xr:uid="{442AD143-83C0-48D4-9931-9B595224CD42}"/>
    <cellStyle name="Währung 2 7 12 3" xfId="7157" xr:uid="{E6FD8D39-420F-4359-95EA-C2AD5162736C}"/>
    <cellStyle name="Währung 2 7 12 3 2" xfId="43698" xr:uid="{9AF41ECD-4B2D-4152-A6D5-2A84B65A46D7}"/>
    <cellStyle name="Währung 2 7 12 3 3" xfId="25301" xr:uid="{D0B9DF31-D0E7-4919-AAE0-8C1FF8408A41}"/>
    <cellStyle name="Währung 2 7 12 4" xfId="13205" xr:uid="{18E016B7-E711-43B7-A638-92FCC08AD4FB}"/>
    <cellStyle name="Währung 2 7 12 4 2" xfId="44790" xr:uid="{14531288-D49F-434C-932D-4A6B535D3371}"/>
    <cellStyle name="Währung 2 7 12 4 3" xfId="31349" xr:uid="{4E8593A8-3847-4EB1-8A78-B0C3E6184C90}"/>
    <cellStyle name="Währung 2 7 12 5" xfId="50082" xr:uid="{9D329E55-1BBB-4455-AC4C-9833E00EF21E}"/>
    <cellStyle name="Währung 2 7 12 6" xfId="37398" xr:uid="{A4F2E681-4B59-453F-8370-63B5978EC299}"/>
    <cellStyle name="Währung 2 7 12 7" xfId="19253" xr:uid="{158FEA53-9740-4FDC-9082-F3C1B004F7EB}"/>
    <cellStyle name="Währung 2 7 13" xfId="3125" xr:uid="{89D84135-3397-47BC-A926-4977CA9442A9}"/>
    <cellStyle name="Währung 2 7 13 2" xfId="9173" xr:uid="{9BA73CC9-7210-4193-9893-C0CFF065FB7F}"/>
    <cellStyle name="Währung 2 7 13 2 2" xfId="46806" xr:uid="{2173D541-E8EA-4AB4-BB3B-B897F60DA095}"/>
    <cellStyle name="Währung 2 7 13 2 3" xfId="27317" xr:uid="{E6180FFD-9976-4D98-926C-AAB0E9BB87A8}"/>
    <cellStyle name="Währung 2 7 13 3" xfId="15221" xr:uid="{008A72EE-9521-4CD3-B206-AE755811BA51}"/>
    <cellStyle name="Währung 2 7 13 3 2" xfId="52098" xr:uid="{4BE5C1D8-AAC7-4979-88BF-933244E049CB}"/>
    <cellStyle name="Währung 2 7 13 3 3" xfId="33365" xr:uid="{B0B2EBE9-00EA-441D-AB3F-B75EF1E8A78C}"/>
    <cellStyle name="Währung 2 7 13 4" xfId="39414" xr:uid="{F42935AE-2695-4DC9-B22D-5CCC90756661}"/>
    <cellStyle name="Währung 2 7 13 5" xfId="21269" xr:uid="{3B1ADF64-48C8-43FF-8D0B-8C9CBA133CCB}"/>
    <cellStyle name="Währung 2 7 14" xfId="6149" xr:uid="{C4C38C52-B589-4497-9094-E6230313C595}"/>
    <cellStyle name="Währung 2 7 14 2" xfId="48906" xr:uid="{96B77532-B1ED-439C-A6B2-7420F1EF9298}"/>
    <cellStyle name="Währung 2 7 14 3" xfId="54198" xr:uid="{B86A71E1-7DD3-4F85-A62E-2034CA550918}"/>
    <cellStyle name="Währung 2 7 14 4" xfId="41514" xr:uid="{B686485F-B476-4086-A504-F42782FCC311}"/>
    <cellStyle name="Währung 2 7 14 5" xfId="24293" xr:uid="{DAD63744-FD1A-4606-8F92-0296E4DAE61E}"/>
    <cellStyle name="Währung 2 7 15" xfId="12197" xr:uid="{6A37FF14-5B06-480D-9A28-E9624E0DC458}"/>
    <cellStyle name="Währung 2 7 15 2" xfId="41682" xr:uid="{1ABA253D-AD0E-4690-AC95-73D65A85D570}"/>
    <cellStyle name="Währung 2 7 15 3" xfId="30341" xr:uid="{46536545-748E-4661-A786-D7ABCD3BBFFE}"/>
    <cellStyle name="Währung 2 7 16" xfId="43782" xr:uid="{FAA7D57C-0BBC-4AF4-979B-0A5219FC9255}"/>
    <cellStyle name="Währung 2 7 17" xfId="49074" xr:uid="{C0AAE3EC-3491-4755-AE23-5A818A7731F3}"/>
    <cellStyle name="Währung 2 7 18" xfId="54366" xr:uid="{99A374CE-056E-4D7F-A773-9AE3E3FD3BFA}"/>
    <cellStyle name="Währung 2 7 19" xfId="36390" xr:uid="{64D2C4AC-B88A-4597-AF72-505E9A48A6BF}"/>
    <cellStyle name="Währung 2 7 2" xfId="66" xr:uid="{90469538-BD9E-4816-B85D-39786C3AD0D0}"/>
    <cellStyle name="Währung 2 7 2 10" xfId="2137" xr:uid="{0712EC72-5A83-44FB-9322-85BFA00CDA66}"/>
    <cellStyle name="Währung 2 7 2 10 2" xfId="5161" xr:uid="{A1636BCE-8B9F-4FE6-B568-BB150909A37E}"/>
    <cellStyle name="Währung 2 7 2 10 2 2" xfId="11209" xr:uid="{26857E55-5F59-4C09-A910-DCF0C104AC0D}"/>
    <cellStyle name="Währung 2 7 2 10 2 2 2" xfId="47834" xr:uid="{D7B6807B-BF84-4972-9BAE-325D82615A7C}"/>
    <cellStyle name="Währung 2 7 2 10 2 2 3" xfId="29353" xr:uid="{1B7E2D6A-14A3-4CF7-AAEB-042D7F103222}"/>
    <cellStyle name="Währung 2 7 2 10 2 3" xfId="17257" xr:uid="{4CCAB0D5-612E-4C3B-BA0C-6E7920A849F1}"/>
    <cellStyle name="Währung 2 7 2 10 2 3 2" xfId="53126" xr:uid="{A3F03C34-57F7-4EA7-9ADF-9B1DDC2CFC36}"/>
    <cellStyle name="Währung 2 7 2 10 2 3 3" xfId="35401" xr:uid="{BF20109C-3B72-4FC0-BFA7-EABE927BB6C1}"/>
    <cellStyle name="Währung 2 7 2 10 2 4" xfId="40442" xr:uid="{3DA371C9-74A2-4C43-A9A9-A323FE7C8EE8}"/>
    <cellStyle name="Währung 2 7 2 10 2 5" xfId="23305" xr:uid="{830B68E8-BB27-4213-866E-C9FE3DE68A5D}"/>
    <cellStyle name="Währung 2 7 2 10 3" xfId="8185" xr:uid="{059F10B0-8562-4C68-AD33-7698AAF90E12}"/>
    <cellStyle name="Währung 2 7 2 10 3 2" xfId="42710" xr:uid="{0A9DA7AA-DAFF-4440-8D44-F25F612EA5AE}"/>
    <cellStyle name="Währung 2 7 2 10 3 3" xfId="26329" xr:uid="{3A04B054-F199-4CA4-97C4-D66BF176AF4E}"/>
    <cellStyle name="Währung 2 7 2 10 4" xfId="14233" xr:uid="{1BFA5666-78BB-4312-B8AD-62B9A6FB04CE}"/>
    <cellStyle name="Währung 2 7 2 10 4 2" xfId="45818" xr:uid="{05744383-88B5-43E7-9CA8-0A89798EED65}"/>
    <cellStyle name="Währung 2 7 2 10 4 3" xfId="32377" xr:uid="{5FDABD1E-CAF5-473F-8ECB-DDF8347654A8}"/>
    <cellStyle name="Währung 2 7 2 10 5" xfId="51110" xr:uid="{C7D3D6B8-D121-48B5-989B-3DD5A8B228C0}"/>
    <cellStyle name="Währung 2 7 2 10 6" xfId="38426" xr:uid="{F31C0AF2-73AA-4313-BE64-E837AAAFC60E}"/>
    <cellStyle name="Währung 2 7 2 10 7" xfId="20281" xr:uid="{37DEE4B7-4363-4D79-8CBA-4B1A7B3EAA5B}"/>
    <cellStyle name="Währung 2 7 2 11" xfId="1129" xr:uid="{8CCEE14D-F9E1-4560-9AFB-AF78FAFDE15E}"/>
    <cellStyle name="Währung 2 7 2 11 2" xfId="4153" xr:uid="{3EC3AD88-4CA7-48FD-98F4-9CA95F3C89E3}"/>
    <cellStyle name="Währung 2 7 2 11 2 2" xfId="10201" xr:uid="{ADBF1745-05F3-44E4-ADAD-CD404573E17D}"/>
    <cellStyle name="Währung 2 7 2 11 2 2 2" xfId="48842" xr:uid="{488CC6CC-9599-48F1-A817-A6BA3EA52B3E}"/>
    <cellStyle name="Währung 2 7 2 11 2 2 3" xfId="28345" xr:uid="{A7222231-52EC-440C-9734-067DD53A5E1D}"/>
    <cellStyle name="Währung 2 7 2 11 2 3" xfId="16249" xr:uid="{68B56998-DC47-4EB7-8301-E69BD46A4A0B}"/>
    <cellStyle name="Währung 2 7 2 11 2 3 2" xfId="54134" xr:uid="{BDD92096-1575-42D1-8EBA-B5C697503E6C}"/>
    <cellStyle name="Währung 2 7 2 11 2 3 3" xfId="34393" xr:uid="{DAE75BF3-3350-43CF-9665-686F72498AFD}"/>
    <cellStyle name="Währung 2 7 2 11 2 4" xfId="41450" xr:uid="{2ED8A69A-3CC0-4E17-A514-130DFEF3CE59}"/>
    <cellStyle name="Währung 2 7 2 11 2 5" xfId="22297" xr:uid="{26854C60-DA9D-4B21-B158-926612DC6BB4}"/>
    <cellStyle name="Währung 2 7 2 11 3" xfId="7177" xr:uid="{03967019-73DE-4A79-9501-B267937F84AC}"/>
    <cellStyle name="Währung 2 7 2 11 3 2" xfId="43718" xr:uid="{5844DC23-D90F-4CB8-AD11-584AB36FD5F5}"/>
    <cellStyle name="Währung 2 7 2 11 3 3" xfId="25321" xr:uid="{D4BD421B-C111-47E8-8FDA-789B96039ED6}"/>
    <cellStyle name="Währung 2 7 2 11 4" xfId="13225" xr:uid="{67853A63-E68A-4A1B-8CFB-09BB7EA7891A}"/>
    <cellStyle name="Währung 2 7 2 11 4 2" xfId="44810" xr:uid="{365F626F-A23E-4D05-A4EB-F508B4DF7725}"/>
    <cellStyle name="Währung 2 7 2 11 4 3" xfId="31369" xr:uid="{27F4C220-0A21-457B-B49D-AE12674740B7}"/>
    <cellStyle name="Währung 2 7 2 11 5" xfId="50102" xr:uid="{3CB6ABD8-B39C-4971-94AB-3EFE404FE82C}"/>
    <cellStyle name="Währung 2 7 2 11 6" xfId="37418" xr:uid="{E2045E75-36C7-4B03-BB02-8461E13A3806}"/>
    <cellStyle name="Währung 2 7 2 11 7" xfId="19273" xr:uid="{AD243DEF-D4E2-4101-A6C8-330CFFBB6064}"/>
    <cellStyle name="Währung 2 7 2 12" xfId="3145" xr:uid="{AB68839E-2E3D-47E7-A943-10198A172CFB}"/>
    <cellStyle name="Währung 2 7 2 12 2" xfId="9193" xr:uid="{BAF40D69-43FE-4FBB-B39F-22E6368AE22D}"/>
    <cellStyle name="Währung 2 7 2 12 2 2" xfId="46826" xr:uid="{7B2827ED-2838-48A6-AE2F-F29BF0FD6010}"/>
    <cellStyle name="Währung 2 7 2 12 2 3" xfId="27337" xr:uid="{FC8AE2EF-6D0E-481D-8824-7BD48FF5528A}"/>
    <cellStyle name="Währung 2 7 2 12 3" xfId="15241" xr:uid="{17E8623A-D739-4F36-B3DD-14480B90C3DE}"/>
    <cellStyle name="Währung 2 7 2 12 3 2" xfId="52118" xr:uid="{C510ADFD-32EE-45FB-B7B8-8B4E386D61AC}"/>
    <cellStyle name="Währung 2 7 2 12 3 3" xfId="33385" xr:uid="{8A2729BC-B4C4-42B1-B34C-C23E23C6F770}"/>
    <cellStyle name="Währung 2 7 2 12 4" xfId="39434" xr:uid="{9C1E3CB0-C1DF-4EF3-A49A-FB12FFF595EA}"/>
    <cellStyle name="Währung 2 7 2 12 5" xfId="21289" xr:uid="{2088B4E1-D839-4428-98B2-9AF3042F6E27}"/>
    <cellStyle name="Währung 2 7 2 13" xfId="6169" xr:uid="{5255C52F-F795-4DE5-BAED-0FDE8024E0F4}"/>
    <cellStyle name="Währung 2 7 2 13 2" xfId="48926" xr:uid="{CB398FAB-E8B3-46F5-94A2-C6A9E0F43704}"/>
    <cellStyle name="Währung 2 7 2 13 3" xfId="54218" xr:uid="{EB7CB990-6868-4C9C-8ED4-2CB80E0AA3CC}"/>
    <cellStyle name="Währung 2 7 2 13 4" xfId="41534" xr:uid="{BBBB3F40-584C-4317-AEB2-970FB2554234}"/>
    <cellStyle name="Währung 2 7 2 13 5" xfId="24313" xr:uid="{A8582AB3-4275-4642-8653-6770E081D551}"/>
    <cellStyle name="Währung 2 7 2 14" xfId="12217" xr:uid="{24C38010-DE09-410F-A84D-1BDA30AE0588}"/>
    <cellStyle name="Währung 2 7 2 14 2" xfId="41702" xr:uid="{56EB033E-8631-4F9A-A54B-0C0706FC12D5}"/>
    <cellStyle name="Währung 2 7 2 14 3" xfId="30361" xr:uid="{9EDE0D5B-CEFD-49B1-8C2F-2510FFD1BDDB}"/>
    <cellStyle name="Währung 2 7 2 15" xfId="43802" xr:uid="{3DA85346-DD52-49DD-8D5A-C4F397B5A88B}"/>
    <cellStyle name="Währung 2 7 2 16" xfId="49094" xr:uid="{59AE8347-EFAE-4F38-94A8-65B7373D5DA3}"/>
    <cellStyle name="Währung 2 7 2 17" xfId="54386" xr:uid="{1D9CE5E7-56E3-46D9-8AF9-5D5643269866}"/>
    <cellStyle name="Währung 2 7 2 18" xfId="36410" xr:uid="{E69A9B27-94AC-4A3A-84A9-883275823170}"/>
    <cellStyle name="Währung 2 7 2 19" xfId="18265" xr:uid="{62262351-7C23-4807-AD87-880814B06C0A}"/>
    <cellStyle name="Währung 2 7 2 2" xfId="146" xr:uid="{E1FDCC4A-6182-4CDE-822F-20E4F4DB6E39}"/>
    <cellStyle name="Währung 2 7 2 2 10" xfId="1169" xr:uid="{4338CD46-5DCD-4F31-9996-B79F1C6DC009}"/>
    <cellStyle name="Währung 2 7 2 2 10 2" xfId="4193" xr:uid="{63077DED-57FD-409B-99E2-E75988B7146C}"/>
    <cellStyle name="Währung 2 7 2 2 10 2 2" xfId="10241" xr:uid="{EB3A759B-CD9B-4B04-B1F9-153A4DEAD1C5}"/>
    <cellStyle name="Währung 2 7 2 2 10 2 2 2" xfId="48882" xr:uid="{42665BDF-022E-49D2-A15D-0D6B6BEAE273}"/>
    <cellStyle name="Währung 2 7 2 2 10 2 2 3" xfId="28385" xr:uid="{62DF6CB3-EDC0-4CA7-BF55-8843C21971A0}"/>
    <cellStyle name="Währung 2 7 2 2 10 2 3" xfId="16289" xr:uid="{048A6331-C83A-426D-ACBC-AEC00155CE04}"/>
    <cellStyle name="Währung 2 7 2 2 10 2 3 2" xfId="54174" xr:uid="{97D4DF90-EB18-4DAC-A77E-8A3D8D0F0779}"/>
    <cellStyle name="Währung 2 7 2 2 10 2 3 3" xfId="34433" xr:uid="{6E026F56-42C1-4FFC-80D0-15A3AF4F9986}"/>
    <cellStyle name="Währung 2 7 2 2 10 2 4" xfId="41490" xr:uid="{43B69970-18F7-4D22-A4ED-B17726429A4D}"/>
    <cellStyle name="Währung 2 7 2 2 10 2 5" xfId="22337" xr:uid="{597AE757-9D52-4E12-8A9C-CCCF5418B344}"/>
    <cellStyle name="Währung 2 7 2 2 10 3" xfId="7217" xr:uid="{7ED9E7DE-90DF-4721-B932-25B52690F6E1}"/>
    <cellStyle name="Währung 2 7 2 2 10 3 2" xfId="43758" xr:uid="{D09BCAC6-7D10-4910-9E77-C76AF24E4D23}"/>
    <cellStyle name="Währung 2 7 2 2 10 3 3" xfId="25361" xr:uid="{EE6AFCD7-6FAD-4784-BE4C-1AE56D49998F}"/>
    <cellStyle name="Währung 2 7 2 2 10 4" xfId="13265" xr:uid="{0501AB5D-4F3F-4663-B5A1-1FB86BB1C045}"/>
    <cellStyle name="Währung 2 7 2 2 10 4 2" xfId="44850" xr:uid="{7DEFC3C4-346E-4811-9EDF-2EC8B21654B3}"/>
    <cellStyle name="Währung 2 7 2 2 10 4 3" xfId="31409" xr:uid="{E7B0A199-468D-4AD5-BE1E-AFA8BF875992}"/>
    <cellStyle name="Währung 2 7 2 2 10 5" xfId="50142" xr:uid="{D0431DC0-B03E-4FA1-88A2-81CD23C46F32}"/>
    <cellStyle name="Währung 2 7 2 2 10 6" xfId="37458" xr:uid="{233AD8BA-19C5-495D-A3B5-666BF898D87E}"/>
    <cellStyle name="Währung 2 7 2 2 10 7" xfId="19313" xr:uid="{BC76086B-9823-4DEF-896A-9BCA7C79B1EC}"/>
    <cellStyle name="Währung 2 7 2 2 11" xfId="3185" xr:uid="{6F6E5F1A-B759-4ED2-A39D-0E5B639D6E11}"/>
    <cellStyle name="Währung 2 7 2 2 11 2" xfId="9233" xr:uid="{3BBEB4B3-D420-44AC-B9D7-AF6274669D73}"/>
    <cellStyle name="Währung 2 7 2 2 11 2 2" xfId="46866" xr:uid="{4D3EEBE3-2085-4DD6-93DC-265CD6C0BDC9}"/>
    <cellStyle name="Währung 2 7 2 2 11 2 3" xfId="27377" xr:uid="{6ED573BA-0487-4A96-91DB-4BE953F9C6EE}"/>
    <cellStyle name="Währung 2 7 2 2 11 3" xfId="15281" xr:uid="{D1C9D806-4243-46F0-8E5C-6F72757418A2}"/>
    <cellStyle name="Währung 2 7 2 2 11 3 2" xfId="52158" xr:uid="{0E984D38-259C-443D-96C6-E3C23D0F5551}"/>
    <cellStyle name="Währung 2 7 2 2 11 3 3" xfId="33425" xr:uid="{4970B434-6BC4-461D-8976-9C38B29050D8}"/>
    <cellStyle name="Währung 2 7 2 2 11 4" xfId="39474" xr:uid="{4CBAEB1F-D516-45F5-BEDF-11FE7E8CAFA2}"/>
    <cellStyle name="Währung 2 7 2 2 11 5" xfId="21329" xr:uid="{0B94E80D-585E-4D9C-9C3D-04CD3100C6A6}"/>
    <cellStyle name="Währung 2 7 2 2 12" xfId="6209" xr:uid="{D831AE83-F3BC-4E84-8108-A595D38F584B}"/>
    <cellStyle name="Währung 2 7 2 2 12 2" xfId="48966" xr:uid="{1AA81E58-8B2A-4B8C-8526-1703B8C64FD5}"/>
    <cellStyle name="Währung 2 7 2 2 12 3" xfId="54258" xr:uid="{446928CA-72B2-4C23-9929-1331810844F4}"/>
    <cellStyle name="Währung 2 7 2 2 12 4" xfId="41574" xr:uid="{EA5DED79-E3BD-48A5-9A81-7F097A7BB5A8}"/>
    <cellStyle name="Währung 2 7 2 2 12 5" xfId="24353" xr:uid="{40F7B8F7-E523-479F-B4A6-13810BCA7936}"/>
    <cellStyle name="Währung 2 7 2 2 13" xfId="12257" xr:uid="{248D8FDF-3B4E-400A-B75E-77CF15DCF7BD}"/>
    <cellStyle name="Währung 2 7 2 2 13 2" xfId="41742" xr:uid="{BB0B6B9A-EF26-4160-A83D-3CDB7BFA4D7F}"/>
    <cellStyle name="Währung 2 7 2 2 13 3" xfId="30401" xr:uid="{EC03D7C4-A199-4863-809A-D8B1242CB573}"/>
    <cellStyle name="Währung 2 7 2 2 14" xfId="43842" xr:uid="{AC4896B3-1920-42C9-8F52-9E031BB6AB3C}"/>
    <cellStyle name="Währung 2 7 2 2 15" xfId="49134" xr:uid="{7CE16E07-E1BD-4031-90B2-4AE29EB6C9DE}"/>
    <cellStyle name="Währung 2 7 2 2 16" xfId="54426" xr:uid="{87BF9581-F3B5-492B-B35C-CDD73B5453D1}"/>
    <cellStyle name="Währung 2 7 2 2 17" xfId="36450" xr:uid="{599ACC1E-F4E1-469D-A30D-31AD6EA17EFB}"/>
    <cellStyle name="Währung 2 7 2 2 18" xfId="18305" xr:uid="{D2971E6E-0260-44D6-85FB-4C0F8C97AF12}"/>
    <cellStyle name="Währung 2 7 2 2 2" xfId="245" xr:uid="{49AF2C3E-4D32-4FD1-B530-3DF3BA9A2742}"/>
    <cellStyle name="Währung 2 7 2 2 2 10" xfId="49218" xr:uid="{D53F7748-824E-4A13-9C28-5DD649DAE6A8}"/>
    <cellStyle name="Währung 2 7 2 2 2 11" xfId="54510" xr:uid="{4CD69C68-9F6A-4FC2-93D8-46995523D238}"/>
    <cellStyle name="Währung 2 7 2 2 2 12" xfId="36534" xr:uid="{7085E41E-AC35-4BD7-921C-C27BB41041C3}"/>
    <cellStyle name="Währung 2 7 2 2 2 13" xfId="18389" xr:uid="{D10F3A9E-EB2B-4AC4-BE64-BE9128CF5222}"/>
    <cellStyle name="Währung 2 7 2 2 2 2" xfId="833" xr:uid="{090598DD-7C7D-4091-B891-850F8342B616}"/>
    <cellStyle name="Währung 2 7 2 2 2 2 2" xfId="2849" xr:uid="{F8655276-88E6-4238-B54D-D13D2D6F9C26}"/>
    <cellStyle name="Währung 2 7 2 2 2 2 2 2" xfId="5873" xr:uid="{A474D6F7-C0D1-4943-9AF4-6B676B71B39B}"/>
    <cellStyle name="Währung 2 7 2 2 2 2 2 2 2" xfId="11921" xr:uid="{783C4131-7B4B-4DF1-88CF-DDF84D1371B5}"/>
    <cellStyle name="Währung 2 7 2 2 2 2 2 2 2 2" xfId="48546" xr:uid="{25CA0AAA-57D1-4D75-8A8C-8CC57A45984D}"/>
    <cellStyle name="Währung 2 7 2 2 2 2 2 2 2 3" xfId="30065" xr:uid="{2BC1D969-484B-42F5-816D-350D06FB2ED4}"/>
    <cellStyle name="Währung 2 7 2 2 2 2 2 2 3" xfId="17969" xr:uid="{3398A74B-39CD-4478-9F3F-78B5C00D1F09}"/>
    <cellStyle name="Währung 2 7 2 2 2 2 2 2 3 2" xfId="53838" xr:uid="{7B4FDA5F-4919-4D01-BEBC-4816468A0B11}"/>
    <cellStyle name="Währung 2 7 2 2 2 2 2 2 3 3" xfId="36113" xr:uid="{2237DB92-21C0-4183-9E64-5EDBE12A19E6}"/>
    <cellStyle name="Währung 2 7 2 2 2 2 2 2 4" xfId="41154" xr:uid="{6D1BAF42-BDCA-4472-8C0A-C1C5AE416474}"/>
    <cellStyle name="Währung 2 7 2 2 2 2 2 2 5" xfId="24017" xr:uid="{104BBE42-1716-451F-81B3-C3F66F8F09E5}"/>
    <cellStyle name="Währung 2 7 2 2 2 2 2 3" xfId="8897" xr:uid="{5D748C12-5794-47DD-B728-F809034525DD}"/>
    <cellStyle name="Währung 2 7 2 2 2 2 2 3 2" xfId="43422" xr:uid="{D7E2DBB6-5A26-4872-8038-C67BFBE6FB6C}"/>
    <cellStyle name="Währung 2 7 2 2 2 2 2 3 3" xfId="27041" xr:uid="{B88F606B-AE5F-4606-9E8A-4807F050BDC4}"/>
    <cellStyle name="Währung 2 7 2 2 2 2 2 4" xfId="14945" xr:uid="{E05FADB7-556A-4ED7-88B8-AB6BA1E32346}"/>
    <cellStyle name="Währung 2 7 2 2 2 2 2 4 2" xfId="46530" xr:uid="{455CDFCA-B4AE-4754-B4CA-D111B6E260AA}"/>
    <cellStyle name="Währung 2 7 2 2 2 2 2 4 3" xfId="33089" xr:uid="{E441475C-3DC9-4128-A959-F86FAF46220C}"/>
    <cellStyle name="Währung 2 7 2 2 2 2 2 5" xfId="51822" xr:uid="{A2F9DDCD-EE76-4FA0-9C3E-E5C9C6EC6BF8}"/>
    <cellStyle name="Währung 2 7 2 2 2 2 2 6" xfId="39138" xr:uid="{087CA479-C637-4597-86DB-FF5EAA5252F0}"/>
    <cellStyle name="Währung 2 7 2 2 2 2 2 7" xfId="20993" xr:uid="{879D0CE6-D886-4A23-88C2-40D2054BD78D}"/>
    <cellStyle name="Währung 2 7 2 2 2 2 3" xfId="1841" xr:uid="{FDF2CB1B-2BF0-45C4-B023-28E3466F2F48}"/>
    <cellStyle name="Währung 2 7 2 2 2 2 3 2" xfId="4865" xr:uid="{946D7366-E725-40BE-B4BD-9C304077FAA1}"/>
    <cellStyle name="Währung 2 7 2 2 2 2 3 2 2" xfId="10913" xr:uid="{58546354-D247-43E1-A479-17079DCB6736}"/>
    <cellStyle name="Währung 2 7 2 2 2 2 3 2 2 2" xfId="29057" xr:uid="{0BAC96E2-985D-454E-8E11-E82B0717C0E2}"/>
    <cellStyle name="Währung 2 7 2 2 2 2 3 2 3" xfId="16961" xr:uid="{9E500107-77C6-43AD-9AE0-6AF9244E73CB}"/>
    <cellStyle name="Währung 2 7 2 2 2 2 3 2 3 2" xfId="35105" xr:uid="{B8679E4C-171A-4C58-AA32-96EA4DF4F24A}"/>
    <cellStyle name="Währung 2 7 2 2 2 2 3 2 4" xfId="45522" xr:uid="{BABA8258-7357-4573-8AA8-B78E6E72AD08}"/>
    <cellStyle name="Währung 2 7 2 2 2 2 3 2 5" xfId="23009" xr:uid="{7040677A-B90C-4E66-BBB4-274F39AF105F}"/>
    <cellStyle name="Währung 2 7 2 2 2 2 3 3" xfId="7889" xr:uid="{65AB415F-B6C9-40FE-A211-E6D8348E162B}"/>
    <cellStyle name="Währung 2 7 2 2 2 2 3 3 2" xfId="50814" xr:uid="{A0ED5587-D727-42D7-947F-889A0DD6C83A}"/>
    <cellStyle name="Währung 2 7 2 2 2 2 3 3 3" xfId="26033" xr:uid="{678370BC-B0C2-4E96-B831-3B3D313617A9}"/>
    <cellStyle name="Währung 2 7 2 2 2 2 3 4" xfId="13937" xr:uid="{B64D1083-3E7A-426D-95D2-0A7460BBD372}"/>
    <cellStyle name="Währung 2 7 2 2 2 2 3 4 2" xfId="32081" xr:uid="{E4B53245-D4AD-4755-A4E5-65D147E2AEEC}"/>
    <cellStyle name="Währung 2 7 2 2 2 2 3 5" xfId="38130" xr:uid="{2997D31F-A7DF-424E-A68D-3E6DC6EC30FD}"/>
    <cellStyle name="Währung 2 7 2 2 2 2 3 6" xfId="19985" xr:uid="{2F5AE21E-E098-4061-9D3B-FD6C8DEFD7C6}"/>
    <cellStyle name="Währung 2 7 2 2 2 2 4" xfId="3857" xr:uid="{5F2E4527-79E3-4577-8A3A-C46FC688E00D}"/>
    <cellStyle name="Währung 2 7 2 2 2 2 4 2" xfId="9905" xr:uid="{17369000-3C3E-4D04-8CED-BA12FAD23505}"/>
    <cellStyle name="Währung 2 7 2 2 2 2 4 2 2" xfId="47538" xr:uid="{5AA05CCC-581A-4B08-9DF2-98585B3E8D0F}"/>
    <cellStyle name="Währung 2 7 2 2 2 2 4 2 3" xfId="28049" xr:uid="{09F407F3-F8F0-43B1-B3DD-1C9BCDF5B0EF}"/>
    <cellStyle name="Währung 2 7 2 2 2 2 4 3" xfId="15953" xr:uid="{1D2C8879-5EE1-4D3D-A87F-7403F543549A}"/>
    <cellStyle name="Währung 2 7 2 2 2 2 4 3 2" xfId="52830" xr:uid="{98ACCC58-20FD-4493-91BC-9752855CDF0A}"/>
    <cellStyle name="Währung 2 7 2 2 2 2 4 3 3" xfId="34097" xr:uid="{7957AE9C-44CE-4EE7-B8ED-26DB9F651718}"/>
    <cellStyle name="Währung 2 7 2 2 2 2 4 4" xfId="40146" xr:uid="{DCC98EEA-5FC1-4FCF-B7AD-255C7BDCFADC}"/>
    <cellStyle name="Währung 2 7 2 2 2 2 4 5" xfId="22001" xr:uid="{819241CB-DC69-43F5-A087-7D9B60D24A13}"/>
    <cellStyle name="Währung 2 7 2 2 2 2 5" xfId="6881" xr:uid="{3B557AA7-5F75-4C5C-A974-9D7E8C885429}"/>
    <cellStyle name="Währung 2 7 2 2 2 2 5 2" xfId="42414" xr:uid="{28A87D5B-782D-4C6A-B930-D49DFA2B0C63}"/>
    <cellStyle name="Währung 2 7 2 2 2 2 5 3" xfId="25025" xr:uid="{6CAA168B-0E64-420F-BAEE-3FC5A8F1DB6B}"/>
    <cellStyle name="Währung 2 7 2 2 2 2 6" xfId="12929" xr:uid="{3D43D76A-87D1-459F-9ABD-6D98632F966E}"/>
    <cellStyle name="Währung 2 7 2 2 2 2 6 2" xfId="44514" xr:uid="{463DDCE6-A7FE-4FBD-ABD5-0CA1B184C063}"/>
    <cellStyle name="Währung 2 7 2 2 2 2 6 3" xfId="31073" xr:uid="{1E40181F-4F9F-410C-AF32-7728DE3CB25B}"/>
    <cellStyle name="Währung 2 7 2 2 2 2 7" xfId="49806" xr:uid="{C8730A12-F4BD-4B25-AB03-B01DF8F5305B}"/>
    <cellStyle name="Währung 2 7 2 2 2 2 8" xfId="37122" xr:uid="{FE0906D0-2E2B-4D0F-9BF3-7D9C84B62B73}"/>
    <cellStyle name="Währung 2 7 2 2 2 2 9" xfId="18977" xr:uid="{02F6A2EB-EF82-42FF-8FCD-7CB26F66E25A}"/>
    <cellStyle name="Währung 2 7 2 2 2 3" xfId="497" xr:uid="{16076418-035F-4A96-9BA6-0350A085C994}"/>
    <cellStyle name="Währung 2 7 2 2 2 3 2" xfId="2513" xr:uid="{81960D7D-EDAB-4C2A-81D7-14E747A14624}"/>
    <cellStyle name="Währung 2 7 2 2 2 3 2 2" xfId="5537" xr:uid="{06D67339-2E31-41A0-AFD5-DE76A8C1CC51}"/>
    <cellStyle name="Währung 2 7 2 2 2 3 2 2 2" xfId="11585" xr:uid="{DFF912F7-E88A-4A45-BE3C-8159EC661280}"/>
    <cellStyle name="Währung 2 7 2 2 2 3 2 2 2 2" xfId="48210" xr:uid="{EB06DBC1-9D25-4214-9C54-E266080FD379}"/>
    <cellStyle name="Währung 2 7 2 2 2 3 2 2 2 3" xfId="29729" xr:uid="{EDDD6DDF-4DF4-49D3-92D9-4BC0C358154A}"/>
    <cellStyle name="Währung 2 7 2 2 2 3 2 2 3" xfId="17633" xr:uid="{F3EF56F3-5286-447B-A8B8-D6DAB52EFDFB}"/>
    <cellStyle name="Währung 2 7 2 2 2 3 2 2 3 2" xfId="53502" xr:uid="{4A7CD931-F2CA-4077-B3B2-1C11AA055780}"/>
    <cellStyle name="Währung 2 7 2 2 2 3 2 2 3 3" xfId="35777" xr:uid="{6B98F8CC-EA53-4F53-B74E-4A01F702EB00}"/>
    <cellStyle name="Währung 2 7 2 2 2 3 2 2 4" xfId="40818" xr:uid="{41D1292F-A6AB-47AE-A318-5F79501DD9E0}"/>
    <cellStyle name="Währung 2 7 2 2 2 3 2 2 5" xfId="23681" xr:uid="{44270357-4B0C-4700-85DB-8FC1EEC0C567}"/>
    <cellStyle name="Währung 2 7 2 2 2 3 2 3" xfId="8561" xr:uid="{9915E7D0-CD1F-430B-ACCE-61B053B00177}"/>
    <cellStyle name="Währung 2 7 2 2 2 3 2 3 2" xfId="43086" xr:uid="{FE998D13-D8FD-4829-8291-0AE4931AC7B3}"/>
    <cellStyle name="Währung 2 7 2 2 2 3 2 3 3" xfId="26705" xr:uid="{12D11BE3-92AB-4894-80E0-167244D021DE}"/>
    <cellStyle name="Währung 2 7 2 2 2 3 2 4" xfId="14609" xr:uid="{1260B471-7682-479B-B8E1-9ABAD4D05FEC}"/>
    <cellStyle name="Währung 2 7 2 2 2 3 2 4 2" xfId="46194" xr:uid="{A04A7FE3-B13D-49F8-BDEF-79C538724B27}"/>
    <cellStyle name="Währung 2 7 2 2 2 3 2 4 3" xfId="32753" xr:uid="{4ACFAF4E-AEE4-4630-A3C0-758AC6453C38}"/>
    <cellStyle name="Währung 2 7 2 2 2 3 2 5" xfId="51486" xr:uid="{7A8E49D2-4C0B-4B55-975D-D33E4FD8D66F}"/>
    <cellStyle name="Währung 2 7 2 2 2 3 2 6" xfId="38802" xr:uid="{D2D91FC4-6EE0-45E1-88ED-0D85068BBBC0}"/>
    <cellStyle name="Währung 2 7 2 2 2 3 2 7" xfId="20657" xr:uid="{FE43CB9D-3A18-4B06-BB2F-D5573E7416E6}"/>
    <cellStyle name="Währung 2 7 2 2 2 3 3" xfId="1505" xr:uid="{CF8920B1-FFB2-43E4-8C29-611C4F023A46}"/>
    <cellStyle name="Währung 2 7 2 2 2 3 3 2" xfId="4529" xr:uid="{37E82D45-1D67-4E68-9877-736499FF662B}"/>
    <cellStyle name="Währung 2 7 2 2 2 3 3 2 2" xfId="10577" xr:uid="{00845D6E-AE09-41EB-BCD0-3047D24151DB}"/>
    <cellStyle name="Währung 2 7 2 2 2 3 3 2 2 2" xfId="28721" xr:uid="{275BF487-0B9B-428A-93F3-FDB06B23DE52}"/>
    <cellStyle name="Währung 2 7 2 2 2 3 3 2 3" xfId="16625" xr:uid="{F6AA4238-E2FF-4A07-A3F6-D4930138DAD3}"/>
    <cellStyle name="Währung 2 7 2 2 2 3 3 2 3 2" xfId="34769" xr:uid="{DA82BC1E-560C-4DBD-860B-FEB8E458F492}"/>
    <cellStyle name="Währung 2 7 2 2 2 3 3 2 4" xfId="45186" xr:uid="{84433BF7-5239-4C61-8D83-63606EB2385E}"/>
    <cellStyle name="Währung 2 7 2 2 2 3 3 2 5" xfId="22673" xr:uid="{252FC31B-3818-44B2-9694-AF2D5B86E872}"/>
    <cellStyle name="Währung 2 7 2 2 2 3 3 3" xfId="7553" xr:uid="{2BF3CB1F-B2F7-4CEB-BDA9-9C9692DFFA1C}"/>
    <cellStyle name="Währung 2 7 2 2 2 3 3 3 2" xfId="50478" xr:uid="{41F3D949-B0CF-4CD5-BD2B-858F85E573FD}"/>
    <cellStyle name="Währung 2 7 2 2 2 3 3 3 3" xfId="25697" xr:uid="{22352F95-97A2-402B-A548-D1E8642CDE7D}"/>
    <cellStyle name="Währung 2 7 2 2 2 3 3 4" xfId="13601" xr:uid="{E54FF057-FC89-4330-811F-8692C6FB5EA1}"/>
    <cellStyle name="Währung 2 7 2 2 2 3 3 4 2" xfId="31745" xr:uid="{49FE81B2-5CEE-46BB-9CA7-812B7D270FBB}"/>
    <cellStyle name="Währung 2 7 2 2 2 3 3 5" xfId="37794" xr:uid="{0AA17CDD-D930-48CD-8093-D9DEEBDB320D}"/>
    <cellStyle name="Währung 2 7 2 2 2 3 3 6" xfId="19649" xr:uid="{8E2B6899-29A1-4967-8269-2E83A5157915}"/>
    <cellStyle name="Währung 2 7 2 2 2 3 4" xfId="3521" xr:uid="{6DABD780-8E7A-450C-9ED5-65830E092D00}"/>
    <cellStyle name="Währung 2 7 2 2 2 3 4 2" xfId="9569" xr:uid="{2C3F1291-C213-4670-A48F-435C492DDD38}"/>
    <cellStyle name="Währung 2 7 2 2 2 3 4 2 2" xfId="47202" xr:uid="{F6BFB70B-A5C0-4D4B-8837-9AD7A543C81C}"/>
    <cellStyle name="Währung 2 7 2 2 2 3 4 2 3" xfId="27713" xr:uid="{3B636208-F618-4745-AE55-22CF4A9F7B24}"/>
    <cellStyle name="Währung 2 7 2 2 2 3 4 3" xfId="15617" xr:uid="{2D9874B8-B6D6-4AA5-BC62-3E31C9716D9A}"/>
    <cellStyle name="Währung 2 7 2 2 2 3 4 3 2" xfId="52494" xr:uid="{41F4C1CB-FAF8-4BA1-B5B7-BE55B32BEF73}"/>
    <cellStyle name="Währung 2 7 2 2 2 3 4 3 3" xfId="33761" xr:uid="{9D7BE411-18C8-454F-92CD-DAB489A8313B}"/>
    <cellStyle name="Währung 2 7 2 2 2 3 4 4" xfId="39810" xr:uid="{241AFCE4-F216-4EA2-A379-E9275002CDD6}"/>
    <cellStyle name="Währung 2 7 2 2 2 3 4 5" xfId="21665" xr:uid="{E54B7CBE-9983-48BB-A847-3B94B210CF9D}"/>
    <cellStyle name="Währung 2 7 2 2 2 3 5" xfId="6545" xr:uid="{6D58C49C-5115-4E20-B0A9-D6939A741DCC}"/>
    <cellStyle name="Währung 2 7 2 2 2 3 5 2" xfId="42078" xr:uid="{10B6BB91-99B5-4671-97FF-E47079503B91}"/>
    <cellStyle name="Währung 2 7 2 2 2 3 5 3" xfId="24689" xr:uid="{19643785-BD59-4AE9-80B3-1F5E25CF3008}"/>
    <cellStyle name="Währung 2 7 2 2 2 3 6" xfId="12593" xr:uid="{36447D37-1FEC-4663-8F60-3470C0E52C76}"/>
    <cellStyle name="Währung 2 7 2 2 2 3 6 2" xfId="44178" xr:uid="{345588CD-1730-4E35-8F4A-98648ABF29D9}"/>
    <cellStyle name="Währung 2 7 2 2 2 3 6 3" xfId="30737" xr:uid="{73B10797-91C2-4C31-A226-14E910D4CEEE}"/>
    <cellStyle name="Währung 2 7 2 2 2 3 7" xfId="49470" xr:uid="{023B91B3-94BF-4815-91BA-87F6E686F92B}"/>
    <cellStyle name="Währung 2 7 2 2 2 3 8" xfId="36786" xr:uid="{635CA794-6254-4CFC-82C3-41FD5EC10A8B}"/>
    <cellStyle name="Währung 2 7 2 2 2 3 9" xfId="18641" xr:uid="{C835CA48-0316-497E-B967-B90880C2B958}"/>
    <cellStyle name="Währung 2 7 2 2 2 4" xfId="2261" xr:uid="{3F61EE3E-CBEC-410E-9659-2B98A62EE99E}"/>
    <cellStyle name="Währung 2 7 2 2 2 4 2" xfId="5285" xr:uid="{A01AEC79-D0C4-4CFC-AE8E-CA08451BE9CC}"/>
    <cellStyle name="Währung 2 7 2 2 2 4 2 2" xfId="11333" xr:uid="{ECAF6E07-3325-49B6-95DA-376745EC3BBE}"/>
    <cellStyle name="Währung 2 7 2 2 2 4 2 2 2" xfId="47958" xr:uid="{CD42ED80-3F25-4005-B933-00C44D462DE3}"/>
    <cellStyle name="Währung 2 7 2 2 2 4 2 2 3" xfId="29477" xr:uid="{AABBAE0D-01DA-4D8B-982D-050E8D70F077}"/>
    <cellStyle name="Währung 2 7 2 2 2 4 2 3" xfId="17381" xr:uid="{A56BC763-CF3C-4046-950F-36262787D9D3}"/>
    <cellStyle name="Währung 2 7 2 2 2 4 2 3 2" xfId="53250" xr:uid="{10A8AF10-1870-46F4-90A4-5AD920CD47C6}"/>
    <cellStyle name="Währung 2 7 2 2 2 4 2 3 3" xfId="35525" xr:uid="{F849736E-8857-4C71-9A70-AD2AA791C146}"/>
    <cellStyle name="Währung 2 7 2 2 2 4 2 4" xfId="40566" xr:uid="{72C6CE19-76A6-4D27-9397-A3B49DF43555}"/>
    <cellStyle name="Währung 2 7 2 2 2 4 2 5" xfId="23429" xr:uid="{4BADA443-2DF0-4B08-8F89-0DC4A4946BA5}"/>
    <cellStyle name="Währung 2 7 2 2 2 4 3" xfId="8309" xr:uid="{281E010C-D529-4B05-AB72-E2116DA908F6}"/>
    <cellStyle name="Währung 2 7 2 2 2 4 3 2" xfId="42834" xr:uid="{71ACA5F2-2299-4A1C-915C-6C92136DB80E}"/>
    <cellStyle name="Währung 2 7 2 2 2 4 3 3" xfId="26453" xr:uid="{EAEBF53C-DCB0-49DC-A58E-B2670DCAA49C}"/>
    <cellStyle name="Währung 2 7 2 2 2 4 4" xfId="14357" xr:uid="{1238AA6C-0E3E-4D1C-92A3-7556152AB019}"/>
    <cellStyle name="Währung 2 7 2 2 2 4 4 2" xfId="45942" xr:uid="{3DDFCA50-E2DD-4706-8E71-66131C60EB14}"/>
    <cellStyle name="Währung 2 7 2 2 2 4 4 3" xfId="32501" xr:uid="{543B5BF4-3E4F-409D-B93E-1E0F010515C3}"/>
    <cellStyle name="Währung 2 7 2 2 2 4 5" xfId="51234" xr:uid="{960D8EDC-3C14-4757-B5E3-E5398EDCD5B4}"/>
    <cellStyle name="Währung 2 7 2 2 2 4 6" xfId="38550" xr:uid="{7066CD1F-DCDE-4495-B6C4-323B23DFE1DF}"/>
    <cellStyle name="Währung 2 7 2 2 2 4 7" xfId="20405" xr:uid="{4CA47638-6678-418F-9BAE-D7250C6850EC}"/>
    <cellStyle name="Währung 2 7 2 2 2 5" xfId="1253" xr:uid="{99AF6C34-F4FD-491B-BAD6-E0D9C4A51001}"/>
    <cellStyle name="Währung 2 7 2 2 2 5 2" xfId="4277" xr:uid="{21678615-A6D1-47FF-820C-A76551B73C3E}"/>
    <cellStyle name="Währung 2 7 2 2 2 5 2 2" xfId="10325" xr:uid="{DEFC3DAD-1521-4734-A7C7-8D40DF55B4D6}"/>
    <cellStyle name="Währung 2 7 2 2 2 5 2 2 2" xfId="28469" xr:uid="{5002387E-CA4C-4277-8B60-BD39573AE773}"/>
    <cellStyle name="Währung 2 7 2 2 2 5 2 3" xfId="16373" xr:uid="{4B558B0A-F82A-4C7F-A946-FB8584A99782}"/>
    <cellStyle name="Währung 2 7 2 2 2 5 2 3 2" xfId="34517" xr:uid="{AC52AC11-7A72-4D15-9859-1AEB54834A0C}"/>
    <cellStyle name="Währung 2 7 2 2 2 5 2 4" xfId="44934" xr:uid="{10A23676-2B4C-4A4B-A633-6852380C5E75}"/>
    <cellStyle name="Währung 2 7 2 2 2 5 2 5" xfId="22421" xr:uid="{6E0D14A4-87C5-40A3-A648-FD09B6D98794}"/>
    <cellStyle name="Währung 2 7 2 2 2 5 3" xfId="7301" xr:uid="{E3357462-ECB7-4CF8-A8AE-3ABA5228059C}"/>
    <cellStyle name="Währung 2 7 2 2 2 5 3 2" xfId="50226" xr:uid="{FA2D64D7-6CA8-4367-A5F6-6D1C62CC0C57}"/>
    <cellStyle name="Währung 2 7 2 2 2 5 3 3" xfId="25445" xr:uid="{1CF5C573-F16C-4097-9E9F-5840620BD46A}"/>
    <cellStyle name="Währung 2 7 2 2 2 5 4" xfId="13349" xr:uid="{7AF8DD92-BE49-432C-AAD2-65F85299DFDB}"/>
    <cellStyle name="Währung 2 7 2 2 2 5 4 2" xfId="31493" xr:uid="{42917259-E61D-4B13-A52B-477153B09E7B}"/>
    <cellStyle name="Währung 2 7 2 2 2 5 5" xfId="37542" xr:uid="{F3210B05-D368-4200-AE5E-D5349BE9905F}"/>
    <cellStyle name="Währung 2 7 2 2 2 5 6" xfId="19397" xr:uid="{56AC499D-964D-4F3E-A317-2CEA01C70F0C}"/>
    <cellStyle name="Währung 2 7 2 2 2 6" xfId="3269" xr:uid="{C9DA1454-9103-426A-A8A0-10FB44515B93}"/>
    <cellStyle name="Währung 2 7 2 2 2 6 2" xfId="9317" xr:uid="{FDD43194-F8AE-46A7-920E-5D2E13EFB984}"/>
    <cellStyle name="Währung 2 7 2 2 2 6 2 2" xfId="46950" xr:uid="{D626C473-297A-404B-A1BA-3EA0212F5B26}"/>
    <cellStyle name="Währung 2 7 2 2 2 6 2 3" xfId="27461" xr:uid="{20739A2C-3601-47CD-A803-B5458E844D50}"/>
    <cellStyle name="Währung 2 7 2 2 2 6 3" xfId="15365" xr:uid="{E498BB1A-1418-459B-9C6B-5C1D60048818}"/>
    <cellStyle name="Währung 2 7 2 2 2 6 3 2" xfId="52242" xr:uid="{DCDAE657-0F09-4E81-827A-8A0874E759F2}"/>
    <cellStyle name="Währung 2 7 2 2 2 6 3 3" xfId="33509" xr:uid="{F81CE1C2-7A30-426E-9C19-D3ECF0ECF412}"/>
    <cellStyle name="Währung 2 7 2 2 2 6 4" xfId="39558" xr:uid="{DEF8F9E5-9C83-4A04-925A-2BF95B188BF3}"/>
    <cellStyle name="Währung 2 7 2 2 2 6 5" xfId="21413" xr:uid="{35ECB74F-8A70-4BCA-A1E9-1EB39A6F74CB}"/>
    <cellStyle name="Währung 2 7 2 2 2 7" xfId="6293" xr:uid="{C3408AA3-868C-452D-B105-033EA82A5170}"/>
    <cellStyle name="Währung 2 7 2 2 2 7 2" xfId="49050" xr:uid="{70E0F5CC-2115-4371-9BB6-52D2B01599E9}"/>
    <cellStyle name="Währung 2 7 2 2 2 7 3" xfId="54342" xr:uid="{5AC45E0B-226A-4980-9979-6D8BD5DFE012}"/>
    <cellStyle name="Währung 2 7 2 2 2 7 4" xfId="41658" xr:uid="{46FB9BB0-1E13-4EEB-B7FB-153EF6E7C4A2}"/>
    <cellStyle name="Währung 2 7 2 2 2 7 5" xfId="24437" xr:uid="{11607B80-0296-4B7D-A77E-C23BA8D69F88}"/>
    <cellStyle name="Währung 2 7 2 2 2 8" xfId="12341" xr:uid="{A8077B7F-1463-42B1-AE7C-35F7A45E955B}"/>
    <cellStyle name="Währung 2 7 2 2 2 8 2" xfId="41826" xr:uid="{2B1801F4-0836-46C1-B6E4-FF3A33E8ECD3}"/>
    <cellStyle name="Währung 2 7 2 2 2 8 3" xfId="30485" xr:uid="{C169860B-1D58-4D04-9D34-58190A1C4DC5}"/>
    <cellStyle name="Währung 2 7 2 2 2 9" xfId="43926" xr:uid="{0F146885-70DD-4BC2-B395-B32B071E3267}"/>
    <cellStyle name="Währung 2 7 2 2 3" xfId="329" xr:uid="{342BFCB3-DF41-47A0-A29A-B93D9B2D55BB}"/>
    <cellStyle name="Währung 2 7 2 2 3 10" xfId="36618" xr:uid="{AB69D7D6-9254-4B92-8880-907C437EB411}"/>
    <cellStyle name="Währung 2 7 2 2 3 11" xfId="18473" xr:uid="{18F1A7DE-47ED-4811-8F1A-84768979B491}"/>
    <cellStyle name="Währung 2 7 2 2 3 2" xfId="917" xr:uid="{5B2C8ABE-5A8F-4EDD-8AE2-86163E5BB5B8}"/>
    <cellStyle name="Währung 2 7 2 2 3 2 2" xfId="2933" xr:uid="{4F09323F-8551-4576-A5D0-E149C7D073A2}"/>
    <cellStyle name="Währung 2 7 2 2 3 2 2 2" xfId="5957" xr:uid="{DA7508C0-A467-4C78-904F-39153904FFAF}"/>
    <cellStyle name="Währung 2 7 2 2 3 2 2 2 2" xfId="12005" xr:uid="{B3CADD30-3298-49F1-9FDD-F816A0D260B2}"/>
    <cellStyle name="Währung 2 7 2 2 3 2 2 2 2 2" xfId="48630" xr:uid="{362FF4CD-7667-4D74-8F89-6BF8E4A59F32}"/>
    <cellStyle name="Währung 2 7 2 2 3 2 2 2 2 3" xfId="30149" xr:uid="{A28C47D4-5C53-4D84-B189-69B970084670}"/>
    <cellStyle name="Währung 2 7 2 2 3 2 2 2 3" xfId="18053" xr:uid="{744E130A-1550-47D8-828B-0CFD294E433A}"/>
    <cellStyle name="Währung 2 7 2 2 3 2 2 2 3 2" xfId="53922" xr:uid="{B34139D5-701D-4AF9-BF8F-240D1BF6DF9E}"/>
    <cellStyle name="Währung 2 7 2 2 3 2 2 2 3 3" xfId="36197" xr:uid="{3ACDB4B7-7345-4C7A-B004-5CD7CD6FA916}"/>
    <cellStyle name="Währung 2 7 2 2 3 2 2 2 4" xfId="41238" xr:uid="{E0809D41-CA07-4270-893A-7198B82DC56D}"/>
    <cellStyle name="Währung 2 7 2 2 3 2 2 2 5" xfId="24101" xr:uid="{4192EDDC-5BFF-45E9-BEC8-B9F729D068CD}"/>
    <cellStyle name="Währung 2 7 2 2 3 2 2 3" xfId="8981" xr:uid="{669FFC83-26E2-4482-AACD-C82F16BD3DFE}"/>
    <cellStyle name="Währung 2 7 2 2 3 2 2 3 2" xfId="43506" xr:uid="{99463ED9-B216-4153-B679-2C48E8EB2547}"/>
    <cellStyle name="Währung 2 7 2 2 3 2 2 3 3" xfId="27125" xr:uid="{B8DAB0AA-6454-4277-8067-464D90F6C679}"/>
    <cellStyle name="Währung 2 7 2 2 3 2 2 4" xfId="15029" xr:uid="{F22CEEDC-E969-4AC6-9E59-A8EBE0E8BC31}"/>
    <cellStyle name="Währung 2 7 2 2 3 2 2 4 2" xfId="46614" xr:uid="{7DA4381B-A19B-47E9-8D3E-FDECF0B66667}"/>
    <cellStyle name="Währung 2 7 2 2 3 2 2 4 3" xfId="33173" xr:uid="{018BB121-B1D3-4CCB-8D35-C826A6B228A9}"/>
    <cellStyle name="Währung 2 7 2 2 3 2 2 5" xfId="51906" xr:uid="{4BBB8531-9DCF-4C22-828E-F8F868EE8457}"/>
    <cellStyle name="Währung 2 7 2 2 3 2 2 6" xfId="39222" xr:uid="{32E799E2-FBE2-47CA-BC91-FEA33556F1AF}"/>
    <cellStyle name="Währung 2 7 2 2 3 2 2 7" xfId="21077" xr:uid="{C4ECD1E9-D34E-4CB3-9437-55DA35BFE49C}"/>
    <cellStyle name="Währung 2 7 2 2 3 2 3" xfId="1925" xr:uid="{6250CEBB-A7AB-417A-AFC9-EDE81F1F66BC}"/>
    <cellStyle name="Währung 2 7 2 2 3 2 3 2" xfId="4949" xr:uid="{197C0DA5-8FFE-4745-9784-6E1FDAD208F7}"/>
    <cellStyle name="Währung 2 7 2 2 3 2 3 2 2" xfId="10997" xr:uid="{BBCABD55-9CF9-4715-BB21-0A426E8CAF27}"/>
    <cellStyle name="Währung 2 7 2 2 3 2 3 2 2 2" xfId="29141" xr:uid="{A2B381EA-A5D2-4B58-AAE6-8F8AECDB06E4}"/>
    <cellStyle name="Währung 2 7 2 2 3 2 3 2 3" xfId="17045" xr:uid="{D6C781D7-6A6B-4EC5-911D-538ED4C0B8E4}"/>
    <cellStyle name="Währung 2 7 2 2 3 2 3 2 3 2" xfId="35189" xr:uid="{0E6C41EE-AA37-4CD8-93CE-5325D9BD1AF0}"/>
    <cellStyle name="Währung 2 7 2 2 3 2 3 2 4" xfId="45606" xr:uid="{35B7DD75-ECF8-4475-BED5-4FBE98963ABB}"/>
    <cellStyle name="Währung 2 7 2 2 3 2 3 2 5" xfId="23093" xr:uid="{9B3DA69E-97B2-46BA-8D40-9F579B38F2EE}"/>
    <cellStyle name="Währung 2 7 2 2 3 2 3 3" xfId="7973" xr:uid="{03BE2727-3FB9-414B-ADDF-6247EE5E2644}"/>
    <cellStyle name="Währung 2 7 2 2 3 2 3 3 2" xfId="50898" xr:uid="{3561552B-F489-4615-AB40-C671C453BE06}"/>
    <cellStyle name="Währung 2 7 2 2 3 2 3 3 3" xfId="26117" xr:uid="{77E3FFB7-6A02-4199-9252-6FE593CC5338}"/>
    <cellStyle name="Währung 2 7 2 2 3 2 3 4" xfId="14021" xr:uid="{2B454B81-C1A3-46A0-9E5B-1F2DCDC0DB0F}"/>
    <cellStyle name="Währung 2 7 2 2 3 2 3 4 2" xfId="32165" xr:uid="{E80192EA-AEA5-48F6-8450-446679DFF3A3}"/>
    <cellStyle name="Währung 2 7 2 2 3 2 3 5" xfId="38214" xr:uid="{B34EB46C-83C2-4ECC-B562-662DD5465E3E}"/>
    <cellStyle name="Währung 2 7 2 2 3 2 3 6" xfId="20069" xr:uid="{DF883E27-2C67-4B32-9136-3870C6017A3E}"/>
    <cellStyle name="Währung 2 7 2 2 3 2 4" xfId="3941" xr:uid="{999B6F7D-1D0E-45B8-87AF-424B4E10999D}"/>
    <cellStyle name="Währung 2 7 2 2 3 2 4 2" xfId="9989" xr:uid="{4A93882D-C225-4949-A3E7-9FCE50302446}"/>
    <cellStyle name="Währung 2 7 2 2 3 2 4 2 2" xfId="47622" xr:uid="{35D3E1F3-67A0-4EAC-9F0A-7A6A19DFD258}"/>
    <cellStyle name="Währung 2 7 2 2 3 2 4 2 3" xfId="28133" xr:uid="{032A5C4E-FF1C-4535-ABE7-B411D013069C}"/>
    <cellStyle name="Währung 2 7 2 2 3 2 4 3" xfId="16037" xr:uid="{F4A2860F-5C55-4B73-A20C-9E3F901E9726}"/>
    <cellStyle name="Währung 2 7 2 2 3 2 4 3 2" xfId="52914" xr:uid="{43000CDC-273A-4B27-9ECB-41CCF19E1B4F}"/>
    <cellStyle name="Währung 2 7 2 2 3 2 4 3 3" xfId="34181" xr:uid="{879B3808-0210-4406-B179-8502725E3387}"/>
    <cellStyle name="Währung 2 7 2 2 3 2 4 4" xfId="40230" xr:uid="{76C021DE-B3AF-4A28-A49C-A477AB587EB1}"/>
    <cellStyle name="Währung 2 7 2 2 3 2 4 5" xfId="22085" xr:uid="{A0E838AF-425C-4E2B-95AD-124B1D9F9FC4}"/>
    <cellStyle name="Währung 2 7 2 2 3 2 5" xfId="6965" xr:uid="{1060E8EB-3F97-48D3-8233-04832D2D6384}"/>
    <cellStyle name="Währung 2 7 2 2 3 2 5 2" xfId="42498" xr:uid="{EB43DDAA-33D1-45D1-8377-3C4F9C0B7AC8}"/>
    <cellStyle name="Währung 2 7 2 2 3 2 5 3" xfId="25109" xr:uid="{A38999E5-2A60-4FD5-A083-68628CB178A2}"/>
    <cellStyle name="Währung 2 7 2 2 3 2 6" xfId="13013" xr:uid="{ABB6DE89-6DEC-4F1B-B523-016AAC386F96}"/>
    <cellStyle name="Währung 2 7 2 2 3 2 6 2" xfId="44598" xr:uid="{719FBED0-B268-46BE-92EB-BAFD46095AB7}"/>
    <cellStyle name="Währung 2 7 2 2 3 2 6 3" xfId="31157" xr:uid="{7E4B7B29-18C8-4E7C-89F1-6251B1E9E9DA}"/>
    <cellStyle name="Währung 2 7 2 2 3 2 7" xfId="49890" xr:uid="{CF2E5F8F-0E00-44EC-AA47-96207D06F319}"/>
    <cellStyle name="Währung 2 7 2 2 3 2 8" xfId="37206" xr:uid="{79A920BB-E0F9-461B-A406-8AFA09605737}"/>
    <cellStyle name="Währung 2 7 2 2 3 2 9" xfId="19061" xr:uid="{A8753B86-6920-4C33-BFD1-6556120093F4}"/>
    <cellStyle name="Währung 2 7 2 2 3 3" xfId="581" xr:uid="{6D16D9C8-1AC7-4466-9027-BE8FEBEF9EE1}"/>
    <cellStyle name="Währung 2 7 2 2 3 3 2" xfId="2597" xr:uid="{E7C835FC-3036-43A4-BD44-CE1C09376D04}"/>
    <cellStyle name="Währung 2 7 2 2 3 3 2 2" xfId="5621" xr:uid="{82DA89E3-AEA9-4ACE-803F-A762622D9F85}"/>
    <cellStyle name="Währung 2 7 2 2 3 3 2 2 2" xfId="11669" xr:uid="{04F4437E-6670-4BF4-9D21-DE5E8137BAD3}"/>
    <cellStyle name="Währung 2 7 2 2 3 3 2 2 2 2" xfId="48294" xr:uid="{835FE08E-6335-426E-B55B-EDDFFE1EC899}"/>
    <cellStyle name="Währung 2 7 2 2 3 3 2 2 2 3" xfId="29813" xr:uid="{D17733A4-463F-46DB-B642-A3F5CF5F37CB}"/>
    <cellStyle name="Währung 2 7 2 2 3 3 2 2 3" xfId="17717" xr:uid="{8BBA501A-ECC6-4D2E-A0FD-C5C7A114CA27}"/>
    <cellStyle name="Währung 2 7 2 2 3 3 2 2 3 2" xfId="53586" xr:uid="{7B24D4E8-84CF-4874-8562-596AAB294F56}"/>
    <cellStyle name="Währung 2 7 2 2 3 3 2 2 3 3" xfId="35861" xr:uid="{66414057-FC72-4BAD-9719-27F74F5D14CE}"/>
    <cellStyle name="Währung 2 7 2 2 3 3 2 2 4" xfId="40902" xr:uid="{62025040-0077-47C0-98D5-214658820246}"/>
    <cellStyle name="Währung 2 7 2 2 3 3 2 2 5" xfId="23765" xr:uid="{82CB5F73-3502-4B4A-A90F-4CD21EC089FE}"/>
    <cellStyle name="Währung 2 7 2 2 3 3 2 3" xfId="8645" xr:uid="{FDE1AA37-C5F7-4EA6-BC8F-35B2C0D4F24D}"/>
    <cellStyle name="Währung 2 7 2 2 3 3 2 3 2" xfId="43170" xr:uid="{CC54DB62-5347-4379-81C9-940F2D35F3ED}"/>
    <cellStyle name="Währung 2 7 2 2 3 3 2 3 3" xfId="26789" xr:uid="{F810B80F-B149-4633-AC27-7093FF447C2E}"/>
    <cellStyle name="Währung 2 7 2 2 3 3 2 4" xfId="14693" xr:uid="{5B2F1647-45C1-43D4-A937-1B2EC335B6B9}"/>
    <cellStyle name="Währung 2 7 2 2 3 3 2 4 2" xfId="46278" xr:uid="{B563C2D3-60A2-461F-929A-D3D04A77C7AF}"/>
    <cellStyle name="Währung 2 7 2 2 3 3 2 4 3" xfId="32837" xr:uid="{795C21A0-E004-47ED-9F4B-8F318DB608D1}"/>
    <cellStyle name="Währung 2 7 2 2 3 3 2 5" xfId="51570" xr:uid="{FF1E1A84-77F4-4708-B9C2-24886203122E}"/>
    <cellStyle name="Währung 2 7 2 2 3 3 2 6" xfId="38886" xr:uid="{EE0B69C1-2E70-4541-9E9F-98EADEFA36A3}"/>
    <cellStyle name="Währung 2 7 2 2 3 3 2 7" xfId="20741" xr:uid="{D9A8868D-03B8-49C3-9665-A353F86AE155}"/>
    <cellStyle name="Währung 2 7 2 2 3 3 3" xfId="1589" xr:uid="{0FF3B468-59B5-4EE7-BD58-649445730797}"/>
    <cellStyle name="Währung 2 7 2 2 3 3 3 2" xfId="4613" xr:uid="{2C08BD5B-C7FA-46FE-8948-BAEE38E8F119}"/>
    <cellStyle name="Währung 2 7 2 2 3 3 3 2 2" xfId="10661" xr:uid="{D8F29586-D5C9-45BD-8980-4871CA09ECD4}"/>
    <cellStyle name="Währung 2 7 2 2 3 3 3 2 2 2" xfId="28805" xr:uid="{B7FE38ED-62D9-47F7-933D-0DB136EF5ABB}"/>
    <cellStyle name="Währung 2 7 2 2 3 3 3 2 3" xfId="16709" xr:uid="{7410769E-E452-46C3-BA00-840C0FE228FD}"/>
    <cellStyle name="Währung 2 7 2 2 3 3 3 2 3 2" xfId="34853" xr:uid="{7B45CE53-3091-4A55-A405-E112B5B6AAE1}"/>
    <cellStyle name="Währung 2 7 2 2 3 3 3 2 4" xfId="45270" xr:uid="{354FC090-3D27-443F-916E-456E27F443A7}"/>
    <cellStyle name="Währung 2 7 2 2 3 3 3 2 5" xfId="22757" xr:uid="{2770A577-840D-4432-81FA-1606AAB61281}"/>
    <cellStyle name="Währung 2 7 2 2 3 3 3 3" xfId="7637" xr:uid="{603351C8-A8CA-49B2-B468-5B32F1E32450}"/>
    <cellStyle name="Währung 2 7 2 2 3 3 3 3 2" xfId="50562" xr:uid="{F5F34099-91FE-4CA7-ABA4-A069FE148F28}"/>
    <cellStyle name="Währung 2 7 2 2 3 3 3 3 3" xfId="25781" xr:uid="{6D665DDB-C64F-4394-9C71-324506509BC9}"/>
    <cellStyle name="Währung 2 7 2 2 3 3 3 4" xfId="13685" xr:uid="{5E7DA6AE-DB31-4910-BA0D-19F2AF1AF053}"/>
    <cellStyle name="Währung 2 7 2 2 3 3 3 4 2" xfId="31829" xr:uid="{F0572933-FD5D-46AA-9210-41062BFF717D}"/>
    <cellStyle name="Währung 2 7 2 2 3 3 3 5" xfId="37878" xr:uid="{4A4E7EE3-0531-4F2E-9ABE-4656DF65B87A}"/>
    <cellStyle name="Währung 2 7 2 2 3 3 3 6" xfId="19733" xr:uid="{A552353D-8B72-4D94-A76D-7F070D7859C2}"/>
    <cellStyle name="Währung 2 7 2 2 3 3 4" xfId="3605" xr:uid="{BE7FFCF2-1A7B-4B04-87B6-C0EA3D66C609}"/>
    <cellStyle name="Währung 2 7 2 2 3 3 4 2" xfId="9653" xr:uid="{3F72BB7B-C28C-43DA-87E0-DF2A0BAEE22C}"/>
    <cellStyle name="Währung 2 7 2 2 3 3 4 2 2" xfId="47286" xr:uid="{30EB3289-3023-42A2-96DA-25F1F30B42FD}"/>
    <cellStyle name="Währung 2 7 2 2 3 3 4 2 3" xfId="27797" xr:uid="{BCD44262-8CA5-4BB0-92E7-255AC7EBAE27}"/>
    <cellStyle name="Währung 2 7 2 2 3 3 4 3" xfId="15701" xr:uid="{6B79E267-807D-43CF-988E-B5C349BB3FE7}"/>
    <cellStyle name="Währung 2 7 2 2 3 3 4 3 2" xfId="52578" xr:uid="{F5C8321D-1D54-4D04-89FC-298AE9694878}"/>
    <cellStyle name="Währung 2 7 2 2 3 3 4 3 3" xfId="33845" xr:uid="{C8305E01-DDC3-43FA-A28B-2C602DBFC164}"/>
    <cellStyle name="Währung 2 7 2 2 3 3 4 4" xfId="39894" xr:uid="{4878D50A-4837-40A4-8038-4704148468B3}"/>
    <cellStyle name="Währung 2 7 2 2 3 3 4 5" xfId="21749" xr:uid="{DB73F7E1-42B3-490D-B20A-C784C7C88CB7}"/>
    <cellStyle name="Währung 2 7 2 2 3 3 5" xfId="6629" xr:uid="{A663F49A-84A7-4F43-A6A0-BEAF3536B49C}"/>
    <cellStyle name="Währung 2 7 2 2 3 3 5 2" xfId="42162" xr:uid="{28C49494-607B-4DC0-AEEF-B7BDDAAA0FCA}"/>
    <cellStyle name="Währung 2 7 2 2 3 3 5 3" xfId="24773" xr:uid="{A7987106-8556-4303-9C9B-3B3C20729CCF}"/>
    <cellStyle name="Währung 2 7 2 2 3 3 6" xfId="12677" xr:uid="{043C01F2-5091-470D-9159-590A46946A1A}"/>
    <cellStyle name="Währung 2 7 2 2 3 3 6 2" xfId="44262" xr:uid="{1A073D6A-37BD-4E00-9899-72BC1DB1D2B4}"/>
    <cellStyle name="Währung 2 7 2 2 3 3 6 3" xfId="30821" xr:uid="{1EF9456E-7721-4E17-9CF8-56BF840E23B1}"/>
    <cellStyle name="Währung 2 7 2 2 3 3 7" xfId="49554" xr:uid="{764E2B95-F789-4AAC-A0FD-0E2F7935436C}"/>
    <cellStyle name="Währung 2 7 2 2 3 3 8" xfId="36870" xr:uid="{BBDA5D4C-DDD7-426C-8329-F16C31521F6C}"/>
    <cellStyle name="Währung 2 7 2 2 3 3 9" xfId="18725" xr:uid="{81D176A6-15D1-4F2C-B41D-3B3A825885E8}"/>
    <cellStyle name="Währung 2 7 2 2 3 4" xfId="2345" xr:uid="{A4C26166-01D1-4225-97B2-C76679D2596B}"/>
    <cellStyle name="Währung 2 7 2 2 3 4 2" xfId="5369" xr:uid="{6859C2B4-9A2A-4FDF-9265-C1E81E05EA0B}"/>
    <cellStyle name="Währung 2 7 2 2 3 4 2 2" xfId="11417" xr:uid="{14721A95-8A4B-4F59-B722-0C9A72919FF3}"/>
    <cellStyle name="Währung 2 7 2 2 3 4 2 2 2" xfId="48042" xr:uid="{263D47AB-F9CF-4858-A815-022929AB10A1}"/>
    <cellStyle name="Währung 2 7 2 2 3 4 2 2 3" xfId="29561" xr:uid="{DD467ED9-52D0-4EEE-B932-34489C29BDAD}"/>
    <cellStyle name="Währung 2 7 2 2 3 4 2 3" xfId="17465" xr:uid="{42CB9CFC-29BC-454C-8933-C185C7F02A6F}"/>
    <cellStyle name="Währung 2 7 2 2 3 4 2 3 2" xfId="53334" xr:uid="{A068E5BF-6E37-4D2F-AC44-BDFD545CF302}"/>
    <cellStyle name="Währung 2 7 2 2 3 4 2 3 3" xfId="35609" xr:uid="{448FEE9B-B0C0-4061-9F6C-3D6032D5EFFE}"/>
    <cellStyle name="Währung 2 7 2 2 3 4 2 4" xfId="40650" xr:uid="{C27FCCDE-7314-4126-8D3C-5A311F18D71B}"/>
    <cellStyle name="Währung 2 7 2 2 3 4 2 5" xfId="23513" xr:uid="{7694AAEA-12F3-4773-87EA-4CA8D658F436}"/>
    <cellStyle name="Währung 2 7 2 2 3 4 3" xfId="8393" xr:uid="{DA244923-57D0-4696-AF5E-3F603E7F0193}"/>
    <cellStyle name="Währung 2 7 2 2 3 4 3 2" xfId="42918" xr:uid="{3D2134CF-462C-4F69-8282-8F83D7990CEF}"/>
    <cellStyle name="Währung 2 7 2 2 3 4 3 3" xfId="26537" xr:uid="{8443A062-6696-4970-8683-B17046C7D67A}"/>
    <cellStyle name="Währung 2 7 2 2 3 4 4" xfId="14441" xr:uid="{C73CCEEE-3675-4860-ABAE-688A44E0F69A}"/>
    <cellStyle name="Währung 2 7 2 2 3 4 4 2" xfId="46026" xr:uid="{40738BDA-22EC-4F07-BBDA-5DE63BB807C0}"/>
    <cellStyle name="Währung 2 7 2 2 3 4 4 3" xfId="32585" xr:uid="{136E4520-F61F-401A-A261-77A91895DE12}"/>
    <cellStyle name="Währung 2 7 2 2 3 4 5" xfId="51318" xr:uid="{B6C4393C-1C48-4650-8688-895B633724A8}"/>
    <cellStyle name="Währung 2 7 2 2 3 4 6" xfId="38634" xr:uid="{945DA35F-209D-4B69-BD2F-8C7387B36B61}"/>
    <cellStyle name="Währung 2 7 2 2 3 4 7" xfId="20489" xr:uid="{079044D4-5936-4070-84AD-52D677CBB761}"/>
    <cellStyle name="Währung 2 7 2 2 3 5" xfId="1337" xr:uid="{D13863AF-4ABA-4C4D-B608-1C7FB7FA87EE}"/>
    <cellStyle name="Währung 2 7 2 2 3 5 2" xfId="4361" xr:uid="{612CD845-A194-4CD2-9883-2683AF27887F}"/>
    <cellStyle name="Währung 2 7 2 2 3 5 2 2" xfId="10409" xr:uid="{A8AF4C0E-F1CD-4E9A-9AC6-BDCF268E0D19}"/>
    <cellStyle name="Währung 2 7 2 2 3 5 2 2 2" xfId="28553" xr:uid="{292CD993-89EB-4C3A-BFB0-C11FB50CC0C6}"/>
    <cellStyle name="Währung 2 7 2 2 3 5 2 3" xfId="16457" xr:uid="{4077F9F6-7841-4487-9D60-B83E888B1DEC}"/>
    <cellStyle name="Währung 2 7 2 2 3 5 2 3 2" xfId="34601" xr:uid="{5D22A02C-6D47-45E5-93E9-E935F2B00093}"/>
    <cellStyle name="Währung 2 7 2 2 3 5 2 4" xfId="45018" xr:uid="{8FA2CF8D-82D7-43F2-AD1D-A74FCF8C1ED4}"/>
    <cellStyle name="Währung 2 7 2 2 3 5 2 5" xfId="22505" xr:uid="{B9379FAC-5629-41EE-9866-EC8000914F3B}"/>
    <cellStyle name="Währung 2 7 2 2 3 5 3" xfId="7385" xr:uid="{AFA0FF8D-4A5F-4267-BBB0-873E6407F706}"/>
    <cellStyle name="Währung 2 7 2 2 3 5 3 2" xfId="50310" xr:uid="{41A6BCD6-EBFF-4E31-8FB6-C159B98AA9DE}"/>
    <cellStyle name="Währung 2 7 2 2 3 5 3 3" xfId="25529" xr:uid="{BBC2F991-710E-40B9-BA7D-19EBAD3D329A}"/>
    <cellStyle name="Währung 2 7 2 2 3 5 4" xfId="13433" xr:uid="{98CF9554-7113-46AB-B6CF-13918F8B4C51}"/>
    <cellStyle name="Währung 2 7 2 2 3 5 4 2" xfId="31577" xr:uid="{AC6CBB5C-E8D8-4F0B-9EEA-E70E550F6F64}"/>
    <cellStyle name="Währung 2 7 2 2 3 5 5" xfId="37626" xr:uid="{A9FA258F-AEF8-40B8-BCC6-414AD64A9ACC}"/>
    <cellStyle name="Währung 2 7 2 2 3 5 6" xfId="19481" xr:uid="{8159DD93-5598-49CB-8CDC-BDEA6BA1908A}"/>
    <cellStyle name="Währung 2 7 2 2 3 6" xfId="3353" xr:uid="{1F923ED4-7CA7-4824-86DD-FD6C46F31630}"/>
    <cellStyle name="Währung 2 7 2 2 3 6 2" xfId="9401" xr:uid="{0ECA86F0-D6B4-4242-9CC7-F7851D8C7F1E}"/>
    <cellStyle name="Währung 2 7 2 2 3 6 2 2" xfId="47034" xr:uid="{91824962-D846-49E5-A96F-C1D1E3408CE4}"/>
    <cellStyle name="Währung 2 7 2 2 3 6 2 3" xfId="27545" xr:uid="{3C24B20B-F72A-43BD-BDEA-7798DBE2A7B7}"/>
    <cellStyle name="Währung 2 7 2 2 3 6 3" xfId="15449" xr:uid="{0A683440-5D22-4B03-8987-6150FBFB651E}"/>
    <cellStyle name="Währung 2 7 2 2 3 6 3 2" xfId="52326" xr:uid="{E8D07864-DEB3-4DFD-B1B4-9A90A9867D65}"/>
    <cellStyle name="Währung 2 7 2 2 3 6 3 3" xfId="33593" xr:uid="{2380CBE1-CCB2-405A-9C22-43EB56A420FC}"/>
    <cellStyle name="Währung 2 7 2 2 3 6 4" xfId="39642" xr:uid="{2B30F540-7A37-46E7-B879-FF7A345621E9}"/>
    <cellStyle name="Währung 2 7 2 2 3 6 5" xfId="21497" xr:uid="{2FB29D84-DB78-4DD4-959B-736A7A3F2B7D}"/>
    <cellStyle name="Währung 2 7 2 2 3 7" xfId="6377" xr:uid="{AF6684E1-3B19-460C-B9E1-02CDCBC3D4CA}"/>
    <cellStyle name="Währung 2 7 2 2 3 7 2" xfId="41910" xr:uid="{195F35E5-6036-4283-89E9-E7AA3A6A5693}"/>
    <cellStyle name="Währung 2 7 2 2 3 7 3" xfId="24521" xr:uid="{77E54857-0909-4D24-9C91-37B6C5064F55}"/>
    <cellStyle name="Währung 2 7 2 2 3 8" xfId="12425" xr:uid="{DEEB9D6D-137C-446E-A4FF-2432AB6CE75C}"/>
    <cellStyle name="Währung 2 7 2 2 3 8 2" xfId="44010" xr:uid="{C4FB5C78-99B3-42F7-BF32-1C6F329B6D27}"/>
    <cellStyle name="Währung 2 7 2 2 3 8 3" xfId="30569" xr:uid="{91A6939B-A796-4729-B2B6-7C1D8C358D43}"/>
    <cellStyle name="Währung 2 7 2 2 3 9" xfId="49302" xr:uid="{CED08D65-6656-4B9F-A96F-18A02FA66AF4}"/>
    <cellStyle name="Währung 2 7 2 2 4" xfId="665" xr:uid="{127BF5DF-9ECB-4914-968C-E897D281906C}"/>
    <cellStyle name="Währung 2 7 2 2 4 2" xfId="2681" xr:uid="{E81F92B3-0FAD-4558-94AE-6C46AA72CA45}"/>
    <cellStyle name="Währung 2 7 2 2 4 2 2" xfId="5705" xr:uid="{E0364436-DDF6-4E3E-9DB0-2019381678EB}"/>
    <cellStyle name="Währung 2 7 2 2 4 2 2 2" xfId="11753" xr:uid="{337BE2A3-3DF8-46CF-87AA-FEB932292404}"/>
    <cellStyle name="Währung 2 7 2 2 4 2 2 2 2" xfId="48378" xr:uid="{3100DC1A-4B54-47CB-94F7-4ABCDA064554}"/>
    <cellStyle name="Währung 2 7 2 2 4 2 2 2 3" xfId="29897" xr:uid="{74F98DF7-CDE7-4BD4-B152-35EC7515A208}"/>
    <cellStyle name="Währung 2 7 2 2 4 2 2 3" xfId="17801" xr:uid="{1F3A7AE1-B9AF-4F75-9590-84B3964E9004}"/>
    <cellStyle name="Währung 2 7 2 2 4 2 2 3 2" xfId="53670" xr:uid="{5A09D196-7BCD-48F3-9E89-4739247D25B3}"/>
    <cellStyle name="Währung 2 7 2 2 4 2 2 3 3" xfId="35945" xr:uid="{84547E66-EAF6-4993-B171-AA70C145AA6B}"/>
    <cellStyle name="Währung 2 7 2 2 4 2 2 4" xfId="40986" xr:uid="{B6ACD77B-788E-4321-968C-F4B0F90EDC54}"/>
    <cellStyle name="Währung 2 7 2 2 4 2 2 5" xfId="23849" xr:uid="{0934BB38-75B7-4C8D-9CBD-5F7456F2F027}"/>
    <cellStyle name="Währung 2 7 2 2 4 2 3" xfId="8729" xr:uid="{ED0D9818-E1BF-4E3F-84CD-3115184929C6}"/>
    <cellStyle name="Währung 2 7 2 2 4 2 3 2" xfId="43254" xr:uid="{F230C22F-EA2D-4EB9-844E-5D25D83CFA3F}"/>
    <cellStyle name="Währung 2 7 2 2 4 2 3 3" xfId="26873" xr:uid="{744D1519-794C-4C7C-AED7-739F1339C08B}"/>
    <cellStyle name="Währung 2 7 2 2 4 2 4" xfId="14777" xr:uid="{CB68113F-7EF0-435B-8B25-788DCD3AEFB2}"/>
    <cellStyle name="Währung 2 7 2 2 4 2 4 2" xfId="46362" xr:uid="{9B9DEEC7-7C71-490F-A0E4-259EDD4EA993}"/>
    <cellStyle name="Währung 2 7 2 2 4 2 4 3" xfId="32921" xr:uid="{26319B74-3399-4BAE-9CEB-90A64D7A3D6E}"/>
    <cellStyle name="Währung 2 7 2 2 4 2 5" xfId="51654" xr:uid="{FDF085E8-E66E-4249-8000-EA48F2BFBF78}"/>
    <cellStyle name="Währung 2 7 2 2 4 2 6" xfId="38970" xr:uid="{5B17F1DE-AC6C-4BD2-A34F-A6E98DC00603}"/>
    <cellStyle name="Währung 2 7 2 2 4 2 7" xfId="20825" xr:uid="{A8B859DC-3467-410E-9CDA-AA97E85C4AF5}"/>
    <cellStyle name="Währung 2 7 2 2 4 3" xfId="1673" xr:uid="{AB6899E7-558C-4FDC-A61C-09D171DF4319}"/>
    <cellStyle name="Währung 2 7 2 2 4 3 2" xfId="4697" xr:uid="{67C0C4EF-6C2C-4004-A2FC-9086F174F42D}"/>
    <cellStyle name="Währung 2 7 2 2 4 3 2 2" xfId="10745" xr:uid="{0A0B7A33-C984-49BE-9A0F-363DA1C941E3}"/>
    <cellStyle name="Währung 2 7 2 2 4 3 2 2 2" xfId="28889" xr:uid="{0447EB5D-EA1E-4CDC-BCBF-40A8ED8F2BAE}"/>
    <cellStyle name="Währung 2 7 2 2 4 3 2 3" xfId="16793" xr:uid="{13CBB2C5-2E20-4581-AB93-1CDF3E8599E5}"/>
    <cellStyle name="Währung 2 7 2 2 4 3 2 3 2" xfId="34937" xr:uid="{0DF58206-E400-4D89-B302-5265C0709643}"/>
    <cellStyle name="Währung 2 7 2 2 4 3 2 4" xfId="45354" xr:uid="{793FD5A6-87C8-4035-B347-13F1767E65A3}"/>
    <cellStyle name="Währung 2 7 2 2 4 3 2 5" xfId="22841" xr:uid="{6E425E5D-4DF5-43E3-B61D-AB9AFC6A0DF6}"/>
    <cellStyle name="Währung 2 7 2 2 4 3 3" xfId="7721" xr:uid="{53771DEE-D393-48B4-8C68-10F9587834C0}"/>
    <cellStyle name="Währung 2 7 2 2 4 3 3 2" xfId="50646" xr:uid="{848CD1FF-1327-40D6-9016-49B4521AAE74}"/>
    <cellStyle name="Währung 2 7 2 2 4 3 3 3" xfId="25865" xr:uid="{41B17E3D-F648-47B2-A4C6-85095CE6F543}"/>
    <cellStyle name="Währung 2 7 2 2 4 3 4" xfId="13769" xr:uid="{573EA417-D37F-42D7-AE76-6F9533013878}"/>
    <cellStyle name="Währung 2 7 2 2 4 3 4 2" xfId="31913" xr:uid="{B7641E09-3D21-4BAC-B739-166A2DF3EB57}"/>
    <cellStyle name="Währung 2 7 2 2 4 3 5" xfId="37962" xr:uid="{237D496E-6210-4D0A-B9EE-F7FAE9B5F5DD}"/>
    <cellStyle name="Währung 2 7 2 2 4 3 6" xfId="19817" xr:uid="{11BA31AA-421A-4275-98BF-CE1DEE194AA1}"/>
    <cellStyle name="Währung 2 7 2 2 4 4" xfId="3689" xr:uid="{C876E8B0-0B73-48CE-980C-F6BCA3A464E8}"/>
    <cellStyle name="Währung 2 7 2 2 4 4 2" xfId="9737" xr:uid="{3A31E2D0-DBB8-4507-BF70-2C95332DC784}"/>
    <cellStyle name="Währung 2 7 2 2 4 4 2 2" xfId="47370" xr:uid="{E6A96F86-AFBE-406A-9361-3A8C50EC0183}"/>
    <cellStyle name="Währung 2 7 2 2 4 4 2 3" xfId="27881" xr:uid="{5BE9C07A-7CA4-42B0-8939-2FF96E3DD9EE}"/>
    <cellStyle name="Währung 2 7 2 2 4 4 3" xfId="15785" xr:uid="{7BEAF649-E5AE-4BDF-9C05-42AF47F611E1}"/>
    <cellStyle name="Währung 2 7 2 2 4 4 3 2" xfId="52662" xr:uid="{3031BFE4-DFDE-44AF-9A1B-767C17E32189}"/>
    <cellStyle name="Währung 2 7 2 2 4 4 3 3" xfId="33929" xr:uid="{B5D88397-1054-468F-A54D-3E874C84FAC7}"/>
    <cellStyle name="Währung 2 7 2 2 4 4 4" xfId="39978" xr:uid="{B07B5932-48D4-4AE1-92D2-EABBE37942F1}"/>
    <cellStyle name="Währung 2 7 2 2 4 4 5" xfId="21833" xr:uid="{646D4EAD-3994-4C6E-9C76-E21EB688B7A1}"/>
    <cellStyle name="Währung 2 7 2 2 4 5" xfId="6713" xr:uid="{916FBBAB-5755-4932-9B5C-D6465D7DB2A8}"/>
    <cellStyle name="Währung 2 7 2 2 4 5 2" xfId="42246" xr:uid="{365ACFE3-4DFA-4896-A597-7EFC968C595D}"/>
    <cellStyle name="Währung 2 7 2 2 4 5 3" xfId="24857" xr:uid="{CB8E6CA4-256B-4483-9087-FF4DB3D0A8BD}"/>
    <cellStyle name="Währung 2 7 2 2 4 6" xfId="12761" xr:uid="{1C638434-1FBB-41EA-A551-E590C699AC1F}"/>
    <cellStyle name="Währung 2 7 2 2 4 6 2" xfId="44346" xr:uid="{774D2780-D700-4C3A-9BE8-B4C3FE1F5F65}"/>
    <cellStyle name="Währung 2 7 2 2 4 6 3" xfId="30905" xr:uid="{85894D92-FD24-49F5-A946-088465FBFFA3}"/>
    <cellStyle name="Währung 2 7 2 2 4 7" xfId="49638" xr:uid="{E1ACB6CC-CE66-41DB-B1C3-8FEF3117EB72}"/>
    <cellStyle name="Währung 2 7 2 2 4 8" xfId="36954" xr:uid="{9C0C3D26-AE66-471B-BF4B-F4D81C26A441}"/>
    <cellStyle name="Währung 2 7 2 2 4 9" xfId="18809" xr:uid="{D80E954A-C36A-415C-93A0-D6FBA1D5A36F}"/>
    <cellStyle name="Währung 2 7 2 2 5" xfId="749" xr:uid="{02AFEDE8-1033-4A45-8C57-5F3A86E6060A}"/>
    <cellStyle name="Währung 2 7 2 2 5 2" xfId="2765" xr:uid="{2110DC56-9A7B-48C7-B66A-2E80C23F26D9}"/>
    <cellStyle name="Währung 2 7 2 2 5 2 2" xfId="5789" xr:uid="{03FE8434-54EA-4158-9ABC-FEE4E03E9B3B}"/>
    <cellStyle name="Währung 2 7 2 2 5 2 2 2" xfId="11837" xr:uid="{C136BCA5-AD72-44BF-A117-F81EF760E73A}"/>
    <cellStyle name="Währung 2 7 2 2 5 2 2 2 2" xfId="48462" xr:uid="{FF2A64AD-AE9E-4429-92FF-710A79BD098C}"/>
    <cellStyle name="Währung 2 7 2 2 5 2 2 2 3" xfId="29981" xr:uid="{907543B2-2238-48B3-8E69-B757EB99F7F1}"/>
    <cellStyle name="Währung 2 7 2 2 5 2 2 3" xfId="17885" xr:uid="{79843742-3D22-4DCA-960C-90BB8C19B9E6}"/>
    <cellStyle name="Währung 2 7 2 2 5 2 2 3 2" xfId="53754" xr:uid="{8376B388-3862-46B3-B5F4-7E047C0178BB}"/>
    <cellStyle name="Währung 2 7 2 2 5 2 2 3 3" xfId="36029" xr:uid="{655385F0-ADE8-4A57-B490-C993FF77543D}"/>
    <cellStyle name="Währung 2 7 2 2 5 2 2 4" xfId="41070" xr:uid="{067F938B-CBED-4F64-B63B-24CC1F8BCF98}"/>
    <cellStyle name="Währung 2 7 2 2 5 2 2 5" xfId="23933" xr:uid="{3C39A408-BEB4-4388-B708-0F1035C66922}"/>
    <cellStyle name="Währung 2 7 2 2 5 2 3" xfId="8813" xr:uid="{3BDC1F2F-AB65-44E4-B0E9-3B9CEACA7F0D}"/>
    <cellStyle name="Währung 2 7 2 2 5 2 3 2" xfId="43338" xr:uid="{C3472725-B700-4C43-9DAA-3EBAC5734F28}"/>
    <cellStyle name="Währung 2 7 2 2 5 2 3 3" xfId="26957" xr:uid="{1DB1D30F-69C1-4A27-8637-8F2CADB9D7E8}"/>
    <cellStyle name="Währung 2 7 2 2 5 2 4" xfId="14861" xr:uid="{9D079566-A013-47F8-A9D3-2C89CF57B3FF}"/>
    <cellStyle name="Währung 2 7 2 2 5 2 4 2" xfId="46446" xr:uid="{DBE00AB3-6253-4B49-9C84-D7EB68FD7805}"/>
    <cellStyle name="Währung 2 7 2 2 5 2 4 3" xfId="33005" xr:uid="{A72AC7F3-128B-4012-98AE-2A6B9C6B2F89}"/>
    <cellStyle name="Währung 2 7 2 2 5 2 5" xfId="51738" xr:uid="{D054C809-ABC7-4CFD-9CCB-28418AF4A0E8}"/>
    <cellStyle name="Währung 2 7 2 2 5 2 6" xfId="39054" xr:uid="{66BD6258-AAD9-451A-B440-1B16C2878FF0}"/>
    <cellStyle name="Währung 2 7 2 2 5 2 7" xfId="20909" xr:uid="{7623C64D-5B54-4D34-8757-4958558706D5}"/>
    <cellStyle name="Währung 2 7 2 2 5 3" xfId="1757" xr:uid="{1DDE18F5-AF0B-490F-9B16-506646D647DD}"/>
    <cellStyle name="Währung 2 7 2 2 5 3 2" xfId="4781" xr:uid="{2BBEF713-F8B1-4294-9A92-ED7799B36647}"/>
    <cellStyle name="Währung 2 7 2 2 5 3 2 2" xfId="10829" xr:uid="{DAED49F0-D3A7-492D-96D8-DBA2ACA61103}"/>
    <cellStyle name="Währung 2 7 2 2 5 3 2 2 2" xfId="28973" xr:uid="{A5D7C1B8-FD29-4D8B-B135-9ADB703F557B}"/>
    <cellStyle name="Währung 2 7 2 2 5 3 2 3" xfId="16877" xr:uid="{9B44C80C-7617-4C4B-948A-D0DF911228CF}"/>
    <cellStyle name="Währung 2 7 2 2 5 3 2 3 2" xfId="35021" xr:uid="{4805CD8F-48CF-4994-BE8A-AB238FC3F23D}"/>
    <cellStyle name="Währung 2 7 2 2 5 3 2 4" xfId="45438" xr:uid="{2ADA8026-F8F6-4276-81F1-128AD5973E98}"/>
    <cellStyle name="Währung 2 7 2 2 5 3 2 5" xfId="22925" xr:uid="{50AD348B-62FD-499C-85CE-4409D3863C67}"/>
    <cellStyle name="Währung 2 7 2 2 5 3 3" xfId="7805" xr:uid="{845706D8-E1E3-4741-87DC-5622FE858865}"/>
    <cellStyle name="Währung 2 7 2 2 5 3 3 2" xfId="50730" xr:uid="{06BA65D4-F751-449C-9A5E-A1F5EDBA38FA}"/>
    <cellStyle name="Währung 2 7 2 2 5 3 3 3" xfId="25949" xr:uid="{245A522C-824E-4AD9-B6E3-C547C1170E9E}"/>
    <cellStyle name="Währung 2 7 2 2 5 3 4" xfId="13853" xr:uid="{545FC1FA-0229-4E87-A1FA-354743603675}"/>
    <cellStyle name="Währung 2 7 2 2 5 3 4 2" xfId="31997" xr:uid="{8D878C26-3106-40A5-9F9E-3EDB3C7179E9}"/>
    <cellStyle name="Währung 2 7 2 2 5 3 5" xfId="38046" xr:uid="{4FD79E0B-4168-4BCA-9DC2-2466B7965030}"/>
    <cellStyle name="Währung 2 7 2 2 5 3 6" xfId="19901" xr:uid="{F405B19F-6F4D-498E-99BB-77B8CD4ADD75}"/>
    <cellStyle name="Währung 2 7 2 2 5 4" xfId="3773" xr:uid="{5DBAA488-CE28-43FB-A5F4-3E7C4B501EB4}"/>
    <cellStyle name="Währung 2 7 2 2 5 4 2" xfId="9821" xr:uid="{3454727C-6011-4738-A3DC-75036ED281E6}"/>
    <cellStyle name="Währung 2 7 2 2 5 4 2 2" xfId="47454" xr:uid="{5A73B5F9-CA96-43FA-9CB3-03242F12BD87}"/>
    <cellStyle name="Währung 2 7 2 2 5 4 2 3" xfId="27965" xr:uid="{5616D6E2-0BCA-4AFB-9B88-4B8FD0CD0522}"/>
    <cellStyle name="Währung 2 7 2 2 5 4 3" xfId="15869" xr:uid="{AA887163-72B5-4869-B0A5-75E569EE29C6}"/>
    <cellStyle name="Währung 2 7 2 2 5 4 3 2" xfId="52746" xr:uid="{A335D599-B2FC-4131-828D-64241A8E4780}"/>
    <cellStyle name="Währung 2 7 2 2 5 4 3 3" xfId="34013" xr:uid="{1C61FCDB-8493-4F68-9339-63DB64FAEE8E}"/>
    <cellStyle name="Währung 2 7 2 2 5 4 4" xfId="40062" xr:uid="{921C0D99-FD61-4D00-B4BC-C78AD0D181B3}"/>
    <cellStyle name="Währung 2 7 2 2 5 4 5" xfId="21917" xr:uid="{62FA48FD-2EAE-4E26-B3DA-6B01CC0716B7}"/>
    <cellStyle name="Währung 2 7 2 2 5 5" xfId="6797" xr:uid="{E8934E76-3459-41A8-9DC4-FAC55C6A7FA1}"/>
    <cellStyle name="Währung 2 7 2 2 5 5 2" xfId="42330" xr:uid="{A5D16D71-D36B-4C69-9DCE-57C880A63344}"/>
    <cellStyle name="Währung 2 7 2 2 5 5 3" xfId="24941" xr:uid="{24B87056-D875-428C-9ED8-DE91BECAAC66}"/>
    <cellStyle name="Währung 2 7 2 2 5 6" xfId="12845" xr:uid="{C8C06472-165A-43D3-B0D5-BB789FAA1438}"/>
    <cellStyle name="Währung 2 7 2 2 5 6 2" xfId="44430" xr:uid="{55A93350-9B6F-4E81-A575-EC2512830C2B}"/>
    <cellStyle name="Währung 2 7 2 2 5 6 3" xfId="30989" xr:uid="{8CEB9769-12E3-4BC1-92FF-3012CC7B71E9}"/>
    <cellStyle name="Währung 2 7 2 2 5 7" xfId="49722" xr:uid="{B2783D35-F165-412C-9832-48C03A4EAD11}"/>
    <cellStyle name="Währung 2 7 2 2 5 8" xfId="37038" xr:uid="{4DB3A4F3-6B10-49D7-A688-CF22F2FF51A7}"/>
    <cellStyle name="Währung 2 7 2 2 5 9" xfId="18893" xr:uid="{273FAA57-A854-444A-AA42-C10A2493B696}"/>
    <cellStyle name="Währung 2 7 2 2 6" xfId="1001" xr:uid="{36395B90-499C-4E5B-888A-3686915B2883}"/>
    <cellStyle name="Währung 2 7 2 2 6 2" xfId="3017" xr:uid="{3A29F7D1-9890-4D2D-B056-5EA3CB57B78A}"/>
    <cellStyle name="Währung 2 7 2 2 6 2 2" xfId="6041" xr:uid="{D209D121-26EF-4BCD-9D79-DBCBCCCCDF4B}"/>
    <cellStyle name="Währung 2 7 2 2 6 2 2 2" xfId="12089" xr:uid="{2E67BB37-3B47-4A82-9B3D-2630834A625A}"/>
    <cellStyle name="Währung 2 7 2 2 6 2 2 2 2" xfId="48714" xr:uid="{E4D18196-9C59-4C54-ACC1-47DEF817327B}"/>
    <cellStyle name="Währung 2 7 2 2 6 2 2 2 3" xfId="30233" xr:uid="{C7C28615-C875-493C-BCC4-54E39C611F4C}"/>
    <cellStyle name="Währung 2 7 2 2 6 2 2 3" xfId="18137" xr:uid="{EC73E81F-740F-4289-A07C-436B60D6D1A4}"/>
    <cellStyle name="Währung 2 7 2 2 6 2 2 3 2" xfId="54006" xr:uid="{815234C9-862E-4AB7-BD0D-C66C1A8EED1D}"/>
    <cellStyle name="Währung 2 7 2 2 6 2 2 3 3" xfId="36281" xr:uid="{9711D391-CB39-4D00-9795-6689CB522095}"/>
    <cellStyle name="Währung 2 7 2 2 6 2 2 4" xfId="41322" xr:uid="{9197210B-EAA5-417A-9D9B-AE161F88DBEF}"/>
    <cellStyle name="Währung 2 7 2 2 6 2 2 5" xfId="24185" xr:uid="{8221A83F-8E52-4893-BCA9-EEB8DDE4DA00}"/>
    <cellStyle name="Währung 2 7 2 2 6 2 3" xfId="9065" xr:uid="{A42D0ED8-FAE9-451C-8E3F-71F61144E2FE}"/>
    <cellStyle name="Währung 2 7 2 2 6 2 3 2" xfId="43590" xr:uid="{EC20BED4-9196-4898-88A0-C7E05786B144}"/>
    <cellStyle name="Währung 2 7 2 2 6 2 3 3" xfId="27209" xr:uid="{E9D054C1-36B9-4BB5-B481-A82CB8312897}"/>
    <cellStyle name="Währung 2 7 2 2 6 2 4" xfId="15113" xr:uid="{363E7E1C-D154-4679-9271-524583F5937E}"/>
    <cellStyle name="Währung 2 7 2 2 6 2 4 2" xfId="46698" xr:uid="{C67A26CC-8F14-48DD-AD55-A10594D25A3F}"/>
    <cellStyle name="Währung 2 7 2 2 6 2 4 3" xfId="33257" xr:uid="{BBFEF2F2-F9F2-4B33-BA99-99C8F049A800}"/>
    <cellStyle name="Währung 2 7 2 2 6 2 5" xfId="51990" xr:uid="{DE1A7015-0556-4B0F-AD6F-E6373C57E6BE}"/>
    <cellStyle name="Währung 2 7 2 2 6 2 6" xfId="39306" xr:uid="{067B5BCA-6C57-4EA5-8FCF-D706352C3966}"/>
    <cellStyle name="Währung 2 7 2 2 6 2 7" xfId="21161" xr:uid="{54CD0959-A19C-49A1-AD92-D4EF06BDE7DD}"/>
    <cellStyle name="Währung 2 7 2 2 6 3" xfId="2009" xr:uid="{B480F170-4ECC-4364-9EB1-B920DCFBB9B5}"/>
    <cellStyle name="Währung 2 7 2 2 6 3 2" xfId="5033" xr:uid="{E375DA93-9DEC-42CE-A9F8-CDA2522D8848}"/>
    <cellStyle name="Währung 2 7 2 2 6 3 2 2" xfId="11081" xr:uid="{AC375451-967C-4225-A79A-B4635BFD0E4D}"/>
    <cellStyle name="Währung 2 7 2 2 6 3 2 2 2" xfId="29225" xr:uid="{E4A9E493-62BD-43E5-B3E1-3F794DD2C813}"/>
    <cellStyle name="Währung 2 7 2 2 6 3 2 3" xfId="17129" xr:uid="{75FE9ACB-3309-414D-9029-2ED6F36AA4F1}"/>
    <cellStyle name="Währung 2 7 2 2 6 3 2 3 2" xfId="35273" xr:uid="{1A8849C8-D1AE-48AF-B85B-50320CF007CF}"/>
    <cellStyle name="Währung 2 7 2 2 6 3 2 4" xfId="45690" xr:uid="{373D9A4F-5630-48FC-90A1-7DAE24E8208F}"/>
    <cellStyle name="Währung 2 7 2 2 6 3 2 5" xfId="23177" xr:uid="{8FBCB7F6-5E25-4EA8-AFC3-554530ABA619}"/>
    <cellStyle name="Währung 2 7 2 2 6 3 3" xfId="8057" xr:uid="{52D76416-BA8C-4B1E-AE43-99D931421263}"/>
    <cellStyle name="Währung 2 7 2 2 6 3 3 2" xfId="50982" xr:uid="{82078FE5-7210-4CFF-9803-331B2B90FD70}"/>
    <cellStyle name="Währung 2 7 2 2 6 3 3 3" xfId="26201" xr:uid="{A8EC89BB-7E70-4B00-B006-5C7AC80B0174}"/>
    <cellStyle name="Währung 2 7 2 2 6 3 4" xfId="14105" xr:uid="{507FC1C4-E2B2-4FF0-BD8A-877825B8DCA6}"/>
    <cellStyle name="Währung 2 7 2 2 6 3 4 2" xfId="32249" xr:uid="{90520336-E8C7-43CC-B81D-D83242266DAF}"/>
    <cellStyle name="Währung 2 7 2 2 6 3 5" xfId="38298" xr:uid="{48C904CC-B635-4369-A2B1-7EA2F11DD0D1}"/>
    <cellStyle name="Währung 2 7 2 2 6 3 6" xfId="20153" xr:uid="{A1F71E0A-9708-429A-B692-CB4992420A0C}"/>
    <cellStyle name="Währung 2 7 2 2 6 4" xfId="4025" xr:uid="{581D3CDE-A1D0-4653-8CF1-818CF525AE31}"/>
    <cellStyle name="Währung 2 7 2 2 6 4 2" xfId="10073" xr:uid="{053356AA-2775-4766-91FE-75D32F4641B3}"/>
    <cellStyle name="Währung 2 7 2 2 6 4 2 2" xfId="47706" xr:uid="{64F63FA9-D4AC-482B-BA2A-551F7BFA1ACB}"/>
    <cellStyle name="Währung 2 7 2 2 6 4 2 3" xfId="28217" xr:uid="{444D7148-D293-46A0-9749-66AEA102AF4B}"/>
    <cellStyle name="Währung 2 7 2 2 6 4 3" xfId="16121" xr:uid="{8C7064C0-2916-4DAB-8D98-3BFD9A6BEEB0}"/>
    <cellStyle name="Währung 2 7 2 2 6 4 3 2" xfId="52998" xr:uid="{66A43B85-0916-4189-A7BA-5CD887123BA5}"/>
    <cellStyle name="Währung 2 7 2 2 6 4 3 3" xfId="34265" xr:uid="{EF699083-FCB4-4CF3-B71F-193298065115}"/>
    <cellStyle name="Währung 2 7 2 2 6 4 4" xfId="40314" xr:uid="{BCF1D874-5E80-42C6-9381-A58FE8986506}"/>
    <cellStyle name="Währung 2 7 2 2 6 4 5" xfId="22169" xr:uid="{E863B2C8-E765-4B40-A86A-06867F7049F2}"/>
    <cellStyle name="Währung 2 7 2 2 6 5" xfId="7049" xr:uid="{53F9C2C3-8A82-412D-8A5E-6B7134358551}"/>
    <cellStyle name="Währung 2 7 2 2 6 5 2" xfId="42582" xr:uid="{3EEBD676-3B2F-429C-8B6A-23E4DFFCEF91}"/>
    <cellStyle name="Währung 2 7 2 2 6 5 3" xfId="25193" xr:uid="{3B08238F-9243-4D70-A922-00732B44207C}"/>
    <cellStyle name="Währung 2 7 2 2 6 6" xfId="13097" xr:uid="{F51EFE9F-954D-4105-9A13-282A0728995D}"/>
    <cellStyle name="Währung 2 7 2 2 6 6 2" xfId="44682" xr:uid="{1F9E7DE8-2EE3-4A35-AEDF-D97085DAC0B9}"/>
    <cellStyle name="Währung 2 7 2 2 6 6 3" xfId="31241" xr:uid="{205A8113-74C3-4CE4-9942-5B7EF2EE18C1}"/>
    <cellStyle name="Währung 2 7 2 2 6 7" xfId="49974" xr:uid="{F3A90286-159F-4176-AA55-61D062A3CFF0}"/>
    <cellStyle name="Währung 2 7 2 2 6 8" xfId="37290" xr:uid="{5BF478CA-DF08-4AD0-9383-D24AC4360B06}"/>
    <cellStyle name="Währung 2 7 2 2 6 9" xfId="19145" xr:uid="{88F23B83-B50E-4467-AFB3-BF546F0C77D4}"/>
    <cellStyle name="Währung 2 7 2 2 7" xfId="1085" xr:uid="{6933391E-5B14-43A6-9835-5DF94861DDEF}"/>
    <cellStyle name="Währung 2 7 2 2 7 2" xfId="3101" xr:uid="{B03453A2-D932-4F6D-8628-8D703434E97D}"/>
    <cellStyle name="Währung 2 7 2 2 7 2 2" xfId="6125" xr:uid="{26B534F7-3920-4A2E-9C88-B107799E1904}"/>
    <cellStyle name="Währung 2 7 2 2 7 2 2 2" xfId="12173" xr:uid="{8D8D36DD-281A-4872-9707-0C9B31FE9F38}"/>
    <cellStyle name="Währung 2 7 2 2 7 2 2 2 2" xfId="48798" xr:uid="{3B7E1FF3-17E9-423C-AC53-3D655DD59D21}"/>
    <cellStyle name="Währung 2 7 2 2 7 2 2 2 3" xfId="30317" xr:uid="{C4EF3D90-F4C9-4C68-9C93-CF90EF597BCE}"/>
    <cellStyle name="Währung 2 7 2 2 7 2 2 3" xfId="18221" xr:uid="{01F1D11C-25AA-4B0E-A1E7-CB0FFD7D304E}"/>
    <cellStyle name="Währung 2 7 2 2 7 2 2 3 2" xfId="54090" xr:uid="{96B6813F-1B72-445F-BE86-B385087C70C1}"/>
    <cellStyle name="Währung 2 7 2 2 7 2 2 3 3" xfId="36365" xr:uid="{17D78A32-C06E-43A5-B265-CB114FBB30C1}"/>
    <cellStyle name="Währung 2 7 2 2 7 2 2 4" xfId="41406" xr:uid="{42DBC24B-0292-401F-A155-379FB086465E}"/>
    <cellStyle name="Währung 2 7 2 2 7 2 2 5" xfId="24269" xr:uid="{CA670576-E343-4F82-884C-488FE8657ACF}"/>
    <cellStyle name="Währung 2 7 2 2 7 2 3" xfId="9149" xr:uid="{A8184692-C8ED-4922-824D-92CD9773F2B2}"/>
    <cellStyle name="Währung 2 7 2 2 7 2 3 2" xfId="43674" xr:uid="{ADDE8ECB-D63C-4062-811A-537262B2D522}"/>
    <cellStyle name="Währung 2 7 2 2 7 2 3 3" xfId="27293" xr:uid="{F550A8C4-AA60-417F-BA92-5F220660986F}"/>
    <cellStyle name="Währung 2 7 2 2 7 2 4" xfId="15197" xr:uid="{7472D56F-2CDA-4CBD-9746-811E167E17A8}"/>
    <cellStyle name="Währung 2 7 2 2 7 2 4 2" xfId="46782" xr:uid="{A5FE3058-67E2-4EF0-A2D7-CC69370329AD}"/>
    <cellStyle name="Währung 2 7 2 2 7 2 4 3" xfId="33341" xr:uid="{EF8CD7A6-8792-40E2-9495-9159E479E956}"/>
    <cellStyle name="Währung 2 7 2 2 7 2 5" xfId="52074" xr:uid="{D44364CB-5609-4985-AE0F-ED1FB965C078}"/>
    <cellStyle name="Währung 2 7 2 2 7 2 6" xfId="39390" xr:uid="{E77D45E4-C6C6-4992-A995-ABD1F08A3983}"/>
    <cellStyle name="Währung 2 7 2 2 7 2 7" xfId="21245" xr:uid="{336C7518-BF7B-4C5A-B520-CD9EFB316E08}"/>
    <cellStyle name="Währung 2 7 2 2 7 3" xfId="2093" xr:uid="{0F41658B-AA53-41B3-8DB1-DF2C9F14D035}"/>
    <cellStyle name="Währung 2 7 2 2 7 3 2" xfId="5117" xr:uid="{07E4C286-E0EF-4509-A80F-6C9FE5174B2E}"/>
    <cellStyle name="Währung 2 7 2 2 7 3 2 2" xfId="11165" xr:uid="{3FA15796-762F-47F3-9155-09A328B5627F}"/>
    <cellStyle name="Währung 2 7 2 2 7 3 2 2 2" xfId="29309" xr:uid="{B05421DA-3DD5-4FE8-8D22-8582939813BB}"/>
    <cellStyle name="Währung 2 7 2 2 7 3 2 3" xfId="17213" xr:uid="{431C6038-B179-436E-A295-C3D75FE306F0}"/>
    <cellStyle name="Währung 2 7 2 2 7 3 2 3 2" xfId="35357" xr:uid="{1FEA62E0-AD44-4109-9722-FD677C0DF45C}"/>
    <cellStyle name="Währung 2 7 2 2 7 3 2 4" xfId="45774" xr:uid="{5978D343-6985-41A0-901C-FE520CE30863}"/>
    <cellStyle name="Währung 2 7 2 2 7 3 2 5" xfId="23261" xr:uid="{5FE7A0A6-C2E3-4BF0-B300-724322ADBF40}"/>
    <cellStyle name="Währung 2 7 2 2 7 3 3" xfId="8141" xr:uid="{57F3DE1A-D884-43C4-9789-1832D4BB18AA}"/>
    <cellStyle name="Währung 2 7 2 2 7 3 3 2" xfId="51066" xr:uid="{7B97F3E7-B99A-4CD7-BE81-09210BEEF6A1}"/>
    <cellStyle name="Währung 2 7 2 2 7 3 3 3" xfId="26285" xr:uid="{A535824F-29BD-4635-93A8-85747E1211C6}"/>
    <cellStyle name="Währung 2 7 2 2 7 3 4" xfId="14189" xr:uid="{4B51D829-77A6-4460-95CA-69F86AD37683}"/>
    <cellStyle name="Währung 2 7 2 2 7 3 4 2" xfId="32333" xr:uid="{4B251F85-AA34-4556-B402-EFD76ED8F1B5}"/>
    <cellStyle name="Währung 2 7 2 2 7 3 5" xfId="38382" xr:uid="{2E16DE0D-A74F-4EB0-8B60-11D1AFF945A8}"/>
    <cellStyle name="Währung 2 7 2 2 7 3 6" xfId="20237" xr:uid="{D47DF97D-BF38-4AB9-961A-70B9098ADC71}"/>
    <cellStyle name="Währung 2 7 2 2 7 4" xfId="4109" xr:uid="{C905BEA3-F2DF-4AE2-B3BD-8B1D3CF69E17}"/>
    <cellStyle name="Währung 2 7 2 2 7 4 2" xfId="10157" xr:uid="{D0F18387-1026-4B8E-B2C6-C0562C70F395}"/>
    <cellStyle name="Währung 2 7 2 2 7 4 2 2" xfId="47790" xr:uid="{D6BF91D1-E3C3-4718-BAC8-50975043289B}"/>
    <cellStyle name="Währung 2 7 2 2 7 4 2 3" xfId="28301" xr:uid="{6838390F-C5F6-4D4C-B360-38E3B66448C2}"/>
    <cellStyle name="Währung 2 7 2 2 7 4 3" xfId="16205" xr:uid="{0F21C7BD-BD6B-47CE-8710-256CFCD73BA7}"/>
    <cellStyle name="Währung 2 7 2 2 7 4 3 2" xfId="53082" xr:uid="{E538D943-DD00-4A2E-B944-B785F6D4721D}"/>
    <cellStyle name="Währung 2 7 2 2 7 4 3 3" xfId="34349" xr:uid="{FE799A28-7923-4F51-948B-4CEED7750D63}"/>
    <cellStyle name="Währung 2 7 2 2 7 4 4" xfId="40398" xr:uid="{FE7823E2-CEFE-4D17-9130-C7A2F209BAB6}"/>
    <cellStyle name="Währung 2 7 2 2 7 4 5" xfId="22253" xr:uid="{BF4CAA46-6224-4E01-989A-F1C8CB6D1939}"/>
    <cellStyle name="Währung 2 7 2 2 7 5" xfId="7133" xr:uid="{95CA276C-5A1B-4646-A27D-D2476319F332}"/>
    <cellStyle name="Währung 2 7 2 2 7 5 2" xfId="42666" xr:uid="{9D1E56B5-D4AD-40FD-8CE7-D663819C454D}"/>
    <cellStyle name="Währung 2 7 2 2 7 5 3" xfId="25277" xr:uid="{830B94EC-90BA-4C26-B6BA-3C744CA0BFBB}"/>
    <cellStyle name="Währung 2 7 2 2 7 6" xfId="13181" xr:uid="{39C8ECB3-52B9-40A4-89F5-3BAC49BCD4B7}"/>
    <cellStyle name="Währung 2 7 2 2 7 6 2" xfId="44766" xr:uid="{85F261D8-1994-419A-A2E3-F8D48F8F56CD}"/>
    <cellStyle name="Währung 2 7 2 2 7 6 3" xfId="31325" xr:uid="{413B062F-49EB-463D-82AB-B298911C2D01}"/>
    <cellStyle name="Währung 2 7 2 2 7 7" xfId="50058" xr:uid="{0BEA7D75-AE94-4B76-ACC9-E2DFC7092017}"/>
    <cellStyle name="Währung 2 7 2 2 7 8" xfId="37374" xr:uid="{7434CFF0-DD12-405A-A398-EBAED0D423EA}"/>
    <cellStyle name="Währung 2 7 2 2 7 9" xfId="19229" xr:uid="{954183B7-DD01-48D6-9D4D-C2AAA7658FA2}"/>
    <cellStyle name="Währung 2 7 2 2 8" xfId="413" xr:uid="{ABA2EF85-7593-4309-84F6-E0D7447BB2D9}"/>
    <cellStyle name="Währung 2 7 2 2 8 2" xfId="2429" xr:uid="{2BD08242-B497-43BB-AEB0-39AD44F7AB26}"/>
    <cellStyle name="Währung 2 7 2 2 8 2 2" xfId="5453" xr:uid="{FD1C295D-30DD-4A86-85BE-61699DE4F6A2}"/>
    <cellStyle name="Währung 2 7 2 2 8 2 2 2" xfId="11501" xr:uid="{F7CD8E32-7AA3-4550-97FD-FEFDCD9433B8}"/>
    <cellStyle name="Währung 2 7 2 2 8 2 2 2 2" xfId="48126" xr:uid="{2A4BB6E4-26D3-4233-9794-D41722988BD3}"/>
    <cellStyle name="Währung 2 7 2 2 8 2 2 2 3" xfId="29645" xr:uid="{1FFBF6E6-98F9-499E-9680-09C5397E2302}"/>
    <cellStyle name="Währung 2 7 2 2 8 2 2 3" xfId="17549" xr:uid="{018F7AC1-A239-4DF9-B167-69E9543FCC21}"/>
    <cellStyle name="Währung 2 7 2 2 8 2 2 3 2" xfId="53418" xr:uid="{9517237A-F99A-483D-B703-D54AAB0E7F2A}"/>
    <cellStyle name="Währung 2 7 2 2 8 2 2 3 3" xfId="35693" xr:uid="{CC39C36F-4CDE-4BE4-900E-1EB05E82CB05}"/>
    <cellStyle name="Währung 2 7 2 2 8 2 2 4" xfId="40734" xr:uid="{0703669E-006C-464F-B517-0C61923A1B29}"/>
    <cellStyle name="Währung 2 7 2 2 8 2 2 5" xfId="23597" xr:uid="{E8497F22-0567-4C7C-AB20-DFB20D39F1E0}"/>
    <cellStyle name="Währung 2 7 2 2 8 2 3" xfId="8477" xr:uid="{6C12E5A4-CB5D-48AA-87A4-0DA81550762D}"/>
    <cellStyle name="Währung 2 7 2 2 8 2 3 2" xfId="43002" xr:uid="{9F46D531-76AC-408B-A0D8-0D23AE9A9BCC}"/>
    <cellStyle name="Währung 2 7 2 2 8 2 3 3" xfId="26621" xr:uid="{CE900CD9-D196-4266-8445-77A5442EFE3F}"/>
    <cellStyle name="Währung 2 7 2 2 8 2 4" xfId="14525" xr:uid="{4A3711AF-ACA7-4C74-90D7-D8AA87253820}"/>
    <cellStyle name="Währung 2 7 2 2 8 2 4 2" xfId="46110" xr:uid="{4EC394A9-3657-4A7E-B0BC-971C5FA6CC9A}"/>
    <cellStyle name="Währung 2 7 2 2 8 2 4 3" xfId="32669" xr:uid="{8459A7A1-086F-4DCE-8A66-FF8236B07C99}"/>
    <cellStyle name="Währung 2 7 2 2 8 2 5" xfId="51402" xr:uid="{87832849-59EB-4377-A545-0585D5F788A2}"/>
    <cellStyle name="Währung 2 7 2 2 8 2 6" xfId="38718" xr:uid="{5ABFF14F-FC00-4D79-A624-7C25CEBBD34A}"/>
    <cellStyle name="Währung 2 7 2 2 8 2 7" xfId="20573" xr:uid="{0761254A-4B11-4E26-8C5A-4B0C45515A90}"/>
    <cellStyle name="Währung 2 7 2 2 8 3" xfId="1421" xr:uid="{6918586F-D8EB-4AEB-8257-EF1BC387277E}"/>
    <cellStyle name="Währung 2 7 2 2 8 3 2" xfId="4445" xr:uid="{484B6B08-C0EF-4E4D-BB1B-CDAD45A41E50}"/>
    <cellStyle name="Währung 2 7 2 2 8 3 2 2" xfId="10493" xr:uid="{4513BA58-9313-47D2-AE39-02167EA0908A}"/>
    <cellStyle name="Währung 2 7 2 2 8 3 2 2 2" xfId="28637" xr:uid="{2166006A-871A-4904-9863-156470D5F1BE}"/>
    <cellStyle name="Währung 2 7 2 2 8 3 2 3" xfId="16541" xr:uid="{320CA197-A57C-45E2-9B40-6186BA4EFF60}"/>
    <cellStyle name="Währung 2 7 2 2 8 3 2 3 2" xfId="34685" xr:uid="{463B77C0-679A-46DD-83B9-E1C09C65AD39}"/>
    <cellStyle name="Währung 2 7 2 2 8 3 2 4" xfId="45102" xr:uid="{3EE98371-A284-43CD-9E54-C62F7B313C0B}"/>
    <cellStyle name="Währung 2 7 2 2 8 3 2 5" xfId="22589" xr:uid="{AD349854-F60E-405D-83BB-22AE767B8833}"/>
    <cellStyle name="Währung 2 7 2 2 8 3 3" xfId="7469" xr:uid="{FC898020-C1CC-4F13-9B5B-3DB661CACEDE}"/>
    <cellStyle name="Währung 2 7 2 2 8 3 3 2" xfId="50394" xr:uid="{3009928B-AB8E-4573-9A2B-BA02D05A0FF1}"/>
    <cellStyle name="Währung 2 7 2 2 8 3 3 3" xfId="25613" xr:uid="{3DBA9A46-B50F-4CE5-9816-8A8E3F8F789C}"/>
    <cellStyle name="Währung 2 7 2 2 8 3 4" xfId="13517" xr:uid="{6D7E8E3F-EF07-4348-AC99-7AEBBD177F59}"/>
    <cellStyle name="Währung 2 7 2 2 8 3 4 2" xfId="31661" xr:uid="{89EC16A1-D321-4800-9AFB-E2175C87F372}"/>
    <cellStyle name="Währung 2 7 2 2 8 3 5" xfId="37710" xr:uid="{FF21A3BE-9386-4E77-BFDD-F35A6E103E21}"/>
    <cellStyle name="Währung 2 7 2 2 8 3 6" xfId="19565" xr:uid="{D638BAAD-A575-407F-96D0-B50967D2FEDE}"/>
    <cellStyle name="Währung 2 7 2 2 8 4" xfId="3437" xr:uid="{C2EF6125-50F0-4786-B21E-0322170F379E}"/>
    <cellStyle name="Währung 2 7 2 2 8 4 2" xfId="9485" xr:uid="{05B51CC3-5470-4D58-853B-F08AEA4CC9A8}"/>
    <cellStyle name="Währung 2 7 2 2 8 4 2 2" xfId="47118" xr:uid="{3F1BF499-3D9E-49A6-A756-B0F46662D417}"/>
    <cellStyle name="Währung 2 7 2 2 8 4 2 3" xfId="27629" xr:uid="{9F1220C0-4F53-4C8F-BF9C-70D415762A42}"/>
    <cellStyle name="Währung 2 7 2 2 8 4 3" xfId="15533" xr:uid="{3A4A4216-5690-430D-8FAE-0169A7981B84}"/>
    <cellStyle name="Währung 2 7 2 2 8 4 3 2" xfId="52410" xr:uid="{87CDC7AC-3BA7-4C7E-8639-DDACD72B5C48}"/>
    <cellStyle name="Währung 2 7 2 2 8 4 3 3" xfId="33677" xr:uid="{DE87256D-1989-4C9F-8BE9-863F3A0ED750}"/>
    <cellStyle name="Währung 2 7 2 2 8 4 4" xfId="39726" xr:uid="{F69659C3-EBDB-47BA-B2DD-0B9BCEAC4C0E}"/>
    <cellStyle name="Währung 2 7 2 2 8 4 5" xfId="21581" xr:uid="{58E5D9CB-09E1-4563-9FC6-1F74DBA7018A}"/>
    <cellStyle name="Währung 2 7 2 2 8 5" xfId="6461" xr:uid="{E0FB62BA-4AA2-4D8E-A84F-5912AA5254B3}"/>
    <cellStyle name="Währung 2 7 2 2 8 5 2" xfId="41994" xr:uid="{B067F466-2832-4819-B1B6-02FF90E49F34}"/>
    <cellStyle name="Währung 2 7 2 2 8 5 3" xfId="24605" xr:uid="{32893FAA-525F-487F-ADC5-26C2573A5BF8}"/>
    <cellStyle name="Währung 2 7 2 2 8 6" xfId="12509" xr:uid="{ABD87F13-1D06-481A-95E1-6CA85428D37B}"/>
    <cellStyle name="Währung 2 7 2 2 8 6 2" xfId="44094" xr:uid="{1A28175E-AD37-439D-B867-4C126D4AAF3F}"/>
    <cellStyle name="Währung 2 7 2 2 8 6 3" xfId="30653" xr:uid="{B52182DF-8CED-40AB-9F2E-0DB61427AF40}"/>
    <cellStyle name="Währung 2 7 2 2 8 7" xfId="49386" xr:uid="{8BF2FDD3-C88A-418C-8192-5F2AB21A9906}"/>
    <cellStyle name="Währung 2 7 2 2 8 8" xfId="36702" xr:uid="{31DA2B5A-8FAB-4405-9B81-77B540BC8356}"/>
    <cellStyle name="Währung 2 7 2 2 8 9" xfId="18557" xr:uid="{B940B884-1612-4078-A976-DB1439FF0FC5}"/>
    <cellStyle name="Währung 2 7 2 2 9" xfId="2177" xr:uid="{E8741058-882C-44AB-ACCF-38AA9786BC09}"/>
    <cellStyle name="Währung 2 7 2 2 9 2" xfId="5201" xr:uid="{91F8D430-FAF7-4A2A-873D-D3586B768C45}"/>
    <cellStyle name="Währung 2 7 2 2 9 2 2" xfId="11249" xr:uid="{C8384218-4F8C-443C-A5BF-AB1EB982E8DC}"/>
    <cellStyle name="Währung 2 7 2 2 9 2 2 2" xfId="47874" xr:uid="{962B152E-51DC-4D40-8DF2-1D45E0F67804}"/>
    <cellStyle name="Währung 2 7 2 2 9 2 2 3" xfId="29393" xr:uid="{339C1A4E-7FE1-45E4-A905-6796B1D41972}"/>
    <cellStyle name="Währung 2 7 2 2 9 2 3" xfId="17297" xr:uid="{387F98D4-6242-43B7-A595-259320935464}"/>
    <cellStyle name="Währung 2 7 2 2 9 2 3 2" xfId="53166" xr:uid="{122BC556-19CA-4CB0-94B7-CD29329792BC}"/>
    <cellStyle name="Währung 2 7 2 2 9 2 3 3" xfId="35441" xr:uid="{8B39E88F-5245-48A5-BCF1-BBB2E0804B0D}"/>
    <cellStyle name="Währung 2 7 2 2 9 2 4" xfId="40482" xr:uid="{916A0DB6-06C4-4868-873A-0D3BE3E8B830}"/>
    <cellStyle name="Währung 2 7 2 2 9 2 5" xfId="23345" xr:uid="{745F7669-47DD-4FEC-8CD5-33163F66711B}"/>
    <cellStyle name="Währung 2 7 2 2 9 3" xfId="8225" xr:uid="{1478EC0F-5541-48CD-8BB9-9EF1D02014BF}"/>
    <cellStyle name="Währung 2 7 2 2 9 3 2" xfId="42750" xr:uid="{2CC32C75-281C-48E8-96EA-5B7B11523DB8}"/>
    <cellStyle name="Währung 2 7 2 2 9 3 3" xfId="26369" xr:uid="{644BC72E-3264-4A15-B62D-9DBE472F57AC}"/>
    <cellStyle name="Währung 2 7 2 2 9 4" xfId="14273" xr:uid="{CCB160DB-5561-4CA4-99E5-9F4021C5A3D2}"/>
    <cellStyle name="Währung 2 7 2 2 9 4 2" xfId="45858" xr:uid="{B3C2C912-EE07-4B5B-9E81-6E9EDB098CEF}"/>
    <cellStyle name="Währung 2 7 2 2 9 4 3" xfId="32417" xr:uid="{8E57BD0F-7CD7-4233-A923-31C1C613A705}"/>
    <cellStyle name="Währung 2 7 2 2 9 5" xfId="51150" xr:uid="{10A4C514-C35F-4E03-99BB-5283F195E63D}"/>
    <cellStyle name="Währung 2 7 2 2 9 6" xfId="38466" xr:uid="{A9373B4F-B542-4F47-B022-72C482D2ED79}"/>
    <cellStyle name="Währung 2 7 2 2 9 7" xfId="20321" xr:uid="{D7A33514-74EA-47C2-A268-BC357185B3D4}"/>
    <cellStyle name="Währung 2 7 2 3" xfId="205" xr:uid="{9202FECC-B912-49A9-B6F3-7F85EF6A31BA}"/>
    <cellStyle name="Währung 2 7 2 3 10" xfId="49178" xr:uid="{30D0065A-58E0-48EE-A347-4CD862DC22EE}"/>
    <cellStyle name="Währung 2 7 2 3 11" xfId="54470" xr:uid="{62511461-CF7C-4355-A602-00E3EA93CE47}"/>
    <cellStyle name="Währung 2 7 2 3 12" xfId="36494" xr:uid="{02951220-D6CB-4609-82E6-24261562192F}"/>
    <cellStyle name="Währung 2 7 2 3 13" xfId="18349" xr:uid="{A7708303-7C27-4195-B428-7CD49934F7F1}"/>
    <cellStyle name="Währung 2 7 2 3 2" xfId="793" xr:uid="{65D43279-31D0-430E-9675-786723B9E19A}"/>
    <cellStyle name="Währung 2 7 2 3 2 2" xfId="2809" xr:uid="{2E096BF8-5FD0-4FE8-A696-AA48BD093485}"/>
    <cellStyle name="Währung 2 7 2 3 2 2 2" xfId="5833" xr:uid="{F550C6A1-6DF2-4F98-AD32-B3E73794741F}"/>
    <cellStyle name="Währung 2 7 2 3 2 2 2 2" xfId="11881" xr:uid="{D47BFA1B-635A-49AD-9734-51EDF7537D0F}"/>
    <cellStyle name="Währung 2 7 2 3 2 2 2 2 2" xfId="48506" xr:uid="{5A119120-86D3-46DF-A33D-280613421155}"/>
    <cellStyle name="Währung 2 7 2 3 2 2 2 2 3" xfId="30025" xr:uid="{3A17D509-D26E-4F01-A373-B3C141237F6F}"/>
    <cellStyle name="Währung 2 7 2 3 2 2 2 3" xfId="17929" xr:uid="{3D2BD01C-0148-4C3B-A50A-3B40DE4974A8}"/>
    <cellStyle name="Währung 2 7 2 3 2 2 2 3 2" xfId="53798" xr:uid="{F7DDA53D-8126-41E7-9A8D-D2A90A186564}"/>
    <cellStyle name="Währung 2 7 2 3 2 2 2 3 3" xfId="36073" xr:uid="{E904B6B4-50BE-4EF9-A8BF-6799B3BE3A1B}"/>
    <cellStyle name="Währung 2 7 2 3 2 2 2 4" xfId="41114" xr:uid="{8DD44055-9C05-48FA-BA25-A74790D98EF3}"/>
    <cellStyle name="Währung 2 7 2 3 2 2 2 5" xfId="23977" xr:uid="{0E8B0B53-39F7-4D8B-B334-4E86D3F0190C}"/>
    <cellStyle name="Währung 2 7 2 3 2 2 3" xfId="8857" xr:uid="{55E193F3-CC9A-41CD-A724-864DF002E53C}"/>
    <cellStyle name="Währung 2 7 2 3 2 2 3 2" xfId="43382" xr:uid="{5ED0CA72-DA6F-4243-BE01-0E290962A038}"/>
    <cellStyle name="Währung 2 7 2 3 2 2 3 3" xfId="27001" xr:uid="{FEEAE966-0B5E-40C0-BD2D-88EA43D2C9C3}"/>
    <cellStyle name="Währung 2 7 2 3 2 2 4" xfId="14905" xr:uid="{84E1EB35-5977-470C-969E-392992D19BE4}"/>
    <cellStyle name="Währung 2 7 2 3 2 2 4 2" xfId="46490" xr:uid="{020E5622-9E06-4EBC-9EBD-E7AA26FE5D73}"/>
    <cellStyle name="Währung 2 7 2 3 2 2 4 3" xfId="33049" xr:uid="{C44D02F3-F814-44EA-A0B8-6C986078DAC2}"/>
    <cellStyle name="Währung 2 7 2 3 2 2 5" xfId="51782" xr:uid="{E2A59C78-291A-405C-9079-2E25681D0526}"/>
    <cellStyle name="Währung 2 7 2 3 2 2 6" xfId="39098" xr:uid="{76AD73CD-E58B-49CA-8175-EB05F7CFE0DE}"/>
    <cellStyle name="Währung 2 7 2 3 2 2 7" xfId="20953" xr:uid="{8E1DBE70-F6A8-4401-9427-B018B0E8543D}"/>
    <cellStyle name="Währung 2 7 2 3 2 3" xfId="1801" xr:uid="{ED4E6657-8A1C-4B16-BC91-58F5FF7E6142}"/>
    <cellStyle name="Währung 2 7 2 3 2 3 2" xfId="4825" xr:uid="{E27587E0-135A-4262-A858-20935B037F3A}"/>
    <cellStyle name="Währung 2 7 2 3 2 3 2 2" xfId="10873" xr:uid="{B92A5789-F14F-425B-9630-75A24120F872}"/>
    <cellStyle name="Währung 2 7 2 3 2 3 2 2 2" xfId="29017" xr:uid="{0432C746-0335-4FDF-9B25-A5FA8E109E2F}"/>
    <cellStyle name="Währung 2 7 2 3 2 3 2 3" xfId="16921" xr:uid="{E73A1D90-52A1-4C42-94B0-F7944EDD3582}"/>
    <cellStyle name="Währung 2 7 2 3 2 3 2 3 2" xfId="35065" xr:uid="{DFCECEFA-89F2-43A0-A1BB-AC7633A22DB5}"/>
    <cellStyle name="Währung 2 7 2 3 2 3 2 4" xfId="45482" xr:uid="{FA39B29A-8F6F-492C-818E-E2AD6199492F}"/>
    <cellStyle name="Währung 2 7 2 3 2 3 2 5" xfId="22969" xr:uid="{F486E6A8-379E-4878-A3C8-EF53F2B16589}"/>
    <cellStyle name="Währung 2 7 2 3 2 3 3" xfId="7849" xr:uid="{A688C9E0-91DC-41BC-8765-A6AA8F68CE17}"/>
    <cellStyle name="Währung 2 7 2 3 2 3 3 2" xfId="50774" xr:uid="{A783A5E4-B007-4A0D-B2B4-04F23D3F0447}"/>
    <cellStyle name="Währung 2 7 2 3 2 3 3 3" xfId="25993" xr:uid="{0B95E1A8-8A01-4DCE-9C09-A53424E91634}"/>
    <cellStyle name="Währung 2 7 2 3 2 3 4" xfId="13897" xr:uid="{1FD15BE9-8794-4E3D-BBC7-55C6389BB3E4}"/>
    <cellStyle name="Währung 2 7 2 3 2 3 4 2" xfId="32041" xr:uid="{D9EC1F21-9573-427A-96AA-6175FBDB13F5}"/>
    <cellStyle name="Währung 2 7 2 3 2 3 5" xfId="38090" xr:uid="{653FAED8-94F2-464E-94B8-979AC2E6A601}"/>
    <cellStyle name="Währung 2 7 2 3 2 3 6" xfId="19945" xr:uid="{75BD1C12-2157-431C-A25F-17BB293B51CB}"/>
    <cellStyle name="Währung 2 7 2 3 2 4" xfId="3817" xr:uid="{49166D4D-A913-4FE2-832B-41AA5F375BD9}"/>
    <cellStyle name="Währung 2 7 2 3 2 4 2" xfId="9865" xr:uid="{A8B8C8B1-12CF-466C-A2EB-1D50812A669D}"/>
    <cellStyle name="Währung 2 7 2 3 2 4 2 2" xfId="47498" xr:uid="{F42FDB93-73D4-4DED-982D-F4DF1E8023D8}"/>
    <cellStyle name="Währung 2 7 2 3 2 4 2 3" xfId="28009" xr:uid="{91D72216-AF71-4948-A965-C5DD564F7A6E}"/>
    <cellStyle name="Währung 2 7 2 3 2 4 3" xfId="15913" xr:uid="{39D97213-6D7B-422E-8B65-0E2F7C3816EC}"/>
    <cellStyle name="Währung 2 7 2 3 2 4 3 2" xfId="52790" xr:uid="{7B60A510-44FF-4A7B-B553-A97AAC0D7A9B}"/>
    <cellStyle name="Währung 2 7 2 3 2 4 3 3" xfId="34057" xr:uid="{1308D970-30D1-417C-8E07-7CA24932144A}"/>
    <cellStyle name="Währung 2 7 2 3 2 4 4" xfId="40106" xr:uid="{B1385FB3-5425-41FA-AF98-C739E33CC572}"/>
    <cellStyle name="Währung 2 7 2 3 2 4 5" xfId="21961" xr:uid="{ED3BE2E9-7E48-4C2D-BE19-D7E9A788DF27}"/>
    <cellStyle name="Währung 2 7 2 3 2 5" xfId="6841" xr:uid="{7C5EF26E-C374-49D1-80DF-CA6A6BAEC50D}"/>
    <cellStyle name="Währung 2 7 2 3 2 5 2" xfId="42374" xr:uid="{86346C62-6136-4103-A281-5484D2D10778}"/>
    <cellStyle name="Währung 2 7 2 3 2 5 3" xfId="24985" xr:uid="{BCE67A65-2D83-418A-A7E5-0F611B573E76}"/>
    <cellStyle name="Währung 2 7 2 3 2 6" xfId="12889" xr:uid="{708F42AB-40CD-41C6-BF49-A1327E4B95C3}"/>
    <cellStyle name="Währung 2 7 2 3 2 6 2" xfId="44474" xr:uid="{139FF184-C576-4F26-8A50-49135BC6B909}"/>
    <cellStyle name="Währung 2 7 2 3 2 6 3" xfId="31033" xr:uid="{C96E0487-71E9-426B-9C5F-B8247BFBECFB}"/>
    <cellStyle name="Währung 2 7 2 3 2 7" xfId="49766" xr:uid="{B4F8051B-A7F2-43D3-9CAE-44377C04B351}"/>
    <cellStyle name="Währung 2 7 2 3 2 8" xfId="37082" xr:uid="{EF2AA28E-03E0-494E-8D63-922F38F0D0C8}"/>
    <cellStyle name="Währung 2 7 2 3 2 9" xfId="18937" xr:uid="{5E5F49AF-62EC-4399-B6E6-7FD5F6F5C1A9}"/>
    <cellStyle name="Währung 2 7 2 3 3" xfId="457" xr:uid="{03114A98-0F0D-4819-8B73-8C94FB8A064D}"/>
    <cellStyle name="Währung 2 7 2 3 3 2" xfId="2473" xr:uid="{6890F70C-77DD-4CEA-8561-0F88A54FA885}"/>
    <cellStyle name="Währung 2 7 2 3 3 2 2" xfId="5497" xr:uid="{33C009A5-09BE-4765-A32C-155863AA0E6A}"/>
    <cellStyle name="Währung 2 7 2 3 3 2 2 2" xfId="11545" xr:uid="{7E917FF4-79DB-44D5-9411-2E81179A158F}"/>
    <cellStyle name="Währung 2 7 2 3 3 2 2 2 2" xfId="48170" xr:uid="{38722632-AA3D-4F57-AC0E-970EC054F542}"/>
    <cellStyle name="Währung 2 7 2 3 3 2 2 2 3" xfId="29689" xr:uid="{9599FE9C-180F-47CE-801C-89482750A154}"/>
    <cellStyle name="Währung 2 7 2 3 3 2 2 3" xfId="17593" xr:uid="{DCC231DC-2245-4EA5-8422-B944D1A2826F}"/>
    <cellStyle name="Währung 2 7 2 3 3 2 2 3 2" xfId="53462" xr:uid="{F8D4C4B2-7944-4544-8C1D-00F1A46E4B0B}"/>
    <cellStyle name="Währung 2 7 2 3 3 2 2 3 3" xfId="35737" xr:uid="{DFAA58E9-5C40-4F91-9BAE-F5422B8218BD}"/>
    <cellStyle name="Währung 2 7 2 3 3 2 2 4" xfId="40778" xr:uid="{F803838C-E616-445E-BBFB-564EF3994FEE}"/>
    <cellStyle name="Währung 2 7 2 3 3 2 2 5" xfId="23641" xr:uid="{57EC38CA-E5CC-4B41-809F-6B6BD545CA21}"/>
    <cellStyle name="Währung 2 7 2 3 3 2 3" xfId="8521" xr:uid="{5CD79983-363E-4F18-8A2A-59C5D39EC12C}"/>
    <cellStyle name="Währung 2 7 2 3 3 2 3 2" xfId="43046" xr:uid="{7EA8557A-41F5-4AE2-8BD8-F8E743FA7970}"/>
    <cellStyle name="Währung 2 7 2 3 3 2 3 3" xfId="26665" xr:uid="{07D9388B-EB58-4529-8BA7-9CA0964E9A7E}"/>
    <cellStyle name="Währung 2 7 2 3 3 2 4" xfId="14569" xr:uid="{C88AC661-0416-46B4-9365-43BB18F3012D}"/>
    <cellStyle name="Währung 2 7 2 3 3 2 4 2" xfId="46154" xr:uid="{BFFAE5B1-D1D6-4401-8FA0-9F0D2D3C92B6}"/>
    <cellStyle name="Währung 2 7 2 3 3 2 4 3" xfId="32713" xr:uid="{AF57C0D6-F2D1-4BF9-B639-E5983FD9AAF0}"/>
    <cellStyle name="Währung 2 7 2 3 3 2 5" xfId="51446" xr:uid="{030F9CCB-D71A-4ABE-AF0F-5190652796F0}"/>
    <cellStyle name="Währung 2 7 2 3 3 2 6" xfId="38762" xr:uid="{9AFA8890-4F2A-4117-9B13-FEFA6CFA3E87}"/>
    <cellStyle name="Währung 2 7 2 3 3 2 7" xfId="20617" xr:uid="{524B246C-4DA1-4EA4-AB8D-A707B577843C}"/>
    <cellStyle name="Währung 2 7 2 3 3 3" xfId="1465" xr:uid="{A01EBAA2-F36D-48DD-A45F-BF94D7186ACB}"/>
    <cellStyle name="Währung 2 7 2 3 3 3 2" xfId="4489" xr:uid="{315D7582-EF61-4EF1-8D32-5BE2D8893434}"/>
    <cellStyle name="Währung 2 7 2 3 3 3 2 2" xfId="10537" xr:uid="{CF4AAA3B-7277-4AD0-A513-9941BB4D89D6}"/>
    <cellStyle name="Währung 2 7 2 3 3 3 2 2 2" xfId="28681" xr:uid="{81B348EA-73F2-45D3-A3EB-1128EDB07240}"/>
    <cellStyle name="Währung 2 7 2 3 3 3 2 3" xfId="16585" xr:uid="{1DD50CC5-1D2B-4618-B87D-D17A58BB2937}"/>
    <cellStyle name="Währung 2 7 2 3 3 3 2 3 2" xfId="34729" xr:uid="{F068BB18-D742-42DC-A22C-CB5FED81C912}"/>
    <cellStyle name="Währung 2 7 2 3 3 3 2 4" xfId="45146" xr:uid="{E5ECE4AE-18B8-44FC-A498-2C9F7CB9A5B5}"/>
    <cellStyle name="Währung 2 7 2 3 3 3 2 5" xfId="22633" xr:uid="{29A9617C-1B5B-4881-A29D-7474041004BD}"/>
    <cellStyle name="Währung 2 7 2 3 3 3 3" xfId="7513" xr:uid="{12194F44-535D-4940-A58E-36E569168266}"/>
    <cellStyle name="Währung 2 7 2 3 3 3 3 2" xfId="50438" xr:uid="{B4623C83-6D1A-4A3D-A016-0F5A798B31BE}"/>
    <cellStyle name="Währung 2 7 2 3 3 3 3 3" xfId="25657" xr:uid="{F0ED2747-29E4-4A4D-907D-47B7E346EFFD}"/>
    <cellStyle name="Währung 2 7 2 3 3 3 4" xfId="13561" xr:uid="{6AD0ABA4-A3DD-44BF-B1F8-C37ED8BF940E}"/>
    <cellStyle name="Währung 2 7 2 3 3 3 4 2" xfId="31705" xr:uid="{0FC47D65-6A07-4FBA-BA9B-D70977075345}"/>
    <cellStyle name="Währung 2 7 2 3 3 3 5" xfId="37754" xr:uid="{2C34807B-9141-4254-8199-AE8FF23410EA}"/>
    <cellStyle name="Währung 2 7 2 3 3 3 6" xfId="19609" xr:uid="{43606A38-C986-4AED-9C34-BA6EEA929FA7}"/>
    <cellStyle name="Währung 2 7 2 3 3 4" xfId="3481" xr:uid="{8348AEBA-F2CD-4F40-9CB3-2DBD34764ADA}"/>
    <cellStyle name="Währung 2 7 2 3 3 4 2" xfId="9529" xr:uid="{C74EE1A7-FFFE-4917-BDD2-26AFF44EE2F1}"/>
    <cellStyle name="Währung 2 7 2 3 3 4 2 2" xfId="47162" xr:uid="{B23F5DD9-8BBF-49AE-9345-C15B09ED4F52}"/>
    <cellStyle name="Währung 2 7 2 3 3 4 2 3" xfId="27673" xr:uid="{B8B42FFE-4036-4142-B9AB-1998C02271CA}"/>
    <cellStyle name="Währung 2 7 2 3 3 4 3" xfId="15577" xr:uid="{72C823FD-C5F3-4757-956E-5EE7EEE0F9B5}"/>
    <cellStyle name="Währung 2 7 2 3 3 4 3 2" xfId="52454" xr:uid="{C3EE1D6D-416B-458C-AC85-3CC0A68EA262}"/>
    <cellStyle name="Währung 2 7 2 3 3 4 3 3" xfId="33721" xr:uid="{2CCF8E14-149A-4C10-BC87-28B622A8308E}"/>
    <cellStyle name="Währung 2 7 2 3 3 4 4" xfId="39770" xr:uid="{AD53ED76-8348-4A69-9DFA-665F664BC70F}"/>
    <cellStyle name="Währung 2 7 2 3 3 4 5" xfId="21625" xr:uid="{B218E58C-7E70-409D-BDAA-94235B4DD978}"/>
    <cellStyle name="Währung 2 7 2 3 3 5" xfId="6505" xr:uid="{604F0C53-DB4A-465C-B63A-F8898D6344DA}"/>
    <cellStyle name="Währung 2 7 2 3 3 5 2" xfId="42038" xr:uid="{37A733C2-F15B-4BD9-8DB8-34D4F92B86D0}"/>
    <cellStyle name="Währung 2 7 2 3 3 5 3" xfId="24649" xr:uid="{0C1F073A-C8F4-4C89-8EA6-62CC5D3A94A1}"/>
    <cellStyle name="Währung 2 7 2 3 3 6" xfId="12553" xr:uid="{640FE368-B0E5-4B80-96FC-C585EC470A5D}"/>
    <cellStyle name="Währung 2 7 2 3 3 6 2" xfId="44138" xr:uid="{434191D1-5923-4AE9-B8A1-521E3314B69D}"/>
    <cellStyle name="Währung 2 7 2 3 3 6 3" xfId="30697" xr:uid="{E00E909D-5EFF-4791-B180-D8E0D87E5B0E}"/>
    <cellStyle name="Währung 2 7 2 3 3 7" xfId="49430" xr:uid="{4FFCDF11-85D9-4D74-A956-3BCA7E59AE32}"/>
    <cellStyle name="Währung 2 7 2 3 3 8" xfId="36746" xr:uid="{D0EE590B-6D23-4328-9D94-44D22A89E607}"/>
    <cellStyle name="Währung 2 7 2 3 3 9" xfId="18601" xr:uid="{6E87DBE9-18A7-4B83-A462-0398EB526063}"/>
    <cellStyle name="Währung 2 7 2 3 4" xfId="2221" xr:uid="{80125629-BC7E-48FF-9E5C-D65FC86689D3}"/>
    <cellStyle name="Währung 2 7 2 3 4 2" xfId="5245" xr:uid="{778A6CA3-C228-43D2-ABBD-B4335E96F476}"/>
    <cellStyle name="Währung 2 7 2 3 4 2 2" xfId="11293" xr:uid="{9526352A-D407-402F-9ACF-5D6CDB784922}"/>
    <cellStyle name="Währung 2 7 2 3 4 2 2 2" xfId="47918" xr:uid="{D8B2CEF2-6BAE-4C9F-B0BD-5C9D8B0E975B}"/>
    <cellStyle name="Währung 2 7 2 3 4 2 2 3" xfId="29437" xr:uid="{862EEC2F-F714-4AA0-95CC-7546BD7F1495}"/>
    <cellStyle name="Währung 2 7 2 3 4 2 3" xfId="17341" xr:uid="{36596E4B-3C17-46F6-9AB5-96DC1A041890}"/>
    <cellStyle name="Währung 2 7 2 3 4 2 3 2" xfId="53210" xr:uid="{3A7F202D-2302-4A67-B840-ADEE75F7DB08}"/>
    <cellStyle name="Währung 2 7 2 3 4 2 3 3" xfId="35485" xr:uid="{94E62342-F5D0-42AA-A986-E52F7F046B56}"/>
    <cellStyle name="Währung 2 7 2 3 4 2 4" xfId="40526" xr:uid="{FC557E47-C025-4EE3-9309-9FEBA0870935}"/>
    <cellStyle name="Währung 2 7 2 3 4 2 5" xfId="23389" xr:uid="{6D88885C-6E09-4E1E-AF01-856D6DF90AE7}"/>
    <cellStyle name="Währung 2 7 2 3 4 3" xfId="8269" xr:uid="{8A46D0F0-579D-4860-AFAB-F85EFA4FF366}"/>
    <cellStyle name="Währung 2 7 2 3 4 3 2" xfId="42794" xr:uid="{E197D363-BCD8-43AC-96B1-E2262F392B9F}"/>
    <cellStyle name="Währung 2 7 2 3 4 3 3" xfId="26413" xr:uid="{4F6A6DD7-3511-4B1E-BA97-26FA0C6D94F3}"/>
    <cellStyle name="Währung 2 7 2 3 4 4" xfId="14317" xr:uid="{E09C1933-DCB7-420D-A97A-B4C50B7BAFD1}"/>
    <cellStyle name="Währung 2 7 2 3 4 4 2" xfId="45902" xr:uid="{338B2C69-04BD-4344-B0E7-E19C6A740700}"/>
    <cellStyle name="Währung 2 7 2 3 4 4 3" xfId="32461" xr:uid="{04DA620C-D307-450B-9260-AC8231D31DC9}"/>
    <cellStyle name="Währung 2 7 2 3 4 5" xfId="51194" xr:uid="{8DF8CDCA-6A7F-47CF-8CC5-6C6E0559F5C4}"/>
    <cellStyle name="Währung 2 7 2 3 4 6" xfId="38510" xr:uid="{017C42F7-40EB-4489-B3D9-D0F3B95CD582}"/>
    <cellStyle name="Währung 2 7 2 3 4 7" xfId="20365" xr:uid="{BA242574-53DF-445E-80BA-B97668075D89}"/>
    <cellStyle name="Währung 2 7 2 3 5" xfId="1213" xr:uid="{F30FF7B8-1FBE-4F71-B037-33CC986A8706}"/>
    <cellStyle name="Währung 2 7 2 3 5 2" xfId="4237" xr:uid="{3956FD36-BEE1-4078-9039-55B91C966C28}"/>
    <cellStyle name="Währung 2 7 2 3 5 2 2" xfId="10285" xr:uid="{53AE87B3-1B33-4F12-854C-F57CE54D2ACA}"/>
    <cellStyle name="Währung 2 7 2 3 5 2 2 2" xfId="28429" xr:uid="{4FAF1BA0-0D4D-4910-B322-A70F6D836DA3}"/>
    <cellStyle name="Währung 2 7 2 3 5 2 3" xfId="16333" xr:uid="{B3DF32F7-26E5-4C2F-93D6-ED905BA04B38}"/>
    <cellStyle name="Währung 2 7 2 3 5 2 3 2" xfId="34477" xr:uid="{DE85999B-AA9F-4BCB-9014-D8E325992359}"/>
    <cellStyle name="Währung 2 7 2 3 5 2 4" xfId="44894" xr:uid="{1FC54CB9-7718-4209-922B-912CA746B7E0}"/>
    <cellStyle name="Währung 2 7 2 3 5 2 5" xfId="22381" xr:uid="{32F74764-ED09-442C-855E-83BADD5C68BE}"/>
    <cellStyle name="Währung 2 7 2 3 5 3" xfId="7261" xr:uid="{A647D672-18EA-4839-9BB9-961F3B047588}"/>
    <cellStyle name="Währung 2 7 2 3 5 3 2" xfId="50186" xr:uid="{C675035A-FF25-4797-BBC2-91ADDB978474}"/>
    <cellStyle name="Währung 2 7 2 3 5 3 3" xfId="25405" xr:uid="{7C48AFE5-D7E6-44A6-8412-AB45D95D4FD7}"/>
    <cellStyle name="Währung 2 7 2 3 5 4" xfId="13309" xr:uid="{835E2707-0465-40CC-BB69-D3E4EB7A39E1}"/>
    <cellStyle name="Währung 2 7 2 3 5 4 2" xfId="31453" xr:uid="{84623EE8-9B97-46DB-ADD7-D8EF164C4F2B}"/>
    <cellStyle name="Währung 2 7 2 3 5 5" xfId="37502" xr:uid="{5D30ABA7-5A6E-4760-93E6-6964D8E927FF}"/>
    <cellStyle name="Währung 2 7 2 3 5 6" xfId="19357" xr:uid="{0D4A0FA7-7D9B-4782-8B94-A4AB8F63D4D6}"/>
    <cellStyle name="Währung 2 7 2 3 6" xfId="3229" xr:uid="{CE4532DD-5BAC-4748-8CC9-03F5CD120553}"/>
    <cellStyle name="Währung 2 7 2 3 6 2" xfId="9277" xr:uid="{F48CB01D-6D54-4D51-9945-20B600D9E9E3}"/>
    <cellStyle name="Währung 2 7 2 3 6 2 2" xfId="46910" xr:uid="{05517FE3-2BBF-4C41-B623-4CF70FBE42FC}"/>
    <cellStyle name="Währung 2 7 2 3 6 2 3" xfId="27421" xr:uid="{2AAC8DA7-95E9-4B00-90F1-1AD33117DBD6}"/>
    <cellStyle name="Währung 2 7 2 3 6 3" xfId="15325" xr:uid="{D2ADC135-6311-41F5-A4BE-B8B0360DF93E}"/>
    <cellStyle name="Währung 2 7 2 3 6 3 2" xfId="52202" xr:uid="{75857F95-9D90-48AD-A63C-7246CFFB241D}"/>
    <cellStyle name="Währung 2 7 2 3 6 3 3" xfId="33469" xr:uid="{676A5019-C88B-4E0B-8212-E36C38282E4A}"/>
    <cellStyle name="Währung 2 7 2 3 6 4" xfId="39518" xr:uid="{A378FB88-85C3-4AC8-93B3-6E989B60E62D}"/>
    <cellStyle name="Währung 2 7 2 3 6 5" xfId="21373" xr:uid="{270B104F-4ECC-4E27-A7A4-30A3A1D3DF9E}"/>
    <cellStyle name="Währung 2 7 2 3 7" xfId="6253" xr:uid="{DAA86C85-A11C-4383-8FAD-EBA6D19C56D1}"/>
    <cellStyle name="Währung 2 7 2 3 7 2" xfId="49010" xr:uid="{8CFE670F-5B37-4DAF-9172-733F33D221F4}"/>
    <cellStyle name="Währung 2 7 2 3 7 3" xfId="54302" xr:uid="{9A38D4AB-7278-4E39-BFCC-90BF5059A557}"/>
    <cellStyle name="Währung 2 7 2 3 7 4" xfId="41618" xr:uid="{44031C83-6913-4DEF-B6F3-FE72C644420F}"/>
    <cellStyle name="Währung 2 7 2 3 7 5" xfId="24397" xr:uid="{0E78BAB1-4148-417B-923C-6922290DDAFF}"/>
    <cellStyle name="Währung 2 7 2 3 8" xfId="12301" xr:uid="{02C8892B-32BD-46E8-9A89-D044DB872842}"/>
    <cellStyle name="Währung 2 7 2 3 8 2" xfId="41786" xr:uid="{CED58765-3E63-4C27-94C6-3CF1DC9B349F}"/>
    <cellStyle name="Währung 2 7 2 3 8 3" xfId="30445" xr:uid="{27974659-4A53-46DE-B902-2A6B868DF72B}"/>
    <cellStyle name="Währung 2 7 2 3 9" xfId="43886" xr:uid="{87C2AE18-C5EA-4A0F-944E-751C95B96695}"/>
    <cellStyle name="Währung 2 7 2 4" xfId="289" xr:uid="{9C1E207F-DFD5-4AF7-BA05-E8A76C7050EB}"/>
    <cellStyle name="Währung 2 7 2 4 10" xfId="36578" xr:uid="{8BF8CDC4-C977-4A8C-A6EE-A09CFEAABF45}"/>
    <cellStyle name="Währung 2 7 2 4 11" xfId="18433" xr:uid="{F817A342-82B4-45ED-8E93-CD3090FF3C85}"/>
    <cellStyle name="Währung 2 7 2 4 2" xfId="877" xr:uid="{1CA224F2-DD4E-4EC6-B1C4-4A945F33268C}"/>
    <cellStyle name="Währung 2 7 2 4 2 2" xfId="2893" xr:uid="{00637F2D-E6E7-4CCA-995A-C651251402AD}"/>
    <cellStyle name="Währung 2 7 2 4 2 2 2" xfId="5917" xr:uid="{C5862BFB-4F14-4BB6-A0A6-C33BBC47C1BF}"/>
    <cellStyle name="Währung 2 7 2 4 2 2 2 2" xfId="11965" xr:uid="{3AE5BDB7-9536-4360-A1D4-5F4EC8C8F444}"/>
    <cellStyle name="Währung 2 7 2 4 2 2 2 2 2" xfId="48590" xr:uid="{B7080FF6-208B-41AC-A64D-A4FAEA9A1658}"/>
    <cellStyle name="Währung 2 7 2 4 2 2 2 2 3" xfId="30109" xr:uid="{F988F9EF-80E1-4D39-90ED-0151B005A4A7}"/>
    <cellStyle name="Währung 2 7 2 4 2 2 2 3" xfId="18013" xr:uid="{01379BCA-3AF1-402D-8253-B0846FD25A65}"/>
    <cellStyle name="Währung 2 7 2 4 2 2 2 3 2" xfId="53882" xr:uid="{4A7FDE39-F270-480D-99E3-635993C63578}"/>
    <cellStyle name="Währung 2 7 2 4 2 2 2 3 3" xfId="36157" xr:uid="{D63CB124-B769-414F-BB58-A73113521845}"/>
    <cellStyle name="Währung 2 7 2 4 2 2 2 4" xfId="41198" xr:uid="{9430EEFC-8B48-45B8-BCD8-F1D1FAAA8BEA}"/>
    <cellStyle name="Währung 2 7 2 4 2 2 2 5" xfId="24061" xr:uid="{A9198DE3-E92B-4D3D-AC10-1773CBACB2DC}"/>
    <cellStyle name="Währung 2 7 2 4 2 2 3" xfId="8941" xr:uid="{C49C894A-36EE-4180-802B-813891787E00}"/>
    <cellStyle name="Währung 2 7 2 4 2 2 3 2" xfId="43466" xr:uid="{27225DD4-F29C-48CD-B2F8-1F45556476C5}"/>
    <cellStyle name="Währung 2 7 2 4 2 2 3 3" xfId="27085" xr:uid="{A0FC47B2-28DA-4635-A6D0-FBC92E9653B2}"/>
    <cellStyle name="Währung 2 7 2 4 2 2 4" xfId="14989" xr:uid="{BDF61E3A-054A-4B17-82D6-A54C6CACA4E1}"/>
    <cellStyle name="Währung 2 7 2 4 2 2 4 2" xfId="46574" xr:uid="{BADAED89-D0A7-41D1-BC99-97ABD943D831}"/>
    <cellStyle name="Währung 2 7 2 4 2 2 4 3" xfId="33133" xr:uid="{5BDC7098-A2B2-4861-A339-2AADBE65A4F7}"/>
    <cellStyle name="Währung 2 7 2 4 2 2 5" xfId="51866" xr:uid="{BE59D787-954D-40F6-9EFE-0260D5514B45}"/>
    <cellStyle name="Währung 2 7 2 4 2 2 6" xfId="39182" xr:uid="{80099AA4-26DF-4CF5-B64F-D3076CD23ED7}"/>
    <cellStyle name="Währung 2 7 2 4 2 2 7" xfId="21037" xr:uid="{C1C1A711-0AC0-4A0A-8FBA-9D6599499DCA}"/>
    <cellStyle name="Währung 2 7 2 4 2 3" xfId="1885" xr:uid="{DC3978E8-43B9-4FD3-B1EF-4C8F710E52B9}"/>
    <cellStyle name="Währung 2 7 2 4 2 3 2" xfId="4909" xr:uid="{F676228C-6311-4866-BEB9-42FAEB6C5BA4}"/>
    <cellStyle name="Währung 2 7 2 4 2 3 2 2" xfId="10957" xr:uid="{F2227289-CBEC-4D4F-BEDD-9405F162481F}"/>
    <cellStyle name="Währung 2 7 2 4 2 3 2 2 2" xfId="29101" xr:uid="{9FC0DA45-895A-4DA6-B9A9-4B87B9FE3AA7}"/>
    <cellStyle name="Währung 2 7 2 4 2 3 2 3" xfId="17005" xr:uid="{DCDDF2E0-5EB4-4A95-9AC3-8EA0FBD7E584}"/>
    <cellStyle name="Währung 2 7 2 4 2 3 2 3 2" xfId="35149" xr:uid="{BD0F8D63-7607-45D6-89C6-056CE329DB59}"/>
    <cellStyle name="Währung 2 7 2 4 2 3 2 4" xfId="45566" xr:uid="{B0FA639A-BE48-48C6-977C-F2FB06645E17}"/>
    <cellStyle name="Währung 2 7 2 4 2 3 2 5" xfId="23053" xr:uid="{3955AD2A-7B01-4DCC-9A4D-8CCA7CBD157A}"/>
    <cellStyle name="Währung 2 7 2 4 2 3 3" xfId="7933" xr:uid="{F747085F-AB19-46AF-8119-B1305B4BD50E}"/>
    <cellStyle name="Währung 2 7 2 4 2 3 3 2" xfId="50858" xr:uid="{B9A7CD5E-8BD7-4EFB-899A-B27802D08A0A}"/>
    <cellStyle name="Währung 2 7 2 4 2 3 3 3" xfId="26077" xr:uid="{ED46EEF0-0A6F-44DE-8B05-AF69813756A4}"/>
    <cellStyle name="Währung 2 7 2 4 2 3 4" xfId="13981" xr:uid="{3616821A-6EC9-4445-8E2C-DB3C0F8A395E}"/>
    <cellStyle name="Währung 2 7 2 4 2 3 4 2" xfId="32125" xr:uid="{E70ECA71-0B75-4062-8554-F4F0E29F36DB}"/>
    <cellStyle name="Währung 2 7 2 4 2 3 5" xfId="38174" xr:uid="{7E854859-42E7-496E-AFF3-3B164B452FCB}"/>
    <cellStyle name="Währung 2 7 2 4 2 3 6" xfId="20029" xr:uid="{A340AEB0-EDE5-431A-A845-48B8463073C5}"/>
    <cellStyle name="Währung 2 7 2 4 2 4" xfId="3901" xr:uid="{37CCCEA6-A8A0-4EAE-8A01-4BA8F2EC7FD0}"/>
    <cellStyle name="Währung 2 7 2 4 2 4 2" xfId="9949" xr:uid="{C6FEC0E6-54F1-4A3E-B6F5-EF264EA16CD6}"/>
    <cellStyle name="Währung 2 7 2 4 2 4 2 2" xfId="47582" xr:uid="{4B93236A-4CC0-4428-BB69-C60FC1BF76C2}"/>
    <cellStyle name="Währung 2 7 2 4 2 4 2 3" xfId="28093" xr:uid="{68D7F835-CA4B-490F-88AC-A07ACB737AF7}"/>
    <cellStyle name="Währung 2 7 2 4 2 4 3" xfId="15997" xr:uid="{95154762-B1C4-4C1E-8535-D10364A1E216}"/>
    <cellStyle name="Währung 2 7 2 4 2 4 3 2" xfId="52874" xr:uid="{B295A02F-2937-4E23-BF46-ED0422F9AB30}"/>
    <cellStyle name="Währung 2 7 2 4 2 4 3 3" xfId="34141" xr:uid="{73D442EE-1E4D-4C04-BA79-57AAD21C0AFA}"/>
    <cellStyle name="Währung 2 7 2 4 2 4 4" xfId="40190" xr:uid="{6F2982F3-8386-4124-BE7F-AE36B8E1C969}"/>
    <cellStyle name="Währung 2 7 2 4 2 4 5" xfId="22045" xr:uid="{3EC3126D-5B02-4002-A582-97B88D5A87C3}"/>
    <cellStyle name="Währung 2 7 2 4 2 5" xfId="6925" xr:uid="{1CDBB63A-B7F9-4081-BB2F-23B158623EC8}"/>
    <cellStyle name="Währung 2 7 2 4 2 5 2" xfId="42458" xr:uid="{2A78D205-65BC-4376-874E-1BB9221246C2}"/>
    <cellStyle name="Währung 2 7 2 4 2 5 3" xfId="25069" xr:uid="{E099DBA1-0876-4AD3-8C37-54610478C95C}"/>
    <cellStyle name="Währung 2 7 2 4 2 6" xfId="12973" xr:uid="{D13CC884-B197-40C7-AAC5-88211D17ABF2}"/>
    <cellStyle name="Währung 2 7 2 4 2 6 2" xfId="44558" xr:uid="{686AA1EC-3F02-414C-9891-4AB4677ECFE0}"/>
    <cellStyle name="Währung 2 7 2 4 2 6 3" xfId="31117" xr:uid="{E66A6025-FDF0-4D9B-90AF-73CD0D4569DD}"/>
    <cellStyle name="Währung 2 7 2 4 2 7" xfId="49850" xr:uid="{F7E1A18D-7061-4C0A-B6C8-3C81D552CDA2}"/>
    <cellStyle name="Währung 2 7 2 4 2 8" xfId="37166" xr:uid="{BCFDF4A0-B6C3-4E1B-8F23-2D05B5D1D229}"/>
    <cellStyle name="Währung 2 7 2 4 2 9" xfId="19021" xr:uid="{C8B98500-67CF-4AB9-84DD-7D7209E17D2C}"/>
    <cellStyle name="Währung 2 7 2 4 3" xfId="541" xr:uid="{9A739A92-6A06-4BCE-A0A4-219403C4178A}"/>
    <cellStyle name="Währung 2 7 2 4 3 2" xfId="2557" xr:uid="{CC81436B-9D2F-419B-A776-20DF32C4B5B9}"/>
    <cellStyle name="Währung 2 7 2 4 3 2 2" xfId="5581" xr:uid="{5D6A95BC-C2B8-41E1-938B-7AC592729096}"/>
    <cellStyle name="Währung 2 7 2 4 3 2 2 2" xfId="11629" xr:uid="{94178AB3-CCD9-4E4D-BCEB-74C95D980F47}"/>
    <cellStyle name="Währung 2 7 2 4 3 2 2 2 2" xfId="48254" xr:uid="{510F048C-48F7-4119-90D8-9F75000DA107}"/>
    <cellStyle name="Währung 2 7 2 4 3 2 2 2 3" xfId="29773" xr:uid="{3023FD8E-4641-41C6-AD9D-09F100E2F2CA}"/>
    <cellStyle name="Währung 2 7 2 4 3 2 2 3" xfId="17677" xr:uid="{08897B6D-9306-412E-AE4D-D3AE1BED4D4D}"/>
    <cellStyle name="Währung 2 7 2 4 3 2 2 3 2" xfId="53546" xr:uid="{56DFE65F-7763-43B3-94C6-1E41C2E1C189}"/>
    <cellStyle name="Währung 2 7 2 4 3 2 2 3 3" xfId="35821" xr:uid="{56BC2A09-30A5-478F-BF68-C33287426068}"/>
    <cellStyle name="Währung 2 7 2 4 3 2 2 4" xfId="40862" xr:uid="{CF284B90-A5F5-42AE-B7BD-86506F3B2C42}"/>
    <cellStyle name="Währung 2 7 2 4 3 2 2 5" xfId="23725" xr:uid="{B5FC7077-6569-4BAD-B19B-3EBB91534F12}"/>
    <cellStyle name="Währung 2 7 2 4 3 2 3" xfId="8605" xr:uid="{CB59A050-00E9-42D5-ACCC-B46DEB4D15D0}"/>
    <cellStyle name="Währung 2 7 2 4 3 2 3 2" xfId="43130" xr:uid="{5945F7F1-C6F8-4A7E-A557-689DF8337C20}"/>
    <cellStyle name="Währung 2 7 2 4 3 2 3 3" xfId="26749" xr:uid="{E05FA055-C52D-4938-A84A-4F975D6B80D8}"/>
    <cellStyle name="Währung 2 7 2 4 3 2 4" xfId="14653" xr:uid="{F3418128-9FCD-4885-BBDC-6457510F009C}"/>
    <cellStyle name="Währung 2 7 2 4 3 2 4 2" xfId="46238" xr:uid="{8CFCA42F-687B-4DD0-80CB-6FA9C88492A1}"/>
    <cellStyle name="Währung 2 7 2 4 3 2 4 3" xfId="32797" xr:uid="{97D5AA85-F6DF-47FD-9298-B203F2825B9D}"/>
    <cellStyle name="Währung 2 7 2 4 3 2 5" xfId="51530" xr:uid="{B0AB2F42-57B6-467D-B766-ACF1BAFE5B9F}"/>
    <cellStyle name="Währung 2 7 2 4 3 2 6" xfId="38846" xr:uid="{7F69198E-66E7-4E38-AF75-5DA3A85EC874}"/>
    <cellStyle name="Währung 2 7 2 4 3 2 7" xfId="20701" xr:uid="{50AC679E-2E03-44C2-8E57-CECB136EC577}"/>
    <cellStyle name="Währung 2 7 2 4 3 3" xfId="1549" xr:uid="{47791AFE-81F4-4748-B18C-ABDE4B1AD262}"/>
    <cellStyle name="Währung 2 7 2 4 3 3 2" xfId="4573" xr:uid="{9CE063A4-9AFE-4642-95E8-7F81319F3544}"/>
    <cellStyle name="Währung 2 7 2 4 3 3 2 2" xfId="10621" xr:uid="{9FA064F2-55C6-4AF9-A531-F09DB3BB80E5}"/>
    <cellStyle name="Währung 2 7 2 4 3 3 2 2 2" xfId="28765" xr:uid="{92359B17-025C-4E53-B3EA-395A0BCC5402}"/>
    <cellStyle name="Währung 2 7 2 4 3 3 2 3" xfId="16669" xr:uid="{435913E9-2A4A-43F0-9968-77BEDB87229B}"/>
    <cellStyle name="Währung 2 7 2 4 3 3 2 3 2" xfId="34813" xr:uid="{122BEE73-F6B9-42B9-8FAD-E2FB0B6119C1}"/>
    <cellStyle name="Währung 2 7 2 4 3 3 2 4" xfId="45230" xr:uid="{E3631D3F-CFAB-47BF-948A-8693E8DF4128}"/>
    <cellStyle name="Währung 2 7 2 4 3 3 2 5" xfId="22717" xr:uid="{019E441E-5817-4290-9DEF-B57848E5D921}"/>
    <cellStyle name="Währung 2 7 2 4 3 3 3" xfId="7597" xr:uid="{02A8BE13-C4B7-4783-BCE1-FB80717E8067}"/>
    <cellStyle name="Währung 2 7 2 4 3 3 3 2" xfId="50522" xr:uid="{2CCE8746-9212-43CF-BF4E-60F691970A49}"/>
    <cellStyle name="Währung 2 7 2 4 3 3 3 3" xfId="25741" xr:uid="{CE7CC701-53B8-40FB-8797-B1014817608F}"/>
    <cellStyle name="Währung 2 7 2 4 3 3 4" xfId="13645" xr:uid="{D7E9496B-0E48-44B1-A7F7-1A9E70FC4FF2}"/>
    <cellStyle name="Währung 2 7 2 4 3 3 4 2" xfId="31789" xr:uid="{244E16DA-1FAD-4499-AF22-79FDE2F8A715}"/>
    <cellStyle name="Währung 2 7 2 4 3 3 5" xfId="37838" xr:uid="{3E93F60D-09DE-4FF6-8E13-4F1104ED9F53}"/>
    <cellStyle name="Währung 2 7 2 4 3 3 6" xfId="19693" xr:uid="{8E3407E0-7A1F-41D6-A67C-A8B8DD44A1B5}"/>
    <cellStyle name="Währung 2 7 2 4 3 4" xfId="3565" xr:uid="{D1D19487-ADD2-4A67-9E15-50DA881581A3}"/>
    <cellStyle name="Währung 2 7 2 4 3 4 2" xfId="9613" xr:uid="{DACC6BCB-774F-42CE-A380-95CBD06B11C0}"/>
    <cellStyle name="Währung 2 7 2 4 3 4 2 2" xfId="47246" xr:uid="{066EE9FB-F133-484C-BD08-C93B4A471C14}"/>
    <cellStyle name="Währung 2 7 2 4 3 4 2 3" xfId="27757" xr:uid="{B171883D-C729-4F34-88F0-3BB54B62D8AA}"/>
    <cellStyle name="Währung 2 7 2 4 3 4 3" xfId="15661" xr:uid="{835754E3-A949-4E54-944E-0D2BB3B2BC49}"/>
    <cellStyle name="Währung 2 7 2 4 3 4 3 2" xfId="52538" xr:uid="{CFCB6ED2-6F14-4A9E-A9A4-750FD4A794EB}"/>
    <cellStyle name="Währung 2 7 2 4 3 4 3 3" xfId="33805" xr:uid="{33AF5248-6B21-424A-B3BC-5BC2C09FA9D4}"/>
    <cellStyle name="Währung 2 7 2 4 3 4 4" xfId="39854" xr:uid="{12A18BC3-87C5-430D-AAC7-69F7838FFFF6}"/>
    <cellStyle name="Währung 2 7 2 4 3 4 5" xfId="21709" xr:uid="{46755396-B67B-4F99-B8C4-39881A29AD67}"/>
    <cellStyle name="Währung 2 7 2 4 3 5" xfId="6589" xr:uid="{5D8F44AE-CB8E-4371-AA78-57C540C8EA76}"/>
    <cellStyle name="Währung 2 7 2 4 3 5 2" xfId="42122" xr:uid="{B5B7A7EC-85AF-464B-8CC5-DB7D15B56FB6}"/>
    <cellStyle name="Währung 2 7 2 4 3 5 3" xfId="24733" xr:uid="{2023075A-3A50-4319-8A44-C1C4FD8C9518}"/>
    <cellStyle name="Währung 2 7 2 4 3 6" xfId="12637" xr:uid="{5FC165E9-0BBA-4D27-AA42-461B8838A960}"/>
    <cellStyle name="Währung 2 7 2 4 3 6 2" xfId="44222" xr:uid="{FA60C605-52D4-4ED2-B367-B8AEFBF1AF5E}"/>
    <cellStyle name="Währung 2 7 2 4 3 6 3" xfId="30781" xr:uid="{F19FC593-D295-492A-8939-7286C18C69B5}"/>
    <cellStyle name="Währung 2 7 2 4 3 7" xfId="49514" xr:uid="{2E1BCE1F-230D-4158-9288-15AAF649EF1E}"/>
    <cellStyle name="Währung 2 7 2 4 3 8" xfId="36830" xr:uid="{221FB36B-3DCB-4DE2-9054-1035B092F9DC}"/>
    <cellStyle name="Währung 2 7 2 4 3 9" xfId="18685" xr:uid="{9A80926D-7B95-467E-88CD-2F1616DA9527}"/>
    <cellStyle name="Währung 2 7 2 4 4" xfId="2305" xr:uid="{09FE24FC-B5AF-4EEE-9675-504AB7AB421E}"/>
    <cellStyle name="Währung 2 7 2 4 4 2" xfId="5329" xr:uid="{F4254319-1BF3-4F86-BF7D-29DC09295DB7}"/>
    <cellStyle name="Währung 2 7 2 4 4 2 2" xfId="11377" xr:uid="{1A2A25F3-6475-46AB-88AD-4FEB7DC4A2D2}"/>
    <cellStyle name="Währung 2 7 2 4 4 2 2 2" xfId="48002" xr:uid="{9F424830-E1BF-4AFB-ADC1-8268C656B7CA}"/>
    <cellStyle name="Währung 2 7 2 4 4 2 2 3" xfId="29521" xr:uid="{9C5F32A2-648D-4E5E-A5B7-B630F1AD08B4}"/>
    <cellStyle name="Währung 2 7 2 4 4 2 3" xfId="17425" xr:uid="{930DC710-F8D0-44DA-B1BD-A99B18946867}"/>
    <cellStyle name="Währung 2 7 2 4 4 2 3 2" xfId="53294" xr:uid="{34C8A5BF-E2E6-4CFD-85B2-5856CE998BA6}"/>
    <cellStyle name="Währung 2 7 2 4 4 2 3 3" xfId="35569" xr:uid="{537FBC4E-C168-4D5E-B6DC-8E6CC227267E}"/>
    <cellStyle name="Währung 2 7 2 4 4 2 4" xfId="40610" xr:uid="{79CC8370-6E96-4B0E-AA9E-0C8CBB2EC2E5}"/>
    <cellStyle name="Währung 2 7 2 4 4 2 5" xfId="23473" xr:uid="{954C1682-2574-421B-AB09-749BC6E724D8}"/>
    <cellStyle name="Währung 2 7 2 4 4 3" xfId="8353" xr:uid="{F036942F-412A-40EB-B1B1-D38A6580D4FC}"/>
    <cellStyle name="Währung 2 7 2 4 4 3 2" xfId="42878" xr:uid="{59B77261-48E7-497F-8C5D-C5C1728DE056}"/>
    <cellStyle name="Währung 2 7 2 4 4 3 3" xfId="26497" xr:uid="{EC1CF897-0A2B-4042-84C2-2A8BACB2BCED}"/>
    <cellStyle name="Währung 2 7 2 4 4 4" xfId="14401" xr:uid="{58B1B427-908C-4FD5-96F1-3263EF898A27}"/>
    <cellStyle name="Währung 2 7 2 4 4 4 2" xfId="45986" xr:uid="{7180E9B9-EF6C-4616-80E4-3BCAE70FBF02}"/>
    <cellStyle name="Währung 2 7 2 4 4 4 3" xfId="32545" xr:uid="{0954E6E6-7C3E-4DF2-93CE-5A7383E08F01}"/>
    <cellStyle name="Währung 2 7 2 4 4 5" xfId="51278" xr:uid="{503541CF-A95B-4FFA-A0ED-EAF3E1B43789}"/>
    <cellStyle name="Währung 2 7 2 4 4 6" xfId="38594" xr:uid="{C4DA2816-F43E-4B1B-9002-E3BB58236EC0}"/>
    <cellStyle name="Währung 2 7 2 4 4 7" xfId="20449" xr:uid="{6EF6259A-BC75-4479-8C81-CCED78F54E64}"/>
    <cellStyle name="Währung 2 7 2 4 5" xfId="1297" xr:uid="{4AE74438-FA1D-4E02-9783-28B955E95ACB}"/>
    <cellStyle name="Währung 2 7 2 4 5 2" xfId="4321" xr:uid="{D480A3E1-FE71-4A4B-AC13-BD1DB83B2541}"/>
    <cellStyle name="Währung 2 7 2 4 5 2 2" xfId="10369" xr:uid="{8A58E681-140F-468E-83B2-4853D398A88A}"/>
    <cellStyle name="Währung 2 7 2 4 5 2 2 2" xfId="28513" xr:uid="{728BA11B-CF39-40D1-96DA-2BF823A98EE0}"/>
    <cellStyle name="Währung 2 7 2 4 5 2 3" xfId="16417" xr:uid="{4E184EFC-7DFC-4E50-A23C-8C61E2FBCA65}"/>
    <cellStyle name="Währung 2 7 2 4 5 2 3 2" xfId="34561" xr:uid="{CFA48DCC-6D1C-4461-A91B-BBC6F3C93EE2}"/>
    <cellStyle name="Währung 2 7 2 4 5 2 4" xfId="44978" xr:uid="{3E5CD8ED-2527-4620-9F82-E01A9C83EB7A}"/>
    <cellStyle name="Währung 2 7 2 4 5 2 5" xfId="22465" xr:uid="{2FA48F4B-62E9-464F-B394-E9CBD21AEEB1}"/>
    <cellStyle name="Währung 2 7 2 4 5 3" xfId="7345" xr:uid="{5BB9658B-AAA2-4AD7-A151-5EC8DC78512E}"/>
    <cellStyle name="Währung 2 7 2 4 5 3 2" xfId="50270" xr:uid="{7473F40C-CDC2-4DA5-9B98-BD4CEAEAEB70}"/>
    <cellStyle name="Währung 2 7 2 4 5 3 3" xfId="25489" xr:uid="{8FB5C7A6-D6D1-4484-8DFA-9DBF47058AA5}"/>
    <cellStyle name="Währung 2 7 2 4 5 4" xfId="13393" xr:uid="{9BC57B70-DE15-4509-9374-447DA6717910}"/>
    <cellStyle name="Währung 2 7 2 4 5 4 2" xfId="31537" xr:uid="{CC6F1678-F8A7-4B23-B962-986347D09F96}"/>
    <cellStyle name="Währung 2 7 2 4 5 5" xfId="37586" xr:uid="{AB0EF99C-9E40-469A-935D-399F3EA5BD3C}"/>
    <cellStyle name="Währung 2 7 2 4 5 6" xfId="19441" xr:uid="{6E0D2096-8B17-439C-B084-8DE52280D1B4}"/>
    <cellStyle name="Währung 2 7 2 4 6" xfId="3313" xr:uid="{6023D6FC-0539-485B-BEDC-7AEEB0EDE7D2}"/>
    <cellStyle name="Währung 2 7 2 4 6 2" xfId="9361" xr:uid="{BC5DA004-0B47-4415-A7DE-52AC9CA79D65}"/>
    <cellStyle name="Währung 2 7 2 4 6 2 2" xfId="46994" xr:uid="{B2DE32BB-C4E8-4A74-BB2F-F4637B089A3E}"/>
    <cellStyle name="Währung 2 7 2 4 6 2 3" xfId="27505" xr:uid="{5EDE2666-461A-456D-810B-4AC5C9E23CBD}"/>
    <cellStyle name="Währung 2 7 2 4 6 3" xfId="15409" xr:uid="{978BB57B-EE76-4FA4-9ED8-1EA4D371DEFE}"/>
    <cellStyle name="Währung 2 7 2 4 6 3 2" xfId="52286" xr:uid="{A14022DB-7E2E-4E8C-808C-BAE7EC8BE719}"/>
    <cellStyle name="Währung 2 7 2 4 6 3 3" xfId="33553" xr:uid="{65C740B5-FF05-4187-89B1-0476CC76CB98}"/>
    <cellStyle name="Währung 2 7 2 4 6 4" xfId="39602" xr:uid="{468DECD1-1C73-4BA0-8574-832588358AB9}"/>
    <cellStyle name="Währung 2 7 2 4 6 5" xfId="21457" xr:uid="{560AE30B-79AA-4563-8D5E-F5F90DE70D46}"/>
    <cellStyle name="Währung 2 7 2 4 7" xfId="6337" xr:uid="{D7DC78DF-CA6F-44B9-AE26-DD90EC8C395B}"/>
    <cellStyle name="Währung 2 7 2 4 7 2" xfId="41870" xr:uid="{F28711EC-60EC-41ED-A423-E65473D16229}"/>
    <cellStyle name="Währung 2 7 2 4 7 3" xfId="24481" xr:uid="{15FFEE63-AB23-45D3-A76C-B3CB82D4DDD6}"/>
    <cellStyle name="Währung 2 7 2 4 8" xfId="12385" xr:uid="{E7A679EC-AC98-4D91-8C42-F778F2CA2EED}"/>
    <cellStyle name="Währung 2 7 2 4 8 2" xfId="43970" xr:uid="{16DFB15A-960A-4217-888F-AE2538D3A711}"/>
    <cellStyle name="Währung 2 7 2 4 8 3" xfId="30529" xr:uid="{D3D352EF-AC4B-4110-88F7-E9FCF3AAEF2B}"/>
    <cellStyle name="Währung 2 7 2 4 9" xfId="49262" xr:uid="{61133DBE-349D-48A8-9BAB-DAB89208A573}"/>
    <cellStyle name="Währung 2 7 2 5" xfId="625" xr:uid="{1673F75E-5C27-4342-9D20-05CF0F9FB9DF}"/>
    <cellStyle name="Währung 2 7 2 5 2" xfId="2641" xr:uid="{C97A431E-978F-44D6-9065-F03404FE5CD0}"/>
    <cellStyle name="Währung 2 7 2 5 2 2" xfId="5665" xr:uid="{EB1CFE94-DE28-480C-A6D6-D82772D09D3F}"/>
    <cellStyle name="Währung 2 7 2 5 2 2 2" xfId="11713" xr:uid="{C45AFAFD-741B-4907-8BB1-D51B10D061BD}"/>
    <cellStyle name="Währung 2 7 2 5 2 2 2 2" xfId="48338" xr:uid="{7E8D888C-415B-4F3E-91FD-CCF47F39789A}"/>
    <cellStyle name="Währung 2 7 2 5 2 2 2 3" xfId="29857" xr:uid="{4DA76ECB-9131-4975-B8C7-FC5A0386B71F}"/>
    <cellStyle name="Währung 2 7 2 5 2 2 3" xfId="17761" xr:uid="{A5679E4C-BF31-4AB1-8126-27438F002CD3}"/>
    <cellStyle name="Währung 2 7 2 5 2 2 3 2" xfId="53630" xr:uid="{9D4B8FCF-535E-4761-B09D-949C34220703}"/>
    <cellStyle name="Währung 2 7 2 5 2 2 3 3" xfId="35905" xr:uid="{9B163805-49C6-4F0A-ACD0-3E523227EEFC}"/>
    <cellStyle name="Währung 2 7 2 5 2 2 4" xfId="40946" xr:uid="{FA639A8B-7CB0-4702-9476-5A45F9E45C5F}"/>
    <cellStyle name="Währung 2 7 2 5 2 2 5" xfId="23809" xr:uid="{A621FA22-A95B-401C-B73B-16AFAC3765C9}"/>
    <cellStyle name="Währung 2 7 2 5 2 3" xfId="8689" xr:uid="{EBF5A90C-FA78-4E0E-8E56-C1594D1D0CEC}"/>
    <cellStyle name="Währung 2 7 2 5 2 3 2" xfId="43214" xr:uid="{13DBDBE5-3BE7-4873-90B5-7CED5E8E56A7}"/>
    <cellStyle name="Währung 2 7 2 5 2 3 3" xfId="26833" xr:uid="{0B621E55-2D1B-40E3-B419-CA0843314419}"/>
    <cellStyle name="Währung 2 7 2 5 2 4" xfId="14737" xr:uid="{D9DDA4FD-B249-47C8-977A-2DC1882489D8}"/>
    <cellStyle name="Währung 2 7 2 5 2 4 2" xfId="46322" xr:uid="{AD773B95-0FD0-42FE-AE7D-B72EE0DD99C0}"/>
    <cellStyle name="Währung 2 7 2 5 2 4 3" xfId="32881" xr:uid="{509F8292-5F00-4162-A944-987ABD47E67C}"/>
    <cellStyle name="Währung 2 7 2 5 2 5" xfId="51614" xr:uid="{8CFF8F38-6F62-433D-A00B-9643EFCF68FC}"/>
    <cellStyle name="Währung 2 7 2 5 2 6" xfId="38930" xr:uid="{8685A162-2588-48F8-A2BB-AC891D5C8E1A}"/>
    <cellStyle name="Währung 2 7 2 5 2 7" xfId="20785" xr:uid="{61B9246C-C5F1-4706-8750-1B11C6B2C900}"/>
    <cellStyle name="Währung 2 7 2 5 3" xfId="1633" xr:uid="{696FF4F1-E300-4EEE-979B-A4AAD824DDC9}"/>
    <cellStyle name="Währung 2 7 2 5 3 2" xfId="4657" xr:uid="{0511832F-F2B1-4BAF-AA32-D33E3D15376C}"/>
    <cellStyle name="Währung 2 7 2 5 3 2 2" xfId="10705" xr:uid="{0EF8D8B7-43FB-4E9E-899E-615CE496821F}"/>
    <cellStyle name="Währung 2 7 2 5 3 2 2 2" xfId="28849" xr:uid="{66CC3714-F4B1-4D4A-AAB7-BFE5C2447D25}"/>
    <cellStyle name="Währung 2 7 2 5 3 2 3" xfId="16753" xr:uid="{13F4FBBE-276E-4FA0-B1FF-A8D0D00F0064}"/>
    <cellStyle name="Währung 2 7 2 5 3 2 3 2" xfId="34897" xr:uid="{CE4988BA-D745-479C-B2BA-F098390B80FC}"/>
    <cellStyle name="Währung 2 7 2 5 3 2 4" xfId="45314" xr:uid="{C2D9BA94-EAEB-46C9-B0E1-2536D64387D7}"/>
    <cellStyle name="Währung 2 7 2 5 3 2 5" xfId="22801" xr:uid="{55889BD8-251D-485A-97DC-E976D1811A6B}"/>
    <cellStyle name="Währung 2 7 2 5 3 3" xfId="7681" xr:uid="{5A37971A-EC6B-42FC-B48F-69D8A93E901C}"/>
    <cellStyle name="Währung 2 7 2 5 3 3 2" xfId="50606" xr:uid="{665F02A0-DB6F-45BD-944B-6EC1472CB1CF}"/>
    <cellStyle name="Währung 2 7 2 5 3 3 3" xfId="25825" xr:uid="{89A7D0B3-1161-41A6-AC2A-7708FB67E5B6}"/>
    <cellStyle name="Währung 2 7 2 5 3 4" xfId="13729" xr:uid="{8CB6E200-5308-42D1-87FA-3D8D3CEEFC91}"/>
    <cellStyle name="Währung 2 7 2 5 3 4 2" xfId="31873" xr:uid="{33D62479-375C-4F3B-955F-27CB9E54363B}"/>
    <cellStyle name="Währung 2 7 2 5 3 5" xfId="37922" xr:uid="{822725E2-BBE1-4D80-A0DC-40384248B2F3}"/>
    <cellStyle name="Währung 2 7 2 5 3 6" xfId="19777" xr:uid="{27770D00-B90F-4D3F-AE32-0C049E420A54}"/>
    <cellStyle name="Währung 2 7 2 5 4" xfId="3649" xr:uid="{F779A1ED-1D73-47FE-9013-1AE317920B1F}"/>
    <cellStyle name="Währung 2 7 2 5 4 2" xfId="9697" xr:uid="{896A5BEE-3D60-4F1F-8FB7-537942622751}"/>
    <cellStyle name="Währung 2 7 2 5 4 2 2" xfId="47330" xr:uid="{70E71159-6BBE-4E7C-93EB-A5CFBCDC6892}"/>
    <cellStyle name="Währung 2 7 2 5 4 2 3" xfId="27841" xr:uid="{CDA11B65-0ADE-4A5E-83C6-196399A0B751}"/>
    <cellStyle name="Währung 2 7 2 5 4 3" xfId="15745" xr:uid="{68E1678A-3772-431A-8DD6-CDD80545D747}"/>
    <cellStyle name="Währung 2 7 2 5 4 3 2" xfId="52622" xr:uid="{1F2DE6A5-BA2A-4224-9496-E30DEEEDD8A6}"/>
    <cellStyle name="Währung 2 7 2 5 4 3 3" xfId="33889" xr:uid="{1C63C3C2-8211-4900-89CD-C864BC1E313F}"/>
    <cellStyle name="Währung 2 7 2 5 4 4" xfId="39938" xr:uid="{B9681302-CD65-46D5-8976-8807773467B4}"/>
    <cellStyle name="Währung 2 7 2 5 4 5" xfId="21793" xr:uid="{E12BD876-5910-44E9-B56C-84291B3162E1}"/>
    <cellStyle name="Währung 2 7 2 5 5" xfId="6673" xr:uid="{FD827582-4195-4E7A-99EE-1C46C422880A}"/>
    <cellStyle name="Währung 2 7 2 5 5 2" xfId="42206" xr:uid="{FD161F3D-A283-49BD-A37C-0BCE530E7B93}"/>
    <cellStyle name="Währung 2 7 2 5 5 3" xfId="24817" xr:uid="{7271FAFC-FD8B-4E2A-A7BC-EEC5A2EB5E5B}"/>
    <cellStyle name="Währung 2 7 2 5 6" xfId="12721" xr:uid="{312EA36E-3CCB-4119-9EAF-43FFEAEB1DE6}"/>
    <cellStyle name="Währung 2 7 2 5 6 2" xfId="44306" xr:uid="{EE097229-2B67-45FD-9AB5-9D4EAD82D3A0}"/>
    <cellStyle name="Währung 2 7 2 5 6 3" xfId="30865" xr:uid="{380AB04E-826F-4119-AAE3-045FDAB47657}"/>
    <cellStyle name="Währung 2 7 2 5 7" xfId="49598" xr:uid="{0C2CFF4E-56A1-45CC-A777-E0BF3C9909DE}"/>
    <cellStyle name="Währung 2 7 2 5 8" xfId="36914" xr:uid="{7114BEED-F73E-4043-8DFB-50F7D673E9C3}"/>
    <cellStyle name="Währung 2 7 2 5 9" xfId="18769" xr:uid="{97F2E84B-3754-4983-9740-658EFF67BD73}"/>
    <cellStyle name="Währung 2 7 2 6" xfId="709" xr:uid="{F4856CE4-32A9-46A6-9E0B-8941757E744B}"/>
    <cellStyle name="Währung 2 7 2 6 2" xfId="2725" xr:uid="{8C56A773-DD6F-464A-8CA6-2AE43490A2E0}"/>
    <cellStyle name="Währung 2 7 2 6 2 2" xfId="5749" xr:uid="{E0AB123B-2579-49FB-A9BE-2EEFFFA1BFA7}"/>
    <cellStyle name="Währung 2 7 2 6 2 2 2" xfId="11797" xr:uid="{F3D590F5-CFA4-4E61-9E53-16F74D11A3FC}"/>
    <cellStyle name="Währung 2 7 2 6 2 2 2 2" xfId="48422" xr:uid="{885420DC-0A0C-4ED1-9895-4BF12515ADDD}"/>
    <cellStyle name="Währung 2 7 2 6 2 2 2 3" xfId="29941" xr:uid="{4D11F6D0-13F2-4CC3-AEAE-CF850CBBD0AF}"/>
    <cellStyle name="Währung 2 7 2 6 2 2 3" xfId="17845" xr:uid="{3055CC07-91F7-41CC-A09B-91C4E2A273FC}"/>
    <cellStyle name="Währung 2 7 2 6 2 2 3 2" xfId="53714" xr:uid="{84EBF3B9-4369-4B4D-91BB-6462A173C716}"/>
    <cellStyle name="Währung 2 7 2 6 2 2 3 3" xfId="35989" xr:uid="{471C89B0-18FE-4BF8-ADC7-C3812310EB43}"/>
    <cellStyle name="Währung 2 7 2 6 2 2 4" xfId="41030" xr:uid="{113E8EED-AC2E-456F-B057-FB4F8F7AE345}"/>
    <cellStyle name="Währung 2 7 2 6 2 2 5" xfId="23893" xr:uid="{6F06C371-111D-4C13-A822-EA46AC473BB5}"/>
    <cellStyle name="Währung 2 7 2 6 2 3" xfId="8773" xr:uid="{232630D2-61CF-4E3F-AFF0-30DF8A29FDCF}"/>
    <cellStyle name="Währung 2 7 2 6 2 3 2" xfId="43298" xr:uid="{1A07BE64-0CC4-4324-B735-44BC48CB7314}"/>
    <cellStyle name="Währung 2 7 2 6 2 3 3" xfId="26917" xr:uid="{0E313AB8-1428-4668-A53A-CA1CA38C467D}"/>
    <cellStyle name="Währung 2 7 2 6 2 4" xfId="14821" xr:uid="{C90020C6-2E51-48A6-A021-E62319CF1D2B}"/>
    <cellStyle name="Währung 2 7 2 6 2 4 2" xfId="46406" xr:uid="{414C1C46-1C10-44EB-B5E6-875E65004232}"/>
    <cellStyle name="Währung 2 7 2 6 2 4 3" xfId="32965" xr:uid="{D9A456D7-D110-463C-94B6-F0FB8A8CC56F}"/>
    <cellStyle name="Währung 2 7 2 6 2 5" xfId="51698" xr:uid="{2B4C7EB5-3B98-4A8D-B18F-E8BF8D04CC8F}"/>
    <cellStyle name="Währung 2 7 2 6 2 6" xfId="39014" xr:uid="{8D910C3F-AA3A-43AE-AE40-2C4ECEE49DB7}"/>
    <cellStyle name="Währung 2 7 2 6 2 7" xfId="20869" xr:uid="{97B93DFA-08E6-44DA-9517-C71533A45F3D}"/>
    <cellStyle name="Währung 2 7 2 6 3" xfId="1717" xr:uid="{87A91C38-671F-4218-8EEA-229BA780DC01}"/>
    <cellStyle name="Währung 2 7 2 6 3 2" xfId="4741" xr:uid="{0EB91F23-547C-4970-B88B-0F2AC7C35E0B}"/>
    <cellStyle name="Währung 2 7 2 6 3 2 2" xfId="10789" xr:uid="{29DE92B0-E175-465A-AB73-7DC648B04D9F}"/>
    <cellStyle name="Währung 2 7 2 6 3 2 2 2" xfId="28933" xr:uid="{6AA81553-E61E-4571-B48B-C0F394DFB340}"/>
    <cellStyle name="Währung 2 7 2 6 3 2 3" xfId="16837" xr:uid="{9D98B93D-6E85-4316-920C-42FC08F9F596}"/>
    <cellStyle name="Währung 2 7 2 6 3 2 3 2" xfId="34981" xr:uid="{0D93118F-7DE2-4C9B-B072-BB3AC9585FC9}"/>
    <cellStyle name="Währung 2 7 2 6 3 2 4" xfId="45398" xr:uid="{2E943A72-03A0-477B-81B8-E5287431C4E5}"/>
    <cellStyle name="Währung 2 7 2 6 3 2 5" xfId="22885" xr:uid="{7B6D1BD1-46D7-41C5-90FC-FD5D159F24E2}"/>
    <cellStyle name="Währung 2 7 2 6 3 3" xfId="7765" xr:uid="{00B54CBE-D0C9-4C36-9669-9CC49DAF47A8}"/>
    <cellStyle name="Währung 2 7 2 6 3 3 2" xfId="50690" xr:uid="{094DF7C9-030F-4D84-AF2D-2F43EACC93C2}"/>
    <cellStyle name="Währung 2 7 2 6 3 3 3" xfId="25909" xr:uid="{ECFCE0B9-3192-40CC-B4A3-ED3076B42B7F}"/>
    <cellStyle name="Währung 2 7 2 6 3 4" xfId="13813" xr:uid="{F5F15414-274E-46C1-BFE1-48B65009DF9D}"/>
    <cellStyle name="Währung 2 7 2 6 3 4 2" xfId="31957" xr:uid="{B9DD2696-11A4-4E5D-B374-ABFD4E68EDCC}"/>
    <cellStyle name="Währung 2 7 2 6 3 5" xfId="38006" xr:uid="{EB4EAF11-E3E4-4ADB-AB84-451900CF6383}"/>
    <cellStyle name="Währung 2 7 2 6 3 6" xfId="19861" xr:uid="{D13B7536-D054-4EDD-B4D1-00A2D1930428}"/>
    <cellStyle name="Währung 2 7 2 6 4" xfId="3733" xr:uid="{A39FF232-2F37-42B0-BD9C-AAA0BE8FB64E}"/>
    <cellStyle name="Währung 2 7 2 6 4 2" xfId="9781" xr:uid="{44041847-AC55-4D79-8849-DD9EB0FE6BE7}"/>
    <cellStyle name="Währung 2 7 2 6 4 2 2" xfId="47414" xr:uid="{5A8737BB-0B49-40BF-84EB-52C549045A3F}"/>
    <cellStyle name="Währung 2 7 2 6 4 2 3" xfId="27925" xr:uid="{190FE505-E3BB-4655-AAF4-34F64326112B}"/>
    <cellStyle name="Währung 2 7 2 6 4 3" xfId="15829" xr:uid="{E64490AC-762E-49EB-BA28-B69B83CF6FF4}"/>
    <cellStyle name="Währung 2 7 2 6 4 3 2" xfId="52706" xr:uid="{56403C19-BB1A-4BBA-A08C-7BFFDCC5A6B5}"/>
    <cellStyle name="Währung 2 7 2 6 4 3 3" xfId="33973" xr:uid="{6DC39D4E-9D54-4F69-B3EF-2D93B756EF3F}"/>
    <cellStyle name="Währung 2 7 2 6 4 4" xfId="40022" xr:uid="{60964018-A3E1-4E8C-A399-A315D5587711}"/>
    <cellStyle name="Währung 2 7 2 6 4 5" xfId="21877" xr:uid="{C02775B1-C90B-4DBA-AC30-9984D338350D}"/>
    <cellStyle name="Währung 2 7 2 6 5" xfId="6757" xr:uid="{EDB966AE-1EE2-4CD0-8B7A-B4C0B5F3D11F}"/>
    <cellStyle name="Währung 2 7 2 6 5 2" xfId="42290" xr:uid="{CF422E92-325C-4C32-8270-8383AC17A2B5}"/>
    <cellStyle name="Währung 2 7 2 6 5 3" xfId="24901" xr:uid="{2B1149D9-C070-4CCB-8339-8113760AED5C}"/>
    <cellStyle name="Währung 2 7 2 6 6" xfId="12805" xr:uid="{66D650E9-1D8A-4594-84E3-6E58118611E4}"/>
    <cellStyle name="Währung 2 7 2 6 6 2" xfId="44390" xr:uid="{C5648690-5954-483F-A142-286215E60186}"/>
    <cellStyle name="Währung 2 7 2 6 6 3" xfId="30949" xr:uid="{30DB38E1-B29F-4921-A584-A4AB6C9B36E5}"/>
    <cellStyle name="Währung 2 7 2 6 7" xfId="49682" xr:uid="{886060C2-E3EA-4C74-8889-50796FC97B88}"/>
    <cellStyle name="Währung 2 7 2 6 8" xfId="36998" xr:uid="{29255429-8023-4110-8A9D-E95EFB4FF8BE}"/>
    <cellStyle name="Währung 2 7 2 6 9" xfId="18853" xr:uid="{B3440E06-216A-4CFC-8CCE-0793FD8C972B}"/>
    <cellStyle name="Währung 2 7 2 7" xfId="961" xr:uid="{2BE2E8ED-4D54-4211-A5DD-8BF195118B8B}"/>
    <cellStyle name="Währung 2 7 2 7 2" xfId="2977" xr:uid="{5A0BB854-2598-4351-8AE9-0C3645A47920}"/>
    <cellStyle name="Währung 2 7 2 7 2 2" xfId="6001" xr:uid="{8C92B6EA-B5CA-475C-BF52-53DFCF521CE4}"/>
    <cellStyle name="Währung 2 7 2 7 2 2 2" xfId="12049" xr:uid="{343A04BD-958D-4CE4-9F22-085DBA3BBA35}"/>
    <cellStyle name="Währung 2 7 2 7 2 2 2 2" xfId="48674" xr:uid="{408DC04F-CD64-4499-884E-5A42D3B04A38}"/>
    <cellStyle name="Währung 2 7 2 7 2 2 2 3" xfId="30193" xr:uid="{B703D4F8-AC68-44D5-951B-A52433F61752}"/>
    <cellStyle name="Währung 2 7 2 7 2 2 3" xfId="18097" xr:uid="{2D7AFC84-3907-473D-BBB6-2AE2EC7C549A}"/>
    <cellStyle name="Währung 2 7 2 7 2 2 3 2" xfId="53966" xr:uid="{E3383668-D5D9-4F3B-98F3-5ED767830DDF}"/>
    <cellStyle name="Währung 2 7 2 7 2 2 3 3" xfId="36241" xr:uid="{A99DCFA7-E26E-4EB1-B3E3-E569C43959F5}"/>
    <cellStyle name="Währung 2 7 2 7 2 2 4" xfId="41282" xr:uid="{7F0FBB5F-6B69-4917-91EC-8A359430C4CB}"/>
    <cellStyle name="Währung 2 7 2 7 2 2 5" xfId="24145" xr:uid="{6D36BC88-B435-444D-B36D-4564ADD63365}"/>
    <cellStyle name="Währung 2 7 2 7 2 3" xfId="9025" xr:uid="{7DFB5191-319E-45CC-90D2-1603807AD7AA}"/>
    <cellStyle name="Währung 2 7 2 7 2 3 2" xfId="43550" xr:uid="{8E4753FA-0680-4A5B-88AA-51F4BD678E72}"/>
    <cellStyle name="Währung 2 7 2 7 2 3 3" xfId="27169" xr:uid="{51805C60-ED85-4FCB-ACF2-AB70A4EBB8D6}"/>
    <cellStyle name="Währung 2 7 2 7 2 4" xfId="15073" xr:uid="{19114DF3-E0B7-4922-B7A2-CBC526E2DE8E}"/>
    <cellStyle name="Währung 2 7 2 7 2 4 2" xfId="46658" xr:uid="{AE1BE6AA-379B-42E5-B456-FB72AB703AC3}"/>
    <cellStyle name="Währung 2 7 2 7 2 4 3" xfId="33217" xr:uid="{EDED92BC-70E1-4729-A05A-DD22A65AEFFA}"/>
    <cellStyle name="Währung 2 7 2 7 2 5" xfId="51950" xr:uid="{659DE45D-D82F-4C9F-B083-4850114B301E}"/>
    <cellStyle name="Währung 2 7 2 7 2 6" xfId="39266" xr:uid="{2F6D83D6-F9B4-4BFC-8158-C19FF44EA93C}"/>
    <cellStyle name="Währung 2 7 2 7 2 7" xfId="21121" xr:uid="{6C446745-B9A6-4B17-AD34-9B53276EAC44}"/>
    <cellStyle name="Währung 2 7 2 7 3" xfId="1969" xr:uid="{D2647291-A182-4BE5-90CB-F718C7F7569A}"/>
    <cellStyle name="Währung 2 7 2 7 3 2" xfId="4993" xr:uid="{86E59638-BCC9-4E54-A894-430A6A355574}"/>
    <cellStyle name="Währung 2 7 2 7 3 2 2" xfId="11041" xr:uid="{59F4C1AF-A500-4E9F-A872-AEE12B9528F8}"/>
    <cellStyle name="Währung 2 7 2 7 3 2 2 2" xfId="29185" xr:uid="{11890B21-433B-4180-B174-504030463785}"/>
    <cellStyle name="Währung 2 7 2 7 3 2 3" xfId="17089" xr:uid="{890F9198-A89A-4D81-B7B8-DE783A073D61}"/>
    <cellStyle name="Währung 2 7 2 7 3 2 3 2" xfId="35233" xr:uid="{7708B9C1-D8E6-4C5B-A317-B9594887A035}"/>
    <cellStyle name="Währung 2 7 2 7 3 2 4" xfId="45650" xr:uid="{560D291B-60FD-4DCE-A082-BA3536615D42}"/>
    <cellStyle name="Währung 2 7 2 7 3 2 5" xfId="23137" xr:uid="{36EEF798-850C-480A-B1C0-DA30455FF289}"/>
    <cellStyle name="Währung 2 7 2 7 3 3" xfId="8017" xr:uid="{618CE9FA-FD79-43D3-98D6-B14BD1BFC73E}"/>
    <cellStyle name="Währung 2 7 2 7 3 3 2" xfId="50942" xr:uid="{88136F15-3924-4854-B905-CC518F15E7DD}"/>
    <cellStyle name="Währung 2 7 2 7 3 3 3" xfId="26161" xr:uid="{E3F4BEBE-B581-4E10-82B0-87CEFB9C6B6F}"/>
    <cellStyle name="Währung 2 7 2 7 3 4" xfId="14065" xr:uid="{EE7EEFFE-5845-465C-8436-F4D72EBBE1C3}"/>
    <cellStyle name="Währung 2 7 2 7 3 4 2" xfId="32209" xr:uid="{D098352B-85A6-4928-90F8-06BAE68607CF}"/>
    <cellStyle name="Währung 2 7 2 7 3 5" xfId="38258" xr:uid="{E02D4F91-C530-4A0A-B0F5-72B8B4895BF3}"/>
    <cellStyle name="Währung 2 7 2 7 3 6" xfId="20113" xr:uid="{8FDFB921-1967-4273-A3F9-DFCE8BB32415}"/>
    <cellStyle name="Währung 2 7 2 7 4" xfId="3985" xr:uid="{5C42CA7B-26FA-424E-964D-B861413A541F}"/>
    <cellStyle name="Währung 2 7 2 7 4 2" xfId="10033" xr:uid="{A746E82E-49A7-404B-B710-6E7F226A9CA7}"/>
    <cellStyle name="Währung 2 7 2 7 4 2 2" xfId="47666" xr:uid="{4A4BF009-504D-4C24-83DE-279065177A66}"/>
    <cellStyle name="Währung 2 7 2 7 4 2 3" xfId="28177" xr:uid="{99E6D7FB-780A-4249-8F7F-BF3CB3399A6D}"/>
    <cellStyle name="Währung 2 7 2 7 4 3" xfId="16081" xr:uid="{B8AE9E9D-8D5D-4D18-B8D7-A39E92E0DC93}"/>
    <cellStyle name="Währung 2 7 2 7 4 3 2" xfId="52958" xr:uid="{86FA2F4A-AAD4-4C01-9BC1-8E8A4DEA725B}"/>
    <cellStyle name="Währung 2 7 2 7 4 3 3" xfId="34225" xr:uid="{A3BF7568-48A2-4EB8-B3C2-142F0C626425}"/>
    <cellStyle name="Währung 2 7 2 7 4 4" xfId="40274" xr:uid="{D79C0A20-11D3-4BCB-907B-07D1CCCE45D6}"/>
    <cellStyle name="Währung 2 7 2 7 4 5" xfId="22129" xr:uid="{3E74C905-7C2C-4009-8492-8E32B715D4B3}"/>
    <cellStyle name="Währung 2 7 2 7 5" xfId="7009" xr:uid="{E2E8156E-AE92-42BB-AC5F-E0673CC0EB5D}"/>
    <cellStyle name="Währung 2 7 2 7 5 2" xfId="42542" xr:uid="{130129C5-AE57-4523-8F07-6854176EA856}"/>
    <cellStyle name="Währung 2 7 2 7 5 3" xfId="25153" xr:uid="{98E4A318-8975-48E2-A91C-033DDF0BE92B}"/>
    <cellStyle name="Währung 2 7 2 7 6" xfId="13057" xr:uid="{8868471F-FFBC-4505-83D4-1B9660A9E704}"/>
    <cellStyle name="Währung 2 7 2 7 6 2" xfId="44642" xr:uid="{EC3BF35E-693B-4613-8750-80753B97762F}"/>
    <cellStyle name="Währung 2 7 2 7 6 3" xfId="31201" xr:uid="{A72811DD-0D71-41B2-8DC0-ACEFFDE5FE02}"/>
    <cellStyle name="Währung 2 7 2 7 7" xfId="49934" xr:uid="{214A3B9F-F7DB-456D-A019-C851189E5E2B}"/>
    <cellStyle name="Währung 2 7 2 7 8" xfId="37250" xr:uid="{B04593A0-F74E-4404-9FE8-28F9B327C7AC}"/>
    <cellStyle name="Währung 2 7 2 7 9" xfId="19105" xr:uid="{E38178D2-F6AC-4D0C-9EB9-C814877D6A60}"/>
    <cellStyle name="Währung 2 7 2 8" xfId="1045" xr:uid="{392D2B45-7151-4958-87ED-AA6D4DAA6DFF}"/>
    <cellStyle name="Währung 2 7 2 8 2" xfId="3061" xr:uid="{8E248AC7-5263-4449-9EA7-67D731CB6501}"/>
    <cellStyle name="Währung 2 7 2 8 2 2" xfId="6085" xr:uid="{CB057874-5BD1-45D8-AAB5-20D7F94D6532}"/>
    <cellStyle name="Währung 2 7 2 8 2 2 2" xfId="12133" xr:uid="{AEA9B3F5-56D2-4DBC-98DB-F038E6F83B34}"/>
    <cellStyle name="Währung 2 7 2 8 2 2 2 2" xfId="48758" xr:uid="{D23C0CE1-F702-4489-96F2-6B240F34DCFA}"/>
    <cellStyle name="Währung 2 7 2 8 2 2 2 3" xfId="30277" xr:uid="{385CABAB-46F0-4211-8FA3-B849A920385C}"/>
    <cellStyle name="Währung 2 7 2 8 2 2 3" xfId="18181" xr:uid="{401BC419-B733-4CC6-BD93-05AAAEF890D4}"/>
    <cellStyle name="Währung 2 7 2 8 2 2 3 2" xfId="54050" xr:uid="{89DA2881-4F86-4D1E-831A-3151CEC81F36}"/>
    <cellStyle name="Währung 2 7 2 8 2 2 3 3" xfId="36325" xr:uid="{0B336811-3983-4260-8BB8-D387EEF8EA06}"/>
    <cellStyle name="Währung 2 7 2 8 2 2 4" xfId="41366" xr:uid="{DDE78D42-1B0B-4116-BC70-BDFB1A461180}"/>
    <cellStyle name="Währung 2 7 2 8 2 2 5" xfId="24229" xr:uid="{4FEE1228-CA3B-4A29-8D34-50D1091594EF}"/>
    <cellStyle name="Währung 2 7 2 8 2 3" xfId="9109" xr:uid="{1ADF88FE-088F-4981-B043-CA85DB516562}"/>
    <cellStyle name="Währung 2 7 2 8 2 3 2" xfId="43634" xr:uid="{0336C2FF-E986-46A8-91B7-0EF8D8C479F6}"/>
    <cellStyle name="Währung 2 7 2 8 2 3 3" xfId="27253" xr:uid="{B8F33406-88CE-422B-8579-2CD775DCCD60}"/>
    <cellStyle name="Währung 2 7 2 8 2 4" xfId="15157" xr:uid="{27F9BF99-7977-4463-8DEC-55FBF3387DA3}"/>
    <cellStyle name="Währung 2 7 2 8 2 4 2" xfId="46742" xr:uid="{D2B476C9-E822-4A02-9436-6B321793DE14}"/>
    <cellStyle name="Währung 2 7 2 8 2 4 3" xfId="33301" xr:uid="{124F8311-A0A0-40C8-B9DF-DA2808AA08A4}"/>
    <cellStyle name="Währung 2 7 2 8 2 5" xfId="52034" xr:uid="{3B8BE834-164E-4AFD-985A-50752181F8F9}"/>
    <cellStyle name="Währung 2 7 2 8 2 6" xfId="39350" xr:uid="{36CE7D7D-41BD-4620-AB54-ABEEC9DBF088}"/>
    <cellStyle name="Währung 2 7 2 8 2 7" xfId="21205" xr:uid="{F08B9B3E-C384-4D85-BE8C-EB8C120E84CF}"/>
    <cellStyle name="Währung 2 7 2 8 3" xfId="2053" xr:uid="{F13BD149-5687-494D-B039-9BFE4714D090}"/>
    <cellStyle name="Währung 2 7 2 8 3 2" xfId="5077" xr:uid="{938D657E-477E-4B5E-AA6B-00BFFD6A965C}"/>
    <cellStyle name="Währung 2 7 2 8 3 2 2" xfId="11125" xr:uid="{E77D0A50-FDFF-41BF-A998-3730531475E5}"/>
    <cellStyle name="Währung 2 7 2 8 3 2 2 2" xfId="29269" xr:uid="{2C4CCF16-6E30-4B40-9D70-81FFF154D31F}"/>
    <cellStyle name="Währung 2 7 2 8 3 2 3" xfId="17173" xr:uid="{A192D3FF-A88C-4347-A531-1A1CDEC8F798}"/>
    <cellStyle name="Währung 2 7 2 8 3 2 3 2" xfId="35317" xr:uid="{5459A6BE-905E-44C9-BF59-35879987A9BC}"/>
    <cellStyle name="Währung 2 7 2 8 3 2 4" xfId="45734" xr:uid="{8BEDA3D7-94DC-4DAC-953B-2CE78AB4F804}"/>
    <cellStyle name="Währung 2 7 2 8 3 2 5" xfId="23221" xr:uid="{FD1214C7-AFDD-476B-8A11-4AF06CB74685}"/>
    <cellStyle name="Währung 2 7 2 8 3 3" xfId="8101" xr:uid="{94B9A9EB-6E89-4AD8-A8A6-520FAFA38F2A}"/>
    <cellStyle name="Währung 2 7 2 8 3 3 2" xfId="51026" xr:uid="{8F541C49-85FD-4128-BC3B-4E854CFDDD71}"/>
    <cellStyle name="Währung 2 7 2 8 3 3 3" xfId="26245" xr:uid="{4352B0F4-62C0-4108-8165-7546DC772FCD}"/>
    <cellStyle name="Währung 2 7 2 8 3 4" xfId="14149" xr:uid="{0DCAADF4-E905-4DF5-8544-271894054089}"/>
    <cellStyle name="Währung 2 7 2 8 3 4 2" xfId="32293" xr:uid="{C029E757-315F-4580-A909-5E8D1841512B}"/>
    <cellStyle name="Währung 2 7 2 8 3 5" xfId="38342" xr:uid="{D01C5CF9-9A2E-4144-93A8-9E0040BE3155}"/>
    <cellStyle name="Währung 2 7 2 8 3 6" xfId="20197" xr:uid="{46871358-587B-433E-B5F1-238DEAE45899}"/>
    <cellStyle name="Währung 2 7 2 8 4" xfId="4069" xr:uid="{D83293E8-37E0-493E-8728-D6B9F313DA50}"/>
    <cellStyle name="Währung 2 7 2 8 4 2" xfId="10117" xr:uid="{E21E07E8-7D1F-4D59-BCA7-90376C810606}"/>
    <cellStyle name="Währung 2 7 2 8 4 2 2" xfId="47750" xr:uid="{74144DD1-4F46-4C68-A373-0F955653867E}"/>
    <cellStyle name="Währung 2 7 2 8 4 2 3" xfId="28261" xr:uid="{25FECCC2-985A-4185-BBC0-B170D708DC4D}"/>
    <cellStyle name="Währung 2 7 2 8 4 3" xfId="16165" xr:uid="{888B6508-FC98-4F1D-ADA7-A99313F03EDA}"/>
    <cellStyle name="Währung 2 7 2 8 4 3 2" xfId="53042" xr:uid="{2FF0CB9E-126A-4AB3-8D00-77BA9C208ABF}"/>
    <cellStyle name="Währung 2 7 2 8 4 3 3" xfId="34309" xr:uid="{E44A3A56-ED31-4AC1-A348-1FCE99052A37}"/>
    <cellStyle name="Währung 2 7 2 8 4 4" xfId="40358" xr:uid="{D361F0C8-C29B-4984-82A3-D9062B879B09}"/>
    <cellStyle name="Währung 2 7 2 8 4 5" xfId="22213" xr:uid="{B129E7C0-50B1-48CF-BC36-ED2E9E8D6E7D}"/>
    <cellStyle name="Währung 2 7 2 8 5" xfId="7093" xr:uid="{B99FF00C-3E6B-42C5-A9A6-6C9AAEA6F424}"/>
    <cellStyle name="Währung 2 7 2 8 5 2" xfId="42626" xr:uid="{FAAD88D7-1596-4A57-8BC0-AC617BC65E11}"/>
    <cellStyle name="Währung 2 7 2 8 5 3" xfId="25237" xr:uid="{FE4690E7-0B2D-465F-AAD6-9F4CEB90DDC4}"/>
    <cellStyle name="Währung 2 7 2 8 6" xfId="13141" xr:uid="{1B76842C-D35B-42E3-BE56-FBE154D1354A}"/>
    <cellStyle name="Währung 2 7 2 8 6 2" xfId="44726" xr:uid="{FA132147-D20D-4953-957F-787AC6C65A07}"/>
    <cellStyle name="Währung 2 7 2 8 6 3" xfId="31285" xr:uid="{67BC5AE8-7516-4018-9EE2-618BE1D270E9}"/>
    <cellStyle name="Währung 2 7 2 8 7" xfId="50018" xr:uid="{07B4A56F-EEA9-42A4-838B-DBFC20412FA2}"/>
    <cellStyle name="Währung 2 7 2 8 8" xfId="37334" xr:uid="{7DFAEEDC-DDBA-44C2-84E4-61D519B98E17}"/>
    <cellStyle name="Währung 2 7 2 8 9" xfId="19189" xr:uid="{4C8C0B4C-0A6E-4B27-8046-507B465731A3}"/>
    <cellStyle name="Währung 2 7 2 9" xfId="373" xr:uid="{A16C09F4-7295-496A-9DF9-CC830DD78D59}"/>
    <cellStyle name="Währung 2 7 2 9 2" xfId="2389" xr:uid="{E1AB6591-2BDA-4B0F-BB74-2C259FD522E1}"/>
    <cellStyle name="Währung 2 7 2 9 2 2" xfId="5413" xr:uid="{5DF91F9F-0ACC-4A1F-9C3A-A1F083966E66}"/>
    <cellStyle name="Währung 2 7 2 9 2 2 2" xfId="11461" xr:uid="{D33A1C6B-751B-4422-8816-C51726F0D95E}"/>
    <cellStyle name="Währung 2 7 2 9 2 2 2 2" xfId="48086" xr:uid="{CA8AA169-BE28-4022-A3EA-DD830E5E33F1}"/>
    <cellStyle name="Währung 2 7 2 9 2 2 2 3" xfId="29605" xr:uid="{3C496B5E-191E-4F67-A963-6D63AACFEEC5}"/>
    <cellStyle name="Währung 2 7 2 9 2 2 3" xfId="17509" xr:uid="{C19D6CE0-CED3-464C-9A37-6197922D2E38}"/>
    <cellStyle name="Währung 2 7 2 9 2 2 3 2" xfId="53378" xr:uid="{A56DC8DF-CF91-4787-BE66-A5C4B1F8E968}"/>
    <cellStyle name="Währung 2 7 2 9 2 2 3 3" xfId="35653" xr:uid="{E8ACCCE7-8749-4DAF-A7B3-89F0FBC476FF}"/>
    <cellStyle name="Währung 2 7 2 9 2 2 4" xfId="40694" xr:uid="{9B8997D1-9ED2-48C3-85EF-EA400240E7B1}"/>
    <cellStyle name="Währung 2 7 2 9 2 2 5" xfId="23557" xr:uid="{52779B2E-642D-4DED-9641-156AFB2FBB38}"/>
    <cellStyle name="Währung 2 7 2 9 2 3" xfId="8437" xr:uid="{EDF02794-696D-4163-AB81-1FED269BC11D}"/>
    <cellStyle name="Währung 2 7 2 9 2 3 2" xfId="42962" xr:uid="{30110606-E23D-4D88-AD7F-B171E289C4AF}"/>
    <cellStyle name="Währung 2 7 2 9 2 3 3" xfId="26581" xr:uid="{16E8096A-0546-4BE7-9900-0C25FBDF89F3}"/>
    <cellStyle name="Währung 2 7 2 9 2 4" xfId="14485" xr:uid="{D25B5885-7ED7-40C3-A755-76FDAB4AFCBA}"/>
    <cellStyle name="Währung 2 7 2 9 2 4 2" xfId="46070" xr:uid="{F80FB6D1-C93B-443E-A99A-40E6C2C07C73}"/>
    <cellStyle name="Währung 2 7 2 9 2 4 3" xfId="32629" xr:uid="{1A869EBE-0661-4412-8877-8688F4458426}"/>
    <cellStyle name="Währung 2 7 2 9 2 5" xfId="51362" xr:uid="{A41B6B0D-3249-41F7-B991-3F59B6A0F1F8}"/>
    <cellStyle name="Währung 2 7 2 9 2 6" xfId="38678" xr:uid="{16CEFC42-20D4-467E-BE32-1EB9B3A539AA}"/>
    <cellStyle name="Währung 2 7 2 9 2 7" xfId="20533" xr:uid="{9AA3BDDC-C1EF-4984-A12F-8B1215655F8F}"/>
    <cellStyle name="Währung 2 7 2 9 3" xfId="1381" xr:uid="{601687EB-24DE-4997-A727-8095A4450251}"/>
    <cellStyle name="Währung 2 7 2 9 3 2" xfId="4405" xr:uid="{C3B34679-FDB0-464C-8C6E-FB9D12516F92}"/>
    <cellStyle name="Währung 2 7 2 9 3 2 2" xfId="10453" xr:uid="{47E09234-F8AE-4F4A-A068-FF183B1315FC}"/>
    <cellStyle name="Währung 2 7 2 9 3 2 2 2" xfId="28597" xr:uid="{DB7E093D-108F-41B6-80F6-29C3EA8A6EAF}"/>
    <cellStyle name="Währung 2 7 2 9 3 2 3" xfId="16501" xr:uid="{BBEE3CE4-6D33-4DFA-B046-A476431BA7F6}"/>
    <cellStyle name="Währung 2 7 2 9 3 2 3 2" xfId="34645" xr:uid="{2B3EB385-22B8-45C0-B0E5-9475DB43A3A5}"/>
    <cellStyle name="Währung 2 7 2 9 3 2 4" xfId="45062" xr:uid="{F048F159-4723-467C-82DA-06053FD166E3}"/>
    <cellStyle name="Währung 2 7 2 9 3 2 5" xfId="22549" xr:uid="{1B09E76E-F919-466B-951E-59CAF6893688}"/>
    <cellStyle name="Währung 2 7 2 9 3 3" xfId="7429" xr:uid="{453DE6B4-7136-4253-86B0-DFC9758BABA9}"/>
    <cellStyle name="Währung 2 7 2 9 3 3 2" xfId="50354" xr:uid="{7DF4AFEB-46CD-4312-9D60-5D9F7E690F2C}"/>
    <cellStyle name="Währung 2 7 2 9 3 3 3" xfId="25573" xr:uid="{16615485-E5CD-4FEB-9928-ECCFA83E0C47}"/>
    <cellStyle name="Währung 2 7 2 9 3 4" xfId="13477" xr:uid="{584EC72C-4C94-4D05-9EB4-15B18C7F45D0}"/>
    <cellStyle name="Währung 2 7 2 9 3 4 2" xfId="31621" xr:uid="{7B92F3A6-17BE-4091-9D74-6D2FFE461ACF}"/>
    <cellStyle name="Währung 2 7 2 9 3 5" xfId="37670" xr:uid="{9D8D62EB-DBEA-4F66-9DB8-A1252EB914D1}"/>
    <cellStyle name="Währung 2 7 2 9 3 6" xfId="19525" xr:uid="{A4155C92-CE9B-4622-B0B1-6DBE559E06C2}"/>
    <cellStyle name="Währung 2 7 2 9 4" xfId="3397" xr:uid="{92F93823-8C6D-44EE-B125-F74AD774E668}"/>
    <cellStyle name="Währung 2 7 2 9 4 2" xfId="9445" xr:uid="{7B57EACD-ACCA-475D-8D86-3B1EC0B0CE5D}"/>
    <cellStyle name="Währung 2 7 2 9 4 2 2" xfId="47078" xr:uid="{02293DC6-16C6-4CE6-AAD2-493E420BCD9A}"/>
    <cellStyle name="Währung 2 7 2 9 4 2 3" xfId="27589" xr:uid="{1AA8996F-7BB7-493B-83BA-AF220384A86B}"/>
    <cellStyle name="Währung 2 7 2 9 4 3" xfId="15493" xr:uid="{47AD0364-0BC1-4F80-9394-95A3844FDF45}"/>
    <cellStyle name="Währung 2 7 2 9 4 3 2" xfId="52370" xr:uid="{D7907115-57B9-463E-BC6F-6729F63BFDD2}"/>
    <cellStyle name="Währung 2 7 2 9 4 3 3" xfId="33637" xr:uid="{F18E80C9-37D7-4180-9309-9A990F9C7426}"/>
    <cellStyle name="Währung 2 7 2 9 4 4" xfId="39686" xr:uid="{9CB2FF37-9757-4F55-B25E-FBAFA32136FC}"/>
    <cellStyle name="Währung 2 7 2 9 4 5" xfId="21541" xr:uid="{2004A1DD-44E3-4A38-A988-91FD8E045A9B}"/>
    <cellStyle name="Währung 2 7 2 9 5" xfId="6421" xr:uid="{C43F4E51-8BA8-460B-8D2C-2B1C4E47AE7B}"/>
    <cellStyle name="Währung 2 7 2 9 5 2" xfId="41954" xr:uid="{6C62CD20-1F91-4B93-83CA-A06EBB213695}"/>
    <cellStyle name="Währung 2 7 2 9 5 3" xfId="24565" xr:uid="{60A617F4-4E33-42C4-8FC3-00751D3DA7DD}"/>
    <cellStyle name="Währung 2 7 2 9 6" xfId="12469" xr:uid="{F104163D-74DE-4132-84A3-34C737116E59}"/>
    <cellStyle name="Währung 2 7 2 9 6 2" xfId="44054" xr:uid="{7420DD21-A5AD-4385-99A9-F3800CF2AAF4}"/>
    <cellStyle name="Währung 2 7 2 9 6 3" xfId="30613" xr:uid="{EA02564A-5276-44CF-8A5C-A3AE5322EB93}"/>
    <cellStyle name="Währung 2 7 2 9 7" xfId="49346" xr:uid="{B3C3D098-190B-4370-95DC-CB6327BC66BF}"/>
    <cellStyle name="Währung 2 7 2 9 8" xfId="36662" xr:uid="{C549EAD3-749F-4FB3-98AA-613A0D02295A}"/>
    <cellStyle name="Währung 2 7 2 9 9" xfId="18517" xr:uid="{B326DBDC-202B-4C86-9515-E541C3DBFEC9}"/>
    <cellStyle name="Währung 2 7 20" xfId="18245" xr:uid="{941CF338-335F-4992-8197-686560C26908}"/>
    <cellStyle name="Währung 2 7 3" xfId="106" xr:uid="{C3263C94-AA04-4461-88EA-86359CC7C48F}"/>
    <cellStyle name="Währung 2 7 3 10" xfId="1149" xr:uid="{EEAFCDB6-D511-4484-A2B4-329FB8F3039C}"/>
    <cellStyle name="Währung 2 7 3 10 2" xfId="4173" xr:uid="{0C2D7D9A-0A6F-4A80-ACCC-03AD23AB599C}"/>
    <cellStyle name="Währung 2 7 3 10 2 2" xfId="10221" xr:uid="{C9D8A62B-7AAD-4995-B7D4-2840B7FD97B4}"/>
    <cellStyle name="Währung 2 7 3 10 2 2 2" xfId="48862" xr:uid="{CE4522FD-A3C8-4AEB-B7BF-436817EE0257}"/>
    <cellStyle name="Währung 2 7 3 10 2 2 3" xfId="28365" xr:uid="{AF7F2AF6-1D57-477D-AEDF-24E8EAC3E209}"/>
    <cellStyle name="Währung 2 7 3 10 2 3" xfId="16269" xr:uid="{E176D4CE-E89F-46B4-A8AA-9473D3089760}"/>
    <cellStyle name="Währung 2 7 3 10 2 3 2" xfId="54154" xr:uid="{94E34174-D700-46CF-BAA2-D842E9025078}"/>
    <cellStyle name="Währung 2 7 3 10 2 3 3" xfId="34413" xr:uid="{15BD0BCC-C1AC-4C04-85C1-8CDAA8CAC1B7}"/>
    <cellStyle name="Währung 2 7 3 10 2 4" xfId="41470" xr:uid="{99F28467-27E0-440C-8741-58E6E59B0BA8}"/>
    <cellStyle name="Währung 2 7 3 10 2 5" xfId="22317" xr:uid="{44CBFA9E-595B-44B6-A0A8-D609335C7B44}"/>
    <cellStyle name="Währung 2 7 3 10 3" xfId="7197" xr:uid="{8FF95408-356B-4A9D-BBAB-42DF1D9641C4}"/>
    <cellStyle name="Währung 2 7 3 10 3 2" xfId="43738" xr:uid="{B210F9E9-2957-49D6-B041-76DBE6E40FB9}"/>
    <cellStyle name="Währung 2 7 3 10 3 3" xfId="25341" xr:uid="{A0229568-6D07-40DB-98A0-CC082EF841EB}"/>
    <cellStyle name="Währung 2 7 3 10 4" xfId="13245" xr:uid="{80256A02-4AED-41FC-98A8-E1ACE341861C}"/>
    <cellStyle name="Währung 2 7 3 10 4 2" xfId="44830" xr:uid="{E77CCDE9-2C8A-4FAD-89C9-BFCE641CEB0F}"/>
    <cellStyle name="Währung 2 7 3 10 4 3" xfId="31389" xr:uid="{C8B98292-BC35-4861-A81A-066001424BC7}"/>
    <cellStyle name="Währung 2 7 3 10 5" xfId="50122" xr:uid="{92A4646C-3B4A-487F-948A-8E7D33763FCF}"/>
    <cellStyle name="Währung 2 7 3 10 6" xfId="37438" xr:uid="{06796F27-E3B9-4501-8B0A-FE4D4767631A}"/>
    <cellStyle name="Währung 2 7 3 10 7" xfId="19293" xr:uid="{B1907806-B032-4A44-806C-BC9C107A6333}"/>
    <cellStyle name="Währung 2 7 3 11" xfId="3165" xr:uid="{860BDA69-A60C-4B07-80D3-6340EB5BB2D5}"/>
    <cellStyle name="Währung 2 7 3 11 2" xfId="9213" xr:uid="{5812D7C5-85D6-4717-B777-66937D435F16}"/>
    <cellStyle name="Währung 2 7 3 11 2 2" xfId="46846" xr:uid="{1549A295-4EB8-46CA-8A43-526F007F200A}"/>
    <cellStyle name="Währung 2 7 3 11 2 3" xfId="27357" xr:uid="{24EAC3E8-4DAC-4332-924C-062D3D7D9CC9}"/>
    <cellStyle name="Währung 2 7 3 11 3" xfId="15261" xr:uid="{379A1DBB-C2BF-4650-A920-52F5DDAF9C61}"/>
    <cellStyle name="Währung 2 7 3 11 3 2" xfId="52138" xr:uid="{7BB8B449-EBCA-401F-9FDC-C0E7989EBD24}"/>
    <cellStyle name="Währung 2 7 3 11 3 3" xfId="33405" xr:uid="{CD3EA66F-64C4-49A3-BCAA-59363E9728BC}"/>
    <cellStyle name="Währung 2 7 3 11 4" xfId="39454" xr:uid="{B5F8F262-755E-48BF-BFF7-C6A907F5E14D}"/>
    <cellStyle name="Währung 2 7 3 11 5" xfId="21309" xr:uid="{1E5B819F-2CBF-4C51-AD5C-ADC0CB2EF126}"/>
    <cellStyle name="Währung 2 7 3 12" xfId="6189" xr:uid="{141F0ED8-EC41-4C0B-B4EA-B21A6CAA371C}"/>
    <cellStyle name="Währung 2 7 3 12 2" xfId="48946" xr:uid="{001EBC48-188E-4D1D-BEB2-448C38699A7E}"/>
    <cellStyle name="Währung 2 7 3 12 3" xfId="54238" xr:uid="{DFAC05FA-5BDA-41EC-82A3-45C159E9F1F5}"/>
    <cellStyle name="Währung 2 7 3 12 4" xfId="41554" xr:uid="{44165CA3-FACB-49C6-99F5-BAE597B3A2D9}"/>
    <cellStyle name="Währung 2 7 3 12 5" xfId="24333" xr:uid="{C867F914-9C16-4896-9036-6A8B4AFC9AD6}"/>
    <cellStyle name="Währung 2 7 3 13" xfId="12237" xr:uid="{84B2232F-5858-436F-A87F-F4563780542E}"/>
    <cellStyle name="Währung 2 7 3 13 2" xfId="41722" xr:uid="{1DC7F675-E93E-4AED-9274-DBD479C2AB61}"/>
    <cellStyle name="Währung 2 7 3 13 3" xfId="30381" xr:uid="{60667B31-5FCE-49CC-B685-76910CB65BF2}"/>
    <cellStyle name="Währung 2 7 3 14" xfId="43822" xr:uid="{BCA22107-60EF-410B-9D8E-A2C154795B62}"/>
    <cellStyle name="Währung 2 7 3 15" xfId="49114" xr:uid="{4245B080-85F8-4806-BC00-258294A651F3}"/>
    <cellStyle name="Währung 2 7 3 16" xfId="54406" xr:uid="{1385A41D-4E29-473F-B8FB-32EB894189A6}"/>
    <cellStyle name="Währung 2 7 3 17" xfId="36430" xr:uid="{2276F148-5887-49CB-A6E3-DF9D0C9F8D15}"/>
    <cellStyle name="Währung 2 7 3 18" xfId="18285" xr:uid="{258A8D2A-0C52-4067-A95C-2D3DFDBEE29D}"/>
    <cellStyle name="Währung 2 7 3 2" xfId="225" xr:uid="{3DA91BA6-8CFB-4F0C-AAEC-11F596A713FF}"/>
    <cellStyle name="Währung 2 7 3 2 10" xfId="49198" xr:uid="{D672D98E-4A0B-446C-A3C0-72316CFA206C}"/>
    <cellStyle name="Währung 2 7 3 2 11" xfId="54490" xr:uid="{B968FABA-BE14-42DC-9396-63C84D8B7D06}"/>
    <cellStyle name="Währung 2 7 3 2 12" xfId="36514" xr:uid="{E055F774-6566-4966-B113-980051B11956}"/>
    <cellStyle name="Währung 2 7 3 2 13" xfId="18369" xr:uid="{67726282-5CD1-405C-B266-B547CADEAEC9}"/>
    <cellStyle name="Währung 2 7 3 2 2" xfId="813" xr:uid="{4D88F33B-444B-49CF-95EA-C83A33E14207}"/>
    <cellStyle name="Währung 2 7 3 2 2 2" xfId="2829" xr:uid="{3553A607-20E7-4775-AE51-B6F852274728}"/>
    <cellStyle name="Währung 2 7 3 2 2 2 2" xfId="5853" xr:uid="{303759DF-CB60-4F64-9376-20EEC59E14C6}"/>
    <cellStyle name="Währung 2 7 3 2 2 2 2 2" xfId="11901" xr:uid="{7C7736DC-DF98-45E3-85E3-CCCEF2DBA49F}"/>
    <cellStyle name="Währung 2 7 3 2 2 2 2 2 2" xfId="48526" xr:uid="{D2081732-6FC4-4321-AD4E-BF373330CF7B}"/>
    <cellStyle name="Währung 2 7 3 2 2 2 2 2 3" xfId="30045" xr:uid="{328CD038-F328-4EDA-8599-142CC57EAB81}"/>
    <cellStyle name="Währung 2 7 3 2 2 2 2 3" xfId="17949" xr:uid="{155EEDA4-DF20-45F6-873F-DC8F2124E4E2}"/>
    <cellStyle name="Währung 2 7 3 2 2 2 2 3 2" xfId="53818" xr:uid="{DAE4535B-8FFD-420D-A170-6BDDD3D95AA0}"/>
    <cellStyle name="Währung 2 7 3 2 2 2 2 3 3" xfId="36093" xr:uid="{E0EC6E8B-D12A-4F28-A167-F70CC141F22D}"/>
    <cellStyle name="Währung 2 7 3 2 2 2 2 4" xfId="41134" xr:uid="{2D337536-5CC5-4441-9E12-88B64EFB54BF}"/>
    <cellStyle name="Währung 2 7 3 2 2 2 2 5" xfId="23997" xr:uid="{CACA92F9-A47F-49A7-B353-24EBC934FF12}"/>
    <cellStyle name="Währung 2 7 3 2 2 2 3" xfId="8877" xr:uid="{16020022-A3C3-4003-BD81-6348C6CF85D1}"/>
    <cellStyle name="Währung 2 7 3 2 2 2 3 2" xfId="43402" xr:uid="{556314C8-41F4-4496-9C6C-8C5CA5D3F8C8}"/>
    <cellStyle name="Währung 2 7 3 2 2 2 3 3" xfId="27021" xr:uid="{2BA65D88-A5B1-43DB-9780-A9120978A677}"/>
    <cellStyle name="Währung 2 7 3 2 2 2 4" xfId="14925" xr:uid="{4478267A-6E20-4065-9A36-48CE3D69FB04}"/>
    <cellStyle name="Währung 2 7 3 2 2 2 4 2" xfId="46510" xr:uid="{1BCEB546-585F-4B6A-B7E7-969265C39468}"/>
    <cellStyle name="Währung 2 7 3 2 2 2 4 3" xfId="33069" xr:uid="{C9AB2175-A68D-4473-BDA7-648098F8EC12}"/>
    <cellStyle name="Währung 2 7 3 2 2 2 5" xfId="51802" xr:uid="{F62E954F-584F-4829-861E-AD8A90580ED0}"/>
    <cellStyle name="Währung 2 7 3 2 2 2 6" xfId="39118" xr:uid="{CF7CD239-F257-4190-92DB-691E44C322D3}"/>
    <cellStyle name="Währung 2 7 3 2 2 2 7" xfId="20973" xr:uid="{34D9DA78-606F-4CE2-BED4-5E161AF23E2B}"/>
    <cellStyle name="Währung 2 7 3 2 2 3" xfId="1821" xr:uid="{6FE69100-E412-4C94-8515-CE00E3558EC5}"/>
    <cellStyle name="Währung 2 7 3 2 2 3 2" xfId="4845" xr:uid="{9BED1E9C-C661-4610-9439-ECF8AD0E1165}"/>
    <cellStyle name="Währung 2 7 3 2 2 3 2 2" xfId="10893" xr:uid="{84AA749C-2A67-43BC-B4D5-11F13CF0D203}"/>
    <cellStyle name="Währung 2 7 3 2 2 3 2 2 2" xfId="29037" xr:uid="{6EB90F64-35BD-4994-B9BE-6ECB84EC929D}"/>
    <cellStyle name="Währung 2 7 3 2 2 3 2 3" xfId="16941" xr:uid="{D2302CB6-AE5D-4E4A-8F00-046E4D0458CC}"/>
    <cellStyle name="Währung 2 7 3 2 2 3 2 3 2" xfId="35085" xr:uid="{1F22F94E-2330-4EBA-9A79-A49F032DC39D}"/>
    <cellStyle name="Währung 2 7 3 2 2 3 2 4" xfId="45502" xr:uid="{6F9349FC-2D8D-47BE-9764-F4F31E8FE931}"/>
    <cellStyle name="Währung 2 7 3 2 2 3 2 5" xfId="22989" xr:uid="{AC7AEC66-8ECA-4F47-904C-647AE3B2AEA7}"/>
    <cellStyle name="Währung 2 7 3 2 2 3 3" xfId="7869" xr:uid="{77E8F963-1FC6-410E-993E-EA19798B3A73}"/>
    <cellStyle name="Währung 2 7 3 2 2 3 3 2" xfId="50794" xr:uid="{9824D423-7C37-48D2-9799-8F041B098DEF}"/>
    <cellStyle name="Währung 2 7 3 2 2 3 3 3" xfId="26013" xr:uid="{B4D30856-FD07-4E32-966E-F4F031A0C161}"/>
    <cellStyle name="Währung 2 7 3 2 2 3 4" xfId="13917" xr:uid="{F7F9B625-A72F-4D83-B323-2B0F2E25EABA}"/>
    <cellStyle name="Währung 2 7 3 2 2 3 4 2" xfId="32061" xr:uid="{95E776FC-9473-457A-AF11-27E138D6119D}"/>
    <cellStyle name="Währung 2 7 3 2 2 3 5" xfId="38110" xr:uid="{F21EE0D3-6E4D-49DD-9A5D-34C7902397E1}"/>
    <cellStyle name="Währung 2 7 3 2 2 3 6" xfId="19965" xr:uid="{156F9818-A7B3-498B-B256-EB4354372BE5}"/>
    <cellStyle name="Währung 2 7 3 2 2 4" xfId="3837" xr:uid="{18D3824A-7553-4BAB-92FF-0A475562C78E}"/>
    <cellStyle name="Währung 2 7 3 2 2 4 2" xfId="9885" xr:uid="{035FCFC7-E020-4FAF-AFD5-2ECE905F429F}"/>
    <cellStyle name="Währung 2 7 3 2 2 4 2 2" xfId="47518" xr:uid="{D28DA348-A26C-4FEB-A524-D87BE3EFCFA2}"/>
    <cellStyle name="Währung 2 7 3 2 2 4 2 3" xfId="28029" xr:uid="{61D8009B-7415-43F3-98BD-C3634E2B54CD}"/>
    <cellStyle name="Währung 2 7 3 2 2 4 3" xfId="15933" xr:uid="{71AB717B-B558-45DE-8D0A-9FF25EB81DF0}"/>
    <cellStyle name="Währung 2 7 3 2 2 4 3 2" xfId="52810" xr:uid="{0529DE6A-07D2-4C3F-A51D-808068D6ECC2}"/>
    <cellStyle name="Währung 2 7 3 2 2 4 3 3" xfId="34077" xr:uid="{ECCAF2F0-C4C3-4548-8589-28BA96D36AEF}"/>
    <cellStyle name="Währung 2 7 3 2 2 4 4" xfId="40126" xr:uid="{918022A1-044F-41EC-AA40-91198372DBB1}"/>
    <cellStyle name="Währung 2 7 3 2 2 4 5" xfId="21981" xr:uid="{E86F9FE1-7006-446D-B5CD-2CC96C2F7445}"/>
    <cellStyle name="Währung 2 7 3 2 2 5" xfId="6861" xr:uid="{320F8794-34EC-4172-9A79-69750A87FD3D}"/>
    <cellStyle name="Währung 2 7 3 2 2 5 2" xfId="42394" xr:uid="{2794FEDE-140A-41A2-A143-352104ACEA19}"/>
    <cellStyle name="Währung 2 7 3 2 2 5 3" xfId="25005" xr:uid="{A1C24C83-95F8-4FAB-9CA5-DACCEED6CEFB}"/>
    <cellStyle name="Währung 2 7 3 2 2 6" xfId="12909" xr:uid="{3C9FE4D3-F25C-4EC3-B076-098BD83609C0}"/>
    <cellStyle name="Währung 2 7 3 2 2 6 2" xfId="44494" xr:uid="{B993DBA6-2BAE-4972-8A76-C23B0E1DF74D}"/>
    <cellStyle name="Währung 2 7 3 2 2 6 3" xfId="31053" xr:uid="{180B4658-05F2-449E-BDC9-6CA276125D7B}"/>
    <cellStyle name="Währung 2 7 3 2 2 7" xfId="49786" xr:uid="{151FF66D-2292-4F2A-9758-7B7D07B80781}"/>
    <cellStyle name="Währung 2 7 3 2 2 8" xfId="37102" xr:uid="{8208BD72-0236-4EBF-BC66-B05475428C5F}"/>
    <cellStyle name="Währung 2 7 3 2 2 9" xfId="18957" xr:uid="{EAB9F9FB-8277-4479-A9BA-DC8CC5AFD2EE}"/>
    <cellStyle name="Währung 2 7 3 2 3" xfId="477" xr:uid="{51CAB8DB-CC1F-4BBC-AA03-D44516558D3A}"/>
    <cellStyle name="Währung 2 7 3 2 3 2" xfId="2493" xr:uid="{00107D1A-FB55-4F6A-B431-E43B1AD0F54E}"/>
    <cellStyle name="Währung 2 7 3 2 3 2 2" xfId="5517" xr:uid="{D688F1B4-065D-41CE-8A0E-3F6061107E85}"/>
    <cellStyle name="Währung 2 7 3 2 3 2 2 2" xfId="11565" xr:uid="{A130CA01-DEE7-471C-8262-A35D4239FFE6}"/>
    <cellStyle name="Währung 2 7 3 2 3 2 2 2 2" xfId="48190" xr:uid="{D049F374-3C5A-458B-B338-3B91468B5D9A}"/>
    <cellStyle name="Währung 2 7 3 2 3 2 2 2 3" xfId="29709" xr:uid="{AEA2ABFA-627D-464A-9C02-093CDD2613AA}"/>
    <cellStyle name="Währung 2 7 3 2 3 2 2 3" xfId="17613" xr:uid="{3C58DE61-2C88-4BBC-9E79-4284EA56774A}"/>
    <cellStyle name="Währung 2 7 3 2 3 2 2 3 2" xfId="53482" xr:uid="{9255A529-C911-450A-BC1C-CB3957F7ED7C}"/>
    <cellStyle name="Währung 2 7 3 2 3 2 2 3 3" xfId="35757" xr:uid="{1D7900A9-F3F1-4EC7-9313-883864DE1CC8}"/>
    <cellStyle name="Währung 2 7 3 2 3 2 2 4" xfId="40798" xr:uid="{7D7B2479-BD5E-417B-B6E0-8A67D7D89CC3}"/>
    <cellStyle name="Währung 2 7 3 2 3 2 2 5" xfId="23661" xr:uid="{10CAAEDD-66A0-4C39-93E3-130715870D7E}"/>
    <cellStyle name="Währung 2 7 3 2 3 2 3" xfId="8541" xr:uid="{7DA7AC4D-3910-4D56-8D67-A5EEC86BFDFD}"/>
    <cellStyle name="Währung 2 7 3 2 3 2 3 2" xfId="43066" xr:uid="{552DC8D7-2BFF-42C9-8590-DB164B1B4519}"/>
    <cellStyle name="Währung 2 7 3 2 3 2 3 3" xfId="26685" xr:uid="{D49FA245-D717-4EBC-AE07-629ECA732F5B}"/>
    <cellStyle name="Währung 2 7 3 2 3 2 4" xfId="14589" xr:uid="{8FAA90EA-3FAD-4ED5-80EA-9A7C4F38BB16}"/>
    <cellStyle name="Währung 2 7 3 2 3 2 4 2" xfId="46174" xr:uid="{504B72CA-C7CD-489E-8574-EBDD0ECB8D83}"/>
    <cellStyle name="Währung 2 7 3 2 3 2 4 3" xfId="32733" xr:uid="{29DAEED7-EBD2-4E3F-B3C8-79E88D539925}"/>
    <cellStyle name="Währung 2 7 3 2 3 2 5" xfId="51466" xr:uid="{66465997-29CD-4B51-A4E0-4C60EC0AD5C7}"/>
    <cellStyle name="Währung 2 7 3 2 3 2 6" xfId="38782" xr:uid="{E5875E6C-9D97-4113-BD47-653C30B20C25}"/>
    <cellStyle name="Währung 2 7 3 2 3 2 7" xfId="20637" xr:uid="{CACBE0E5-D708-4EDA-89C6-E25D0C4929AE}"/>
    <cellStyle name="Währung 2 7 3 2 3 3" xfId="1485" xr:uid="{2882FB47-C025-42FE-94DB-9FB24D43A297}"/>
    <cellStyle name="Währung 2 7 3 2 3 3 2" xfId="4509" xr:uid="{62798EAD-7C6F-40FD-978D-04493C83CC5B}"/>
    <cellStyle name="Währung 2 7 3 2 3 3 2 2" xfId="10557" xr:uid="{6CDC171E-6C03-44FB-80AF-23ECA8671B40}"/>
    <cellStyle name="Währung 2 7 3 2 3 3 2 2 2" xfId="28701" xr:uid="{F593D394-6062-41F1-AA6B-5E2E9F32D49D}"/>
    <cellStyle name="Währung 2 7 3 2 3 3 2 3" xfId="16605" xr:uid="{28A29F51-86BA-4095-A60E-A585F6DE3C2D}"/>
    <cellStyle name="Währung 2 7 3 2 3 3 2 3 2" xfId="34749" xr:uid="{9649B399-0754-4256-A097-1ED6C338881D}"/>
    <cellStyle name="Währung 2 7 3 2 3 3 2 4" xfId="45166" xr:uid="{615412BC-EF98-4412-A2A2-A5C14B99EE42}"/>
    <cellStyle name="Währung 2 7 3 2 3 3 2 5" xfId="22653" xr:uid="{944F3D54-CF3E-4325-BFFB-3B2A7A038A28}"/>
    <cellStyle name="Währung 2 7 3 2 3 3 3" xfId="7533" xr:uid="{CF98B54E-0304-4716-8399-AACFBDBD3881}"/>
    <cellStyle name="Währung 2 7 3 2 3 3 3 2" xfId="50458" xr:uid="{8BF986AF-F297-4B7A-877A-43DDC22C76DB}"/>
    <cellStyle name="Währung 2 7 3 2 3 3 3 3" xfId="25677" xr:uid="{A256D659-99E6-4346-AF91-327741752DB3}"/>
    <cellStyle name="Währung 2 7 3 2 3 3 4" xfId="13581" xr:uid="{AF2C2DED-7051-46DB-974B-AF69370AD566}"/>
    <cellStyle name="Währung 2 7 3 2 3 3 4 2" xfId="31725" xr:uid="{0D80B729-3B59-4AF6-AB97-55D4DA5CE228}"/>
    <cellStyle name="Währung 2 7 3 2 3 3 5" xfId="37774" xr:uid="{6DB9BB1A-CAA1-47E8-BD12-3D6DCC583178}"/>
    <cellStyle name="Währung 2 7 3 2 3 3 6" xfId="19629" xr:uid="{ABDFF348-9159-4CB6-919F-7D4D1E1A1E72}"/>
    <cellStyle name="Währung 2 7 3 2 3 4" xfId="3501" xr:uid="{A5C4A623-F881-467A-95BF-2FBF32888453}"/>
    <cellStyle name="Währung 2 7 3 2 3 4 2" xfId="9549" xr:uid="{0737120E-7891-4233-BDBC-C1CA5DD0C2F8}"/>
    <cellStyle name="Währung 2 7 3 2 3 4 2 2" xfId="47182" xr:uid="{1FD54A18-4376-4631-A818-A0E2B8CC9F0C}"/>
    <cellStyle name="Währung 2 7 3 2 3 4 2 3" xfId="27693" xr:uid="{845FADC7-A722-4403-952C-17D68B5BD478}"/>
    <cellStyle name="Währung 2 7 3 2 3 4 3" xfId="15597" xr:uid="{EF5022E9-829E-4D61-8718-7F104F067561}"/>
    <cellStyle name="Währung 2 7 3 2 3 4 3 2" xfId="52474" xr:uid="{F8D3E99A-CB87-442E-A409-51DCAF23B8CC}"/>
    <cellStyle name="Währung 2 7 3 2 3 4 3 3" xfId="33741" xr:uid="{61FFA520-A8F2-4838-AC61-B566092CA109}"/>
    <cellStyle name="Währung 2 7 3 2 3 4 4" xfId="39790" xr:uid="{5C59F13E-1A5D-4818-B708-BBED4140AA38}"/>
    <cellStyle name="Währung 2 7 3 2 3 4 5" xfId="21645" xr:uid="{0B7362B2-78B2-48EF-B20E-AD69F27754CF}"/>
    <cellStyle name="Währung 2 7 3 2 3 5" xfId="6525" xr:uid="{06999478-23CF-41A5-85B1-5C46D909EFB3}"/>
    <cellStyle name="Währung 2 7 3 2 3 5 2" xfId="42058" xr:uid="{D90C7D3D-BF1B-4AF7-B73A-287FA91C1CBF}"/>
    <cellStyle name="Währung 2 7 3 2 3 5 3" xfId="24669" xr:uid="{B77B43B7-57FF-485C-B0DB-CE66805F5C09}"/>
    <cellStyle name="Währung 2 7 3 2 3 6" xfId="12573" xr:uid="{F28AB26E-A869-4786-BEAF-EFB2272F92A7}"/>
    <cellStyle name="Währung 2 7 3 2 3 6 2" xfId="44158" xr:uid="{8FF6C6B2-D742-4586-B0C0-105B770407DB}"/>
    <cellStyle name="Währung 2 7 3 2 3 6 3" xfId="30717" xr:uid="{4E637D4E-3EE0-4D6B-B613-7A146E2C0071}"/>
    <cellStyle name="Währung 2 7 3 2 3 7" xfId="49450" xr:uid="{E93FD563-D066-4FB1-9A5C-4229D01C2B7B}"/>
    <cellStyle name="Währung 2 7 3 2 3 8" xfId="36766" xr:uid="{6CA1C681-0A69-493A-B7F8-FCF462804E1E}"/>
    <cellStyle name="Währung 2 7 3 2 3 9" xfId="18621" xr:uid="{73D5B617-6689-410D-99CE-1C9D56FB86CC}"/>
    <cellStyle name="Währung 2 7 3 2 4" xfId="2241" xr:uid="{C3D05847-3B10-4E04-8FBC-B6DFC600A6C8}"/>
    <cellStyle name="Währung 2 7 3 2 4 2" xfId="5265" xr:uid="{7D95A0EB-5DAA-4370-BF5A-F0272F2BDABD}"/>
    <cellStyle name="Währung 2 7 3 2 4 2 2" xfId="11313" xr:uid="{F56CF540-7AEA-4607-9E27-3543F54DCF02}"/>
    <cellStyle name="Währung 2 7 3 2 4 2 2 2" xfId="47938" xr:uid="{E4F8E82B-6354-4722-A29D-A529AC10D7F2}"/>
    <cellStyle name="Währung 2 7 3 2 4 2 2 3" xfId="29457" xr:uid="{94E0EDA7-03E9-4A5D-8B59-EC82CF9B3C55}"/>
    <cellStyle name="Währung 2 7 3 2 4 2 3" xfId="17361" xr:uid="{CD668E8C-AA31-477B-AF41-27F8B2848FF0}"/>
    <cellStyle name="Währung 2 7 3 2 4 2 3 2" xfId="53230" xr:uid="{C1420F4A-6E94-4A6C-9E8F-96D5ECE8E81A}"/>
    <cellStyle name="Währung 2 7 3 2 4 2 3 3" xfId="35505" xr:uid="{3EFFF82B-FA36-4B58-9DDD-D8A73F54F7FD}"/>
    <cellStyle name="Währung 2 7 3 2 4 2 4" xfId="40546" xr:uid="{CFC66815-7903-4082-99D3-0B33903619B5}"/>
    <cellStyle name="Währung 2 7 3 2 4 2 5" xfId="23409" xr:uid="{47E40A0B-1215-43F6-8D37-7678238E55C6}"/>
    <cellStyle name="Währung 2 7 3 2 4 3" xfId="8289" xr:uid="{A0C315ED-E443-4333-A19B-069532FCA359}"/>
    <cellStyle name="Währung 2 7 3 2 4 3 2" xfId="42814" xr:uid="{6FF8A071-5352-492E-B77B-423B795AF45E}"/>
    <cellStyle name="Währung 2 7 3 2 4 3 3" xfId="26433" xr:uid="{C7F6FD22-DB93-4694-8A11-56DE527049E8}"/>
    <cellStyle name="Währung 2 7 3 2 4 4" xfId="14337" xr:uid="{CCFD2620-9CF2-4552-A577-D06C9495161B}"/>
    <cellStyle name="Währung 2 7 3 2 4 4 2" xfId="45922" xr:uid="{A78A318E-6F91-4429-9CE4-EA2CCD8F17BF}"/>
    <cellStyle name="Währung 2 7 3 2 4 4 3" xfId="32481" xr:uid="{60406CD9-EE32-43CA-88ED-C92FF50C6EC0}"/>
    <cellStyle name="Währung 2 7 3 2 4 5" xfId="51214" xr:uid="{A6CA5BA6-21A4-443F-A50D-F619DAE6965F}"/>
    <cellStyle name="Währung 2 7 3 2 4 6" xfId="38530" xr:uid="{93FD1823-7803-4AE4-B768-81854BF9FD36}"/>
    <cellStyle name="Währung 2 7 3 2 4 7" xfId="20385" xr:uid="{888D6D91-0FCA-4A20-AC25-019EEE4C0DF0}"/>
    <cellStyle name="Währung 2 7 3 2 5" xfId="1233" xr:uid="{090D4ABA-9FFD-4161-918C-8896160C2280}"/>
    <cellStyle name="Währung 2 7 3 2 5 2" xfId="4257" xr:uid="{10AB907F-106A-452D-9815-FF4ADCE2C32B}"/>
    <cellStyle name="Währung 2 7 3 2 5 2 2" xfId="10305" xr:uid="{615E3E1C-900F-48F4-B7DE-83C09B604C24}"/>
    <cellStyle name="Währung 2 7 3 2 5 2 2 2" xfId="28449" xr:uid="{1F45DD06-159B-4D51-BB3A-729FBF658D10}"/>
    <cellStyle name="Währung 2 7 3 2 5 2 3" xfId="16353" xr:uid="{85EFB848-B353-4AD5-ADE3-16A7AC9965B2}"/>
    <cellStyle name="Währung 2 7 3 2 5 2 3 2" xfId="34497" xr:uid="{BC9AD1CF-F528-43DB-A434-5A7DB4F8B828}"/>
    <cellStyle name="Währung 2 7 3 2 5 2 4" xfId="44914" xr:uid="{21E52897-2A25-41F2-9082-3023AB96A172}"/>
    <cellStyle name="Währung 2 7 3 2 5 2 5" xfId="22401" xr:uid="{A0C30AAA-E07F-452A-AD83-552AC6EB22CA}"/>
    <cellStyle name="Währung 2 7 3 2 5 3" xfId="7281" xr:uid="{BD07469A-852C-4941-929D-CE9B41A25A95}"/>
    <cellStyle name="Währung 2 7 3 2 5 3 2" xfId="50206" xr:uid="{8736095A-CFB4-4EA0-A449-68B22ECAE4AF}"/>
    <cellStyle name="Währung 2 7 3 2 5 3 3" xfId="25425" xr:uid="{CC639F41-2D10-4E84-BF19-52D04DF5CA19}"/>
    <cellStyle name="Währung 2 7 3 2 5 4" xfId="13329" xr:uid="{5715AF07-DBD6-49A4-ACB7-F693688D8D8E}"/>
    <cellStyle name="Währung 2 7 3 2 5 4 2" xfId="31473" xr:uid="{AB52A849-177F-4D22-BD81-CD56C3FF375D}"/>
    <cellStyle name="Währung 2 7 3 2 5 5" xfId="37522" xr:uid="{9FA1F5C7-553F-44FA-99A4-6D396431F0F3}"/>
    <cellStyle name="Währung 2 7 3 2 5 6" xfId="19377" xr:uid="{1F3BB258-762B-460B-B615-F18300339E8F}"/>
    <cellStyle name="Währung 2 7 3 2 6" xfId="3249" xr:uid="{F6A6FB3F-226C-4B42-ABF4-03BAF87AC7F8}"/>
    <cellStyle name="Währung 2 7 3 2 6 2" xfId="9297" xr:uid="{FDFFBB9C-A387-4EBE-8B48-8894D087B524}"/>
    <cellStyle name="Währung 2 7 3 2 6 2 2" xfId="46930" xr:uid="{4FDF5F7C-5264-442B-AA12-2F4BA9ED9481}"/>
    <cellStyle name="Währung 2 7 3 2 6 2 3" xfId="27441" xr:uid="{FB83275E-FC93-4CB4-AE22-7B13FBF073B4}"/>
    <cellStyle name="Währung 2 7 3 2 6 3" xfId="15345" xr:uid="{CB7F742B-5001-4311-B2D9-29A4C67271CE}"/>
    <cellStyle name="Währung 2 7 3 2 6 3 2" xfId="52222" xr:uid="{383B9B5E-5C71-49E4-AB34-23C6D6919F53}"/>
    <cellStyle name="Währung 2 7 3 2 6 3 3" xfId="33489" xr:uid="{5CA53F6A-5762-48AC-B7B1-F4BE16EDBFF4}"/>
    <cellStyle name="Währung 2 7 3 2 6 4" xfId="39538" xr:uid="{870ACC25-3337-4463-9B58-F5F8FFF634FB}"/>
    <cellStyle name="Währung 2 7 3 2 6 5" xfId="21393" xr:uid="{58B0587E-71B7-4F69-A1D9-B287D884F26F}"/>
    <cellStyle name="Währung 2 7 3 2 7" xfId="6273" xr:uid="{4C5BAB22-907B-410C-83AD-1A6481010D77}"/>
    <cellStyle name="Währung 2 7 3 2 7 2" xfId="49030" xr:uid="{882DC757-B787-45E1-9564-51BFCFF9ACCE}"/>
    <cellStyle name="Währung 2 7 3 2 7 3" xfId="54322" xr:uid="{394FA27C-F67E-46F1-AE87-D1C41F971941}"/>
    <cellStyle name="Währung 2 7 3 2 7 4" xfId="41638" xr:uid="{E224C207-9E5E-429F-BED2-AB8ADDA5EC9A}"/>
    <cellStyle name="Währung 2 7 3 2 7 5" xfId="24417" xr:uid="{21584616-ECCE-4987-80C2-636A3408F97D}"/>
    <cellStyle name="Währung 2 7 3 2 8" xfId="12321" xr:uid="{FD78E03E-47B4-4A22-83A9-F1B57DA950C9}"/>
    <cellStyle name="Währung 2 7 3 2 8 2" xfId="41806" xr:uid="{F038B0D4-EDAD-485C-B5FD-69A3208F07D2}"/>
    <cellStyle name="Währung 2 7 3 2 8 3" xfId="30465" xr:uid="{987A8EE7-10DE-4B1A-BAE9-DB4A748CB871}"/>
    <cellStyle name="Währung 2 7 3 2 9" xfId="43906" xr:uid="{C7C9DEFE-94D1-4346-B6E2-E40063E25BC7}"/>
    <cellStyle name="Währung 2 7 3 3" xfId="309" xr:uid="{AF80F719-CB07-4BF4-AA44-D195FC177643}"/>
    <cellStyle name="Währung 2 7 3 3 10" xfId="36598" xr:uid="{D7A224CF-FF0F-4E54-B298-4FF9EC6BB867}"/>
    <cellStyle name="Währung 2 7 3 3 11" xfId="18453" xr:uid="{AC04ED85-3CC2-4782-9669-6489E9D83FAB}"/>
    <cellStyle name="Währung 2 7 3 3 2" xfId="897" xr:uid="{6587C094-282D-4D7D-A919-1F4FE96894D2}"/>
    <cellStyle name="Währung 2 7 3 3 2 2" xfId="2913" xr:uid="{E45C255E-5DC4-4BFD-9F15-FEC18DE7B5DE}"/>
    <cellStyle name="Währung 2 7 3 3 2 2 2" xfId="5937" xr:uid="{DF6474F1-CCAF-4C29-9B9B-483E29A39A2A}"/>
    <cellStyle name="Währung 2 7 3 3 2 2 2 2" xfId="11985" xr:uid="{AFF790C4-58A4-4D60-9E91-A8ABA664DDD6}"/>
    <cellStyle name="Währung 2 7 3 3 2 2 2 2 2" xfId="48610" xr:uid="{854F3787-C6C6-4AEA-9A02-CFACA3F4198D}"/>
    <cellStyle name="Währung 2 7 3 3 2 2 2 2 3" xfId="30129" xr:uid="{11B92450-10BE-43E9-B4DC-F9484E7DEDB4}"/>
    <cellStyle name="Währung 2 7 3 3 2 2 2 3" xfId="18033" xr:uid="{077CE714-1F57-4DEE-84EF-D90FB27743E5}"/>
    <cellStyle name="Währung 2 7 3 3 2 2 2 3 2" xfId="53902" xr:uid="{7CC6267D-8A41-448E-927A-C69D8111C471}"/>
    <cellStyle name="Währung 2 7 3 3 2 2 2 3 3" xfId="36177" xr:uid="{0A2C087E-D539-46E0-8635-94D234AAA2B0}"/>
    <cellStyle name="Währung 2 7 3 3 2 2 2 4" xfId="41218" xr:uid="{27CCBBE1-DC1E-4808-A3B7-6C4C5DBC1F1F}"/>
    <cellStyle name="Währung 2 7 3 3 2 2 2 5" xfId="24081" xr:uid="{BF8AAF72-1F89-447B-B8F0-6EF5C2C17EED}"/>
    <cellStyle name="Währung 2 7 3 3 2 2 3" xfId="8961" xr:uid="{464A8B81-F026-417A-9017-25FC764EFCDB}"/>
    <cellStyle name="Währung 2 7 3 3 2 2 3 2" xfId="43486" xr:uid="{237EB9FF-4952-4E4C-9664-128F6D814B2D}"/>
    <cellStyle name="Währung 2 7 3 3 2 2 3 3" xfId="27105" xr:uid="{41EFEEB5-FA6A-4E49-8965-B49D43B2B63C}"/>
    <cellStyle name="Währung 2 7 3 3 2 2 4" xfId="15009" xr:uid="{581704ED-BBB8-414E-8247-29F745A961B3}"/>
    <cellStyle name="Währung 2 7 3 3 2 2 4 2" xfId="46594" xr:uid="{1782A400-B200-41AF-81C6-F3EE319CFC50}"/>
    <cellStyle name="Währung 2 7 3 3 2 2 4 3" xfId="33153" xr:uid="{E4245F68-DB02-458A-8F7B-C279B568BF5E}"/>
    <cellStyle name="Währung 2 7 3 3 2 2 5" xfId="51886" xr:uid="{FD648A92-D552-40B9-A110-C2C3383D17F6}"/>
    <cellStyle name="Währung 2 7 3 3 2 2 6" xfId="39202" xr:uid="{59B31DF7-5D89-4402-82FD-9AA2847A2675}"/>
    <cellStyle name="Währung 2 7 3 3 2 2 7" xfId="21057" xr:uid="{6803467E-BC8C-4E17-89E1-2B8DF1CAEF7D}"/>
    <cellStyle name="Währung 2 7 3 3 2 3" xfId="1905" xr:uid="{5CFDBEAE-9BA9-4FBB-B949-64189E88BA18}"/>
    <cellStyle name="Währung 2 7 3 3 2 3 2" xfId="4929" xr:uid="{DABB4FD5-E58F-4509-AA7C-48E3DBEC12F7}"/>
    <cellStyle name="Währung 2 7 3 3 2 3 2 2" xfId="10977" xr:uid="{38502804-9C15-4802-9366-275BA5E22565}"/>
    <cellStyle name="Währung 2 7 3 3 2 3 2 2 2" xfId="29121" xr:uid="{F47DD483-C631-4724-8774-06227A751EDD}"/>
    <cellStyle name="Währung 2 7 3 3 2 3 2 3" xfId="17025" xr:uid="{B3F648E9-5CAD-4573-B908-D71E153F3694}"/>
    <cellStyle name="Währung 2 7 3 3 2 3 2 3 2" xfId="35169" xr:uid="{861039EA-6E19-4CC6-8DB3-075F6C712E25}"/>
    <cellStyle name="Währung 2 7 3 3 2 3 2 4" xfId="45586" xr:uid="{09246B3E-AF67-4E82-BB2B-3ADFD68B6482}"/>
    <cellStyle name="Währung 2 7 3 3 2 3 2 5" xfId="23073" xr:uid="{CEC7B061-F2C0-4A5E-9BCF-6C267E8E7C6F}"/>
    <cellStyle name="Währung 2 7 3 3 2 3 3" xfId="7953" xr:uid="{023978A6-B799-479B-8483-B77847E43E69}"/>
    <cellStyle name="Währung 2 7 3 3 2 3 3 2" xfId="50878" xr:uid="{922919DC-E4D0-4DE2-9AC1-41E508767190}"/>
    <cellStyle name="Währung 2 7 3 3 2 3 3 3" xfId="26097" xr:uid="{7EB916F3-476F-499D-8FB8-29F39E3F6F80}"/>
    <cellStyle name="Währung 2 7 3 3 2 3 4" xfId="14001" xr:uid="{51938BC6-9245-4E10-8904-4F4EEBAD8D5A}"/>
    <cellStyle name="Währung 2 7 3 3 2 3 4 2" xfId="32145" xr:uid="{DF9051B0-C641-46B2-96E4-51B684821286}"/>
    <cellStyle name="Währung 2 7 3 3 2 3 5" xfId="38194" xr:uid="{082DB118-F208-430E-AA6C-217DC809A58F}"/>
    <cellStyle name="Währung 2 7 3 3 2 3 6" xfId="20049" xr:uid="{CCA51DCF-97A9-483E-944B-AF319591811E}"/>
    <cellStyle name="Währung 2 7 3 3 2 4" xfId="3921" xr:uid="{10B7A365-FD21-4271-998E-995FC20F1044}"/>
    <cellStyle name="Währung 2 7 3 3 2 4 2" xfId="9969" xr:uid="{3160C8DD-F1BF-47C3-B690-FF194445D541}"/>
    <cellStyle name="Währung 2 7 3 3 2 4 2 2" xfId="47602" xr:uid="{E5FC0EF5-59AA-4156-9591-433BD84C86F6}"/>
    <cellStyle name="Währung 2 7 3 3 2 4 2 3" xfId="28113" xr:uid="{44BF6312-4601-4E2F-BE5E-AD19F28AB78E}"/>
    <cellStyle name="Währung 2 7 3 3 2 4 3" xfId="16017" xr:uid="{0036941D-6CEF-4AAD-A658-026E833F1DE6}"/>
    <cellStyle name="Währung 2 7 3 3 2 4 3 2" xfId="52894" xr:uid="{2C719071-CE62-4190-8F1C-CCC5F03C88FE}"/>
    <cellStyle name="Währung 2 7 3 3 2 4 3 3" xfId="34161" xr:uid="{7B2984D7-2020-4E08-9C59-710339CB9D01}"/>
    <cellStyle name="Währung 2 7 3 3 2 4 4" xfId="40210" xr:uid="{E1E79398-B089-41B7-B207-C4357730D258}"/>
    <cellStyle name="Währung 2 7 3 3 2 4 5" xfId="22065" xr:uid="{E35AFB29-67ED-44CD-85F8-205D76FA1600}"/>
    <cellStyle name="Währung 2 7 3 3 2 5" xfId="6945" xr:uid="{5054439A-F9EA-436F-8E6F-EE9F5A8DFBDB}"/>
    <cellStyle name="Währung 2 7 3 3 2 5 2" xfId="42478" xr:uid="{39460799-B9F2-4325-A8B2-4F5771610855}"/>
    <cellStyle name="Währung 2 7 3 3 2 5 3" xfId="25089" xr:uid="{8E92B5BB-DAF6-42A3-BF79-B7D61C87E3EC}"/>
    <cellStyle name="Währung 2 7 3 3 2 6" xfId="12993" xr:uid="{2350417B-D63B-4784-80CD-FB6D3D942BCB}"/>
    <cellStyle name="Währung 2 7 3 3 2 6 2" xfId="44578" xr:uid="{99F79158-EF70-4B5B-A6F3-326BC3FD7DF5}"/>
    <cellStyle name="Währung 2 7 3 3 2 6 3" xfId="31137" xr:uid="{C5E5391A-101D-4778-8E86-1082E727859B}"/>
    <cellStyle name="Währung 2 7 3 3 2 7" xfId="49870" xr:uid="{69C919A7-798A-4C1B-B0E4-2123454CD55B}"/>
    <cellStyle name="Währung 2 7 3 3 2 8" xfId="37186" xr:uid="{EFD2D10C-9DFC-4729-96DF-66C2FA14FAC4}"/>
    <cellStyle name="Währung 2 7 3 3 2 9" xfId="19041" xr:uid="{6CFD2945-3DDD-4887-8176-2D91C6A7B80C}"/>
    <cellStyle name="Währung 2 7 3 3 3" xfId="561" xr:uid="{FBA71BAE-DB31-4B21-8463-3974EA21B9D4}"/>
    <cellStyle name="Währung 2 7 3 3 3 2" xfId="2577" xr:uid="{908A4EC1-DD5D-438E-AF0D-6B3984191E8F}"/>
    <cellStyle name="Währung 2 7 3 3 3 2 2" xfId="5601" xr:uid="{14B052C6-5462-4EE4-9446-B4DAD9B2B1D2}"/>
    <cellStyle name="Währung 2 7 3 3 3 2 2 2" xfId="11649" xr:uid="{EF5B34F5-393A-4AFA-8A80-6A466D419510}"/>
    <cellStyle name="Währung 2 7 3 3 3 2 2 2 2" xfId="48274" xr:uid="{F9A2B5E6-551F-42E2-8E91-2B37F08B638C}"/>
    <cellStyle name="Währung 2 7 3 3 3 2 2 2 3" xfId="29793" xr:uid="{697F4901-DA35-4328-9420-C0A1F3D3672F}"/>
    <cellStyle name="Währung 2 7 3 3 3 2 2 3" xfId="17697" xr:uid="{4B358B04-0FE1-4083-B8EE-A3CDB2E48CE3}"/>
    <cellStyle name="Währung 2 7 3 3 3 2 2 3 2" xfId="53566" xr:uid="{3A2AAB38-72C0-4CA7-9013-434368B3D99A}"/>
    <cellStyle name="Währung 2 7 3 3 3 2 2 3 3" xfId="35841" xr:uid="{BDA9BF33-C015-4BF4-A2F0-645F987A824A}"/>
    <cellStyle name="Währung 2 7 3 3 3 2 2 4" xfId="40882" xr:uid="{4B04261D-3822-4CC6-A05C-1868C68C89E9}"/>
    <cellStyle name="Währung 2 7 3 3 3 2 2 5" xfId="23745" xr:uid="{0B0636C4-088A-45C2-A464-82A73E8EAF3D}"/>
    <cellStyle name="Währung 2 7 3 3 3 2 3" xfId="8625" xr:uid="{7BC64839-27E1-49B0-AA8A-619B985D2E6A}"/>
    <cellStyle name="Währung 2 7 3 3 3 2 3 2" xfId="43150" xr:uid="{AEF1F48D-CE95-4040-ACBD-F71F4107BFFC}"/>
    <cellStyle name="Währung 2 7 3 3 3 2 3 3" xfId="26769" xr:uid="{D7035903-0AC7-4D12-82DF-C0671CB6F7CA}"/>
    <cellStyle name="Währung 2 7 3 3 3 2 4" xfId="14673" xr:uid="{BBF49B2D-DC7E-4CB7-A0F1-61FD78E8638D}"/>
    <cellStyle name="Währung 2 7 3 3 3 2 4 2" xfId="46258" xr:uid="{65DA89DE-FA48-4B4A-B926-36B32FDE078F}"/>
    <cellStyle name="Währung 2 7 3 3 3 2 4 3" xfId="32817" xr:uid="{6C4924ED-866A-49FC-BD3B-A5AE1474E3A0}"/>
    <cellStyle name="Währung 2 7 3 3 3 2 5" xfId="51550" xr:uid="{5F2638C8-344E-42FB-9321-D74C8FF313BD}"/>
    <cellStyle name="Währung 2 7 3 3 3 2 6" xfId="38866" xr:uid="{4B67D024-E6B3-4EF7-9FA7-FFDF74B35A3D}"/>
    <cellStyle name="Währung 2 7 3 3 3 2 7" xfId="20721" xr:uid="{6ED35C55-415E-43E9-9917-CD843B4FDF07}"/>
    <cellStyle name="Währung 2 7 3 3 3 3" xfId="1569" xr:uid="{3C9892A4-2E1D-4220-932E-C9480A6D0F99}"/>
    <cellStyle name="Währung 2 7 3 3 3 3 2" xfId="4593" xr:uid="{AC51CB2E-52D2-4AD8-BDBE-E721A4A05B54}"/>
    <cellStyle name="Währung 2 7 3 3 3 3 2 2" xfId="10641" xr:uid="{704AFA47-624A-47A3-ABF6-31ECC58A882A}"/>
    <cellStyle name="Währung 2 7 3 3 3 3 2 2 2" xfId="28785" xr:uid="{30370F5A-EC04-43D6-8378-542101A9F85B}"/>
    <cellStyle name="Währung 2 7 3 3 3 3 2 3" xfId="16689" xr:uid="{1E73BD57-590E-4A18-B9C0-292353E2BF48}"/>
    <cellStyle name="Währung 2 7 3 3 3 3 2 3 2" xfId="34833" xr:uid="{E39BA1AE-16CB-49F1-B88D-AE72C302C4DF}"/>
    <cellStyle name="Währung 2 7 3 3 3 3 2 4" xfId="45250" xr:uid="{75001247-F435-43B3-B2C8-B811101A3AE3}"/>
    <cellStyle name="Währung 2 7 3 3 3 3 2 5" xfId="22737" xr:uid="{41295AA0-4802-4A5B-96C1-AED14CE90F6E}"/>
    <cellStyle name="Währung 2 7 3 3 3 3 3" xfId="7617" xr:uid="{9231EFA5-C742-43AD-9E91-4E64262239E0}"/>
    <cellStyle name="Währung 2 7 3 3 3 3 3 2" xfId="50542" xr:uid="{1AB3E222-66F4-4026-BC9A-34A2FCB174D5}"/>
    <cellStyle name="Währung 2 7 3 3 3 3 3 3" xfId="25761" xr:uid="{5745B0EF-2D07-4FFF-815D-5B9F32DFA35E}"/>
    <cellStyle name="Währung 2 7 3 3 3 3 4" xfId="13665" xr:uid="{E382D053-4D2F-42D4-92C9-2DA099701423}"/>
    <cellStyle name="Währung 2 7 3 3 3 3 4 2" xfId="31809" xr:uid="{C05F7DF6-82D7-4B01-9108-85CA080C0051}"/>
    <cellStyle name="Währung 2 7 3 3 3 3 5" xfId="37858" xr:uid="{A2A52A42-4E50-47F6-ABB0-93A4A80F12EC}"/>
    <cellStyle name="Währung 2 7 3 3 3 3 6" xfId="19713" xr:uid="{C0E7B3F0-D3DC-442C-80A0-583DEED1E5DB}"/>
    <cellStyle name="Währung 2 7 3 3 3 4" xfId="3585" xr:uid="{7AA5BD72-95FD-4950-B86F-AFE4AFB75085}"/>
    <cellStyle name="Währung 2 7 3 3 3 4 2" xfId="9633" xr:uid="{0313CE63-EBD5-45CA-AA7C-3AACFA9811CA}"/>
    <cellStyle name="Währung 2 7 3 3 3 4 2 2" xfId="47266" xr:uid="{9F3B5637-B391-41B5-8882-D576CB8BD65E}"/>
    <cellStyle name="Währung 2 7 3 3 3 4 2 3" xfId="27777" xr:uid="{B244BD35-BB3E-4B2A-A73A-EBE191D9D1A6}"/>
    <cellStyle name="Währung 2 7 3 3 3 4 3" xfId="15681" xr:uid="{BA0FB655-FD54-497A-91EF-68B2575CF0AD}"/>
    <cellStyle name="Währung 2 7 3 3 3 4 3 2" xfId="52558" xr:uid="{A58C9994-CC66-45FF-9688-C83B07C6A805}"/>
    <cellStyle name="Währung 2 7 3 3 3 4 3 3" xfId="33825" xr:uid="{766C0F5F-E155-4BFA-A09E-3E1305BE9D2D}"/>
    <cellStyle name="Währung 2 7 3 3 3 4 4" xfId="39874" xr:uid="{D838AA5E-0C0F-4CD9-962D-41874B9346EC}"/>
    <cellStyle name="Währung 2 7 3 3 3 4 5" xfId="21729" xr:uid="{9E131B46-66ED-4DCD-BBBF-9D03F671A956}"/>
    <cellStyle name="Währung 2 7 3 3 3 5" xfId="6609" xr:uid="{CD7A16AE-1A48-4AA8-B0F4-1670E04CEFBE}"/>
    <cellStyle name="Währung 2 7 3 3 3 5 2" xfId="42142" xr:uid="{7132E15E-8107-4036-843F-43D9342FCA56}"/>
    <cellStyle name="Währung 2 7 3 3 3 5 3" xfId="24753" xr:uid="{74160A99-B1C7-466B-AE67-ACA1E349E3C6}"/>
    <cellStyle name="Währung 2 7 3 3 3 6" xfId="12657" xr:uid="{D3792A60-E631-489B-A388-74E554B39A33}"/>
    <cellStyle name="Währung 2 7 3 3 3 6 2" xfId="44242" xr:uid="{5CBF165C-D970-4D10-88FF-9B47F609016C}"/>
    <cellStyle name="Währung 2 7 3 3 3 6 3" xfId="30801" xr:uid="{D1E17097-69F0-4B47-9037-E5935F20AB50}"/>
    <cellStyle name="Währung 2 7 3 3 3 7" xfId="49534" xr:uid="{162BDBD1-B1D9-4AAD-AFF6-21E9C12252F3}"/>
    <cellStyle name="Währung 2 7 3 3 3 8" xfId="36850" xr:uid="{D9B7D4D4-88EF-4341-95F7-85336738D0D4}"/>
    <cellStyle name="Währung 2 7 3 3 3 9" xfId="18705" xr:uid="{94F1AA4C-F6CC-46C0-A5E1-3B0D0C6E4286}"/>
    <cellStyle name="Währung 2 7 3 3 4" xfId="2325" xr:uid="{63FCCD95-CAA5-4601-AAD2-9D9D7B7E0E38}"/>
    <cellStyle name="Währung 2 7 3 3 4 2" xfId="5349" xr:uid="{44026E0E-F9B7-486C-8E21-7D43D2632148}"/>
    <cellStyle name="Währung 2 7 3 3 4 2 2" xfId="11397" xr:uid="{1C20417A-6E2C-465C-8D83-98E720354D2C}"/>
    <cellStyle name="Währung 2 7 3 3 4 2 2 2" xfId="48022" xr:uid="{E4CD6FCD-E0C7-4DD5-9A95-769A4A61FF42}"/>
    <cellStyle name="Währung 2 7 3 3 4 2 2 3" xfId="29541" xr:uid="{59D55CDE-213D-4958-8A21-4ACD768867D5}"/>
    <cellStyle name="Währung 2 7 3 3 4 2 3" xfId="17445" xr:uid="{167C45EA-1E05-476B-A061-BCCF1A66A876}"/>
    <cellStyle name="Währung 2 7 3 3 4 2 3 2" xfId="53314" xr:uid="{9B989B43-B75E-4DD4-81D2-B4194F772390}"/>
    <cellStyle name="Währung 2 7 3 3 4 2 3 3" xfId="35589" xr:uid="{71B8D0AE-8406-4E31-A206-3F2550D0A016}"/>
    <cellStyle name="Währung 2 7 3 3 4 2 4" xfId="40630" xr:uid="{572F0D9D-B975-4F00-BD4E-7368ABA06E5C}"/>
    <cellStyle name="Währung 2 7 3 3 4 2 5" xfId="23493" xr:uid="{5D43024D-F9B9-497F-A1F0-1698635A042E}"/>
    <cellStyle name="Währung 2 7 3 3 4 3" xfId="8373" xr:uid="{BD218833-486A-46F3-ACE5-937FD2E78D7E}"/>
    <cellStyle name="Währung 2 7 3 3 4 3 2" xfId="42898" xr:uid="{140DB5A6-5970-45F8-A663-2059E39D97F5}"/>
    <cellStyle name="Währung 2 7 3 3 4 3 3" xfId="26517" xr:uid="{53DF35C2-3297-4375-85CB-8351ED11171A}"/>
    <cellStyle name="Währung 2 7 3 3 4 4" xfId="14421" xr:uid="{88F4EA63-50ED-4309-BA20-8B0ED9564EE5}"/>
    <cellStyle name="Währung 2 7 3 3 4 4 2" xfId="46006" xr:uid="{B23ABBD2-0D94-4029-8076-EAAC1B1EEECA}"/>
    <cellStyle name="Währung 2 7 3 3 4 4 3" xfId="32565" xr:uid="{F98F25FE-0E86-4814-8B92-BF4E9870DC11}"/>
    <cellStyle name="Währung 2 7 3 3 4 5" xfId="51298" xr:uid="{528AC809-DAE5-48E5-A1BE-1AD0D8C77BB9}"/>
    <cellStyle name="Währung 2 7 3 3 4 6" xfId="38614" xr:uid="{3842B252-658B-4BEC-9352-10A73623EDDD}"/>
    <cellStyle name="Währung 2 7 3 3 4 7" xfId="20469" xr:uid="{D2F0B980-DAB5-4E2A-B527-46AD85E63710}"/>
    <cellStyle name="Währung 2 7 3 3 5" xfId="1317" xr:uid="{8C359454-0489-4358-82EE-08ED8D97DF10}"/>
    <cellStyle name="Währung 2 7 3 3 5 2" xfId="4341" xr:uid="{292CAC57-7319-45E2-A8CE-7410D35B0DF2}"/>
    <cellStyle name="Währung 2 7 3 3 5 2 2" xfId="10389" xr:uid="{9D0783B1-1AAA-45CC-B999-ACD7802AAC0F}"/>
    <cellStyle name="Währung 2 7 3 3 5 2 2 2" xfId="28533" xr:uid="{3ED3E680-02AA-4E16-BE19-D74DFA0BAA7A}"/>
    <cellStyle name="Währung 2 7 3 3 5 2 3" xfId="16437" xr:uid="{EEF144CB-0E97-4950-AC5A-151DDE86DC16}"/>
    <cellStyle name="Währung 2 7 3 3 5 2 3 2" xfId="34581" xr:uid="{236D762A-29B4-4452-A537-908603EE7669}"/>
    <cellStyle name="Währung 2 7 3 3 5 2 4" xfId="44998" xr:uid="{7F33223B-22C6-4BAF-89E0-5AF725A43CB8}"/>
    <cellStyle name="Währung 2 7 3 3 5 2 5" xfId="22485" xr:uid="{C2AFD4AE-2D52-41E2-9129-A6C9D3285649}"/>
    <cellStyle name="Währung 2 7 3 3 5 3" xfId="7365" xr:uid="{79DCDFC3-07CE-4E73-A0B8-C324E8C9D180}"/>
    <cellStyle name="Währung 2 7 3 3 5 3 2" xfId="50290" xr:uid="{00B09B60-A3A6-4F45-A0DF-2A81A949E92E}"/>
    <cellStyle name="Währung 2 7 3 3 5 3 3" xfId="25509" xr:uid="{0F6CB357-C966-481F-B9B0-353011FED092}"/>
    <cellStyle name="Währung 2 7 3 3 5 4" xfId="13413" xr:uid="{C2CEAA23-DCBC-4961-80C6-E5F69A76EAB6}"/>
    <cellStyle name="Währung 2 7 3 3 5 4 2" xfId="31557" xr:uid="{AADF71E1-2022-4E03-AB9D-E28F57BF071C}"/>
    <cellStyle name="Währung 2 7 3 3 5 5" xfId="37606" xr:uid="{138FC04D-4408-42DC-9138-B42DF36005D4}"/>
    <cellStyle name="Währung 2 7 3 3 5 6" xfId="19461" xr:uid="{743BE6C8-3EBA-40E3-BABA-6641512A2996}"/>
    <cellStyle name="Währung 2 7 3 3 6" xfId="3333" xr:uid="{755DA176-3221-419D-B699-440C621C97BB}"/>
    <cellStyle name="Währung 2 7 3 3 6 2" xfId="9381" xr:uid="{37B9E36B-D702-46F9-A28C-7CEE76913ACE}"/>
    <cellStyle name="Währung 2 7 3 3 6 2 2" xfId="47014" xr:uid="{30B8698B-3645-47A4-98AC-045B7EE852EB}"/>
    <cellStyle name="Währung 2 7 3 3 6 2 3" xfId="27525" xr:uid="{063EF2CD-9E64-40BB-A312-6040C43A88CF}"/>
    <cellStyle name="Währung 2 7 3 3 6 3" xfId="15429" xr:uid="{6A82B064-D745-4A2B-9632-78F07078AB74}"/>
    <cellStyle name="Währung 2 7 3 3 6 3 2" xfId="52306" xr:uid="{FDB9C4F0-9A8B-45C2-B922-51D5638EFD96}"/>
    <cellStyle name="Währung 2 7 3 3 6 3 3" xfId="33573" xr:uid="{72860B6D-8CEE-4880-BDD1-7A0C2044B128}"/>
    <cellStyle name="Währung 2 7 3 3 6 4" xfId="39622" xr:uid="{B38BAB3D-8A8C-4AF9-BB9D-B324A9C72FE5}"/>
    <cellStyle name="Währung 2 7 3 3 6 5" xfId="21477" xr:uid="{33FFCC03-A24B-488A-A5C2-70B15B6E745B}"/>
    <cellStyle name="Währung 2 7 3 3 7" xfId="6357" xr:uid="{2595F492-287B-41AD-988C-AFBDDD4521BE}"/>
    <cellStyle name="Währung 2 7 3 3 7 2" xfId="41890" xr:uid="{965CBC32-BD0B-45AE-A416-D3987ADC40E5}"/>
    <cellStyle name="Währung 2 7 3 3 7 3" xfId="24501" xr:uid="{602B8FC1-271F-4CB2-8649-7A832F116EF6}"/>
    <cellStyle name="Währung 2 7 3 3 8" xfId="12405" xr:uid="{DD4E419E-F657-41C2-A43F-005CB16CA3A4}"/>
    <cellStyle name="Währung 2 7 3 3 8 2" xfId="43990" xr:uid="{581529A4-9ECF-475F-9FF8-B128ACC14A93}"/>
    <cellStyle name="Währung 2 7 3 3 8 3" xfId="30549" xr:uid="{E76F62B4-9595-4D63-AD11-E813AFEF8191}"/>
    <cellStyle name="Währung 2 7 3 3 9" xfId="49282" xr:uid="{911C8A9F-3040-4032-A68A-C0B0391370E2}"/>
    <cellStyle name="Währung 2 7 3 4" xfId="645" xr:uid="{04F5BB1E-58F3-45EB-B19A-07F372763088}"/>
    <cellStyle name="Währung 2 7 3 4 2" xfId="2661" xr:uid="{C146D812-E704-469F-B744-2044F7D46DDE}"/>
    <cellStyle name="Währung 2 7 3 4 2 2" xfId="5685" xr:uid="{4B1F146C-95BD-442A-BCA8-0CD6EB84FE08}"/>
    <cellStyle name="Währung 2 7 3 4 2 2 2" xfId="11733" xr:uid="{6667B33A-E6D1-44FB-9A0E-3C65927429F4}"/>
    <cellStyle name="Währung 2 7 3 4 2 2 2 2" xfId="48358" xr:uid="{AE79A4D5-F237-47F4-953A-0E220420977B}"/>
    <cellStyle name="Währung 2 7 3 4 2 2 2 3" xfId="29877" xr:uid="{C8FCB453-5E62-4C49-9169-E11BD8C38955}"/>
    <cellStyle name="Währung 2 7 3 4 2 2 3" xfId="17781" xr:uid="{F5738907-1F4D-42C8-9215-DD8EB27232E7}"/>
    <cellStyle name="Währung 2 7 3 4 2 2 3 2" xfId="53650" xr:uid="{54E2D98C-D183-45BB-BED8-EF27AC993ADB}"/>
    <cellStyle name="Währung 2 7 3 4 2 2 3 3" xfId="35925" xr:uid="{7F6340C4-8F6F-49AF-9836-9CA633BDF857}"/>
    <cellStyle name="Währung 2 7 3 4 2 2 4" xfId="40966" xr:uid="{C1B95C5A-FD95-40A1-8D93-4876349F0571}"/>
    <cellStyle name="Währung 2 7 3 4 2 2 5" xfId="23829" xr:uid="{A26EDCFB-CF40-4AC6-A658-05D1885C2E1B}"/>
    <cellStyle name="Währung 2 7 3 4 2 3" xfId="8709" xr:uid="{3D4CE239-D922-4BBD-A52D-F05E55677742}"/>
    <cellStyle name="Währung 2 7 3 4 2 3 2" xfId="43234" xr:uid="{6936D94A-FEC6-4BBA-B1D5-17A922EBC939}"/>
    <cellStyle name="Währung 2 7 3 4 2 3 3" xfId="26853" xr:uid="{7209BE28-714E-4E76-B0BF-059FECF7B6E2}"/>
    <cellStyle name="Währung 2 7 3 4 2 4" xfId="14757" xr:uid="{4B7B5ACD-9E3B-4A32-9A55-1B3988B317F5}"/>
    <cellStyle name="Währung 2 7 3 4 2 4 2" xfId="46342" xr:uid="{1E82737F-3297-46A0-829B-812222C646DD}"/>
    <cellStyle name="Währung 2 7 3 4 2 4 3" xfId="32901" xr:uid="{7B2AFE61-3762-4816-BFE3-711206C26A19}"/>
    <cellStyle name="Währung 2 7 3 4 2 5" xfId="51634" xr:uid="{AD5F8A28-6DEE-4307-81A0-61E1BA570B0A}"/>
    <cellStyle name="Währung 2 7 3 4 2 6" xfId="38950" xr:uid="{F0CFC9DB-27F3-4695-A341-A6906D79D143}"/>
    <cellStyle name="Währung 2 7 3 4 2 7" xfId="20805" xr:uid="{21266739-06B2-4F13-ADFE-ECDF7132B7A9}"/>
    <cellStyle name="Währung 2 7 3 4 3" xfId="1653" xr:uid="{ACD4F4E4-FD39-4A89-81E1-36BCE484ADDF}"/>
    <cellStyle name="Währung 2 7 3 4 3 2" xfId="4677" xr:uid="{19BFD550-4FB1-4D02-BFF0-FBD8D0050463}"/>
    <cellStyle name="Währung 2 7 3 4 3 2 2" xfId="10725" xr:uid="{3E898EF7-7A78-485B-A1E7-5024E6BC7778}"/>
    <cellStyle name="Währung 2 7 3 4 3 2 2 2" xfId="28869" xr:uid="{A95CEC9A-2003-48EC-ABA4-C3A159DB6ACC}"/>
    <cellStyle name="Währung 2 7 3 4 3 2 3" xfId="16773" xr:uid="{8435813E-8F90-4F6D-B7E1-F3FB349A3376}"/>
    <cellStyle name="Währung 2 7 3 4 3 2 3 2" xfId="34917" xr:uid="{633BD6C6-E68C-44ED-9478-4073D15FEB5C}"/>
    <cellStyle name="Währung 2 7 3 4 3 2 4" xfId="45334" xr:uid="{DED36C7E-586F-4067-AA2A-D7FC6B24D72D}"/>
    <cellStyle name="Währung 2 7 3 4 3 2 5" xfId="22821" xr:uid="{97A885C6-7C7E-4293-B630-1FE9BF2457F1}"/>
    <cellStyle name="Währung 2 7 3 4 3 3" xfId="7701" xr:uid="{BB3430A4-05A0-4E15-A2F0-FACDAA791410}"/>
    <cellStyle name="Währung 2 7 3 4 3 3 2" xfId="50626" xr:uid="{FAF34500-0361-44D8-9AFC-5A60479C0675}"/>
    <cellStyle name="Währung 2 7 3 4 3 3 3" xfId="25845" xr:uid="{7FE14498-78D1-46BF-84B1-F75CEDD462C1}"/>
    <cellStyle name="Währung 2 7 3 4 3 4" xfId="13749" xr:uid="{2F74F438-DBDE-4481-882D-DD290DDF8BAC}"/>
    <cellStyle name="Währung 2 7 3 4 3 4 2" xfId="31893" xr:uid="{2554FFEC-D8C8-4C4F-8EB0-A51359DB3418}"/>
    <cellStyle name="Währung 2 7 3 4 3 5" xfId="37942" xr:uid="{974FFE3B-3DFB-4E6B-9156-C09276120E69}"/>
    <cellStyle name="Währung 2 7 3 4 3 6" xfId="19797" xr:uid="{5BFB3FF2-DA70-48DD-B551-9D3693C0A466}"/>
    <cellStyle name="Währung 2 7 3 4 4" xfId="3669" xr:uid="{44BC514B-07CB-4CCD-9410-AF1E84B24A92}"/>
    <cellStyle name="Währung 2 7 3 4 4 2" xfId="9717" xr:uid="{B304B4E0-3105-4113-9E88-4A40ABE771A4}"/>
    <cellStyle name="Währung 2 7 3 4 4 2 2" xfId="47350" xr:uid="{B34AD75C-EF7C-4B7E-801C-B93343B95CAE}"/>
    <cellStyle name="Währung 2 7 3 4 4 2 3" xfId="27861" xr:uid="{EF1B4B4F-7162-4073-B2D3-9DB2D19675C6}"/>
    <cellStyle name="Währung 2 7 3 4 4 3" xfId="15765" xr:uid="{2777F294-0C40-435A-AF45-C7AE0667BB8C}"/>
    <cellStyle name="Währung 2 7 3 4 4 3 2" xfId="52642" xr:uid="{BDF1101F-9E40-4D67-83D9-39FDF5E9BF4A}"/>
    <cellStyle name="Währung 2 7 3 4 4 3 3" xfId="33909" xr:uid="{293F0887-A29E-46EC-9BDF-F7A8B569E3C8}"/>
    <cellStyle name="Währung 2 7 3 4 4 4" xfId="39958" xr:uid="{4795DB1A-CD99-4B83-96C5-ABF5C9EBEB2A}"/>
    <cellStyle name="Währung 2 7 3 4 4 5" xfId="21813" xr:uid="{6B755F34-8A10-4086-9479-75727E2C2267}"/>
    <cellStyle name="Währung 2 7 3 4 5" xfId="6693" xr:uid="{A4FFCC32-D30A-4DD8-B6F6-72C4C893EE7C}"/>
    <cellStyle name="Währung 2 7 3 4 5 2" xfId="42226" xr:uid="{12B291E2-331C-4AAE-B08A-7F89B024AD20}"/>
    <cellStyle name="Währung 2 7 3 4 5 3" xfId="24837" xr:uid="{F47E0BB7-721D-4875-AF8D-620AC5F43454}"/>
    <cellStyle name="Währung 2 7 3 4 6" xfId="12741" xr:uid="{9BFFB89D-9DF7-41B1-8958-0EE176D98F71}"/>
    <cellStyle name="Währung 2 7 3 4 6 2" xfId="44326" xr:uid="{1539CF37-9BD7-4B1A-B2A9-834A85F4BF81}"/>
    <cellStyle name="Währung 2 7 3 4 6 3" xfId="30885" xr:uid="{BEA73C3C-350E-422B-A521-47FE063A5951}"/>
    <cellStyle name="Währung 2 7 3 4 7" xfId="49618" xr:uid="{AA2253B9-98CD-4063-AF67-40456BCD61BC}"/>
    <cellStyle name="Währung 2 7 3 4 8" xfId="36934" xr:uid="{CAA91DD7-0DDA-4622-80C0-6D29FB4A0F58}"/>
    <cellStyle name="Währung 2 7 3 4 9" xfId="18789" xr:uid="{70329527-6410-4E20-AB0F-A1B3F07C179C}"/>
    <cellStyle name="Währung 2 7 3 5" xfId="729" xr:uid="{DFDAF20B-59F1-48D1-81F5-8ECE577C47D7}"/>
    <cellStyle name="Währung 2 7 3 5 2" xfId="2745" xr:uid="{F629EE20-A685-4BBE-AF36-5D99B6C14D15}"/>
    <cellStyle name="Währung 2 7 3 5 2 2" xfId="5769" xr:uid="{B021FC5B-C68D-4FFE-AFC3-6D9669519179}"/>
    <cellStyle name="Währung 2 7 3 5 2 2 2" xfId="11817" xr:uid="{C2DD773B-F8AA-4841-A0F8-4D89915F5328}"/>
    <cellStyle name="Währung 2 7 3 5 2 2 2 2" xfId="48442" xr:uid="{1DA4306C-7DF2-4CA1-A8C5-F139F87FCD9A}"/>
    <cellStyle name="Währung 2 7 3 5 2 2 2 3" xfId="29961" xr:uid="{77E22C1F-2F98-451B-85CC-6CB53E7316B6}"/>
    <cellStyle name="Währung 2 7 3 5 2 2 3" xfId="17865" xr:uid="{84445033-06A3-4273-881F-26B0A3B5FCE1}"/>
    <cellStyle name="Währung 2 7 3 5 2 2 3 2" xfId="53734" xr:uid="{32B207AD-B121-4C3B-955D-AF7BF09CD459}"/>
    <cellStyle name="Währung 2 7 3 5 2 2 3 3" xfId="36009" xr:uid="{8EDF47F2-9066-4085-A901-8C8DDD962305}"/>
    <cellStyle name="Währung 2 7 3 5 2 2 4" xfId="41050" xr:uid="{5C966ADE-FC22-45AA-81D6-FA57A92A2498}"/>
    <cellStyle name="Währung 2 7 3 5 2 2 5" xfId="23913" xr:uid="{9B0808A6-4A77-4BA5-8FB7-FB88BBA74FFC}"/>
    <cellStyle name="Währung 2 7 3 5 2 3" xfId="8793" xr:uid="{CB5104F3-A52D-4792-9FE9-32452F3C4ED6}"/>
    <cellStyle name="Währung 2 7 3 5 2 3 2" xfId="43318" xr:uid="{6AF32C63-B783-4B3C-AC05-79C95AB41394}"/>
    <cellStyle name="Währung 2 7 3 5 2 3 3" xfId="26937" xr:uid="{38AFCE5A-4DAF-45A4-99A8-9DC09777306C}"/>
    <cellStyle name="Währung 2 7 3 5 2 4" xfId="14841" xr:uid="{504FE8E3-4975-486C-9459-486B3555EED8}"/>
    <cellStyle name="Währung 2 7 3 5 2 4 2" xfId="46426" xr:uid="{ACC245D9-A1EF-4C12-839B-218C2DAE6CA8}"/>
    <cellStyle name="Währung 2 7 3 5 2 4 3" xfId="32985" xr:uid="{BE8806F2-4395-4807-91BE-B2C8DEAC9357}"/>
    <cellStyle name="Währung 2 7 3 5 2 5" xfId="51718" xr:uid="{B9692F29-CE4D-453E-9086-2C485D615AE1}"/>
    <cellStyle name="Währung 2 7 3 5 2 6" xfId="39034" xr:uid="{D4D757D0-B681-43CB-8EE5-1F6EBC77C99F}"/>
    <cellStyle name="Währung 2 7 3 5 2 7" xfId="20889" xr:uid="{E769F04C-52CB-4A5E-B6A5-455C2E8D1F45}"/>
    <cellStyle name="Währung 2 7 3 5 3" xfId="1737" xr:uid="{C78EA2CC-2576-4532-B2B2-56FFE7E64F05}"/>
    <cellStyle name="Währung 2 7 3 5 3 2" xfId="4761" xr:uid="{0ED8E5D2-7FA0-44FE-A2D4-C3BFCA7DCBC1}"/>
    <cellStyle name="Währung 2 7 3 5 3 2 2" xfId="10809" xr:uid="{AFCEABD9-1687-4C87-BF20-57ECD4C33E03}"/>
    <cellStyle name="Währung 2 7 3 5 3 2 2 2" xfId="28953" xr:uid="{9D87DFB7-2635-4FF7-9D78-E9E8C5F61616}"/>
    <cellStyle name="Währung 2 7 3 5 3 2 3" xfId="16857" xr:uid="{4C931060-E34A-4DE2-A2FD-B0D356A3027D}"/>
    <cellStyle name="Währung 2 7 3 5 3 2 3 2" xfId="35001" xr:uid="{94BDB570-1C81-440D-A629-11B4DED32D95}"/>
    <cellStyle name="Währung 2 7 3 5 3 2 4" xfId="45418" xr:uid="{6D581E8E-6420-45E8-AF50-00740933264B}"/>
    <cellStyle name="Währung 2 7 3 5 3 2 5" xfId="22905" xr:uid="{85555C90-1686-4233-AFDB-4660336794CE}"/>
    <cellStyle name="Währung 2 7 3 5 3 3" xfId="7785" xr:uid="{8209595D-ADB7-4433-B92B-D89EE838528E}"/>
    <cellStyle name="Währung 2 7 3 5 3 3 2" xfId="50710" xr:uid="{256B6849-A256-4550-A238-FE71514A4098}"/>
    <cellStyle name="Währung 2 7 3 5 3 3 3" xfId="25929" xr:uid="{AB368213-4DC0-44C3-850D-C588BA074691}"/>
    <cellStyle name="Währung 2 7 3 5 3 4" xfId="13833" xr:uid="{DEFDB731-31C3-4A2A-901D-5386D6372BD6}"/>
    <cellStyle name="Währung 2 7 3 5 3 4 2" xfId="31977" xr:uid="{097B292C-45CC-47FF-BFCE-14E038A5F1E7}"/>
    <cellStyle name="Währung 2 7 3 5 3 5" xfId="38026" xr:uid="{AD5D1CB4-E413-4367-9ECF-64D2FFCD2F48}"/>
    <cellStyle name="Währung 2 7 3 5 3 6" xfId="19881" xr:uid="{966CC6C1-47F3-42F4-AAE4-CCDFE66225CC}"/>
    <cellStyle name="Währung 2 7 3 5 4" xfId="3753" xr:uid="{B1C39677-275D-4E4B-BB21-350CBE3BDF18}"/>
    <cellStyle name="Währung 2 7 3 5 4 2" xfId="9801" xr:uid="{38A1FF32-05AB-4B5D-8D9F-E9A3C013B507}"/>
    <cellStyle name="Währung 2 7 3 5 4 2 2" xfId="47434" xr:uid="{C362FD6C-1D33-4978-965B-619C4BCE7E0C}"/>
    <cellStyle name="Währung 2 7 3 5 4 2 3" xfId="27945" xr:uid="{DEAE2BB4-A664-4870-87D4-498803588DC9}"/>
    <cellStyle name="Währung 2 7 3 5 4 3" xfId="15849" xr:uid="{F5E3E83B-47D5-4CE0-BAED-F0F2951A739B}"/>
    <cellStyle name="Währung 2 7 3 5 4 3 2" xfId="52726" xr:uid="{E7D76DC3-3FE6-46CF-9078-7097763D52EB}"/>
    <cellStyle name="Währung 2 7 3 5 4 3 3" xfId="33993" xr:uid="{F2EEE865-5788-451A-B362-07BA7A30D7D7}"/>
    <cellStyle name="Währung 2 7 3 5 4 4" xfId="40042" xr:uid="{665BFD49-B533-4C05-B139-D187A4DD76D4}"/>
    <cellStyle name="Währung 2 7 3 5 4 5" xfId="21897" xr:uid="{B51874A1-D70C-4CBB-B8ED-2FE550310BD1}"/>
    <cellStyle name="Währung 2 7 3 5 5" xfId="6777" xr:uid="{D982FE0B-3408-4BE4-928B-3B0D0B8C11C0}"/>
    <cellStyle name="Währung 2 7 3 5 5 2" xfId="42310" xr:uid="{48121BDB-E0DD-4B7B-9F7D-8C11CED7ACEB}"/>
    <cellStyle name="Währung 2 7 3 5 5 3" xfId="24921" xr:uid="{61D6DC0F-B556-416B-BC94-85DDB8740CFE}"/>
    <cellStyle name="Währung 2 7 3 5 6" xfId="12825" xr:uid="{FB312EAB-E371-4021-97C2-8E4D6DE13710}"/>
    <cellStyle name="Währung 2 7 3 5 6 2" xfId="44410" xr:uid="{5A9458BA-D95A-4204-B8C8-4D4AFAE79AC2}"/>
    <cellStyle name="Währung 2 7 3 5 6 3" xfId="30969" xr:uid="{4F7A9BC0-A0DF-4DF6-9FDC-8FC432B8CFA6}"/>
    <cellStyle name="Währung 2 7 3 5 7" xfId="49702" xr:uid="{FCCB24AF-9B87-4D4C-9C05-1ACF0A9B9E99}"/>
    <cellStyle name="Währung 2 7 3 5 8" xfId="37018" xr:uid="{648092C2-6994-4640-8BE1-F524238426AB}"/>
    <cellStyle name="Währung 2 7 3 5 9" xfId="18873" xr:uid="{9B3DDF04-49BC-450B-A851-A64E37E9673A}"/>
    <cellStyle name="Währung 2 7 3 6" xfId="981" xr:uid="{0D3086C9-C69E-470E-A5FE-BC31A1BF9867}"/>
    <cellStyle name="Währung 2 7 3 6 2" xfId="2997" xr:uid="{01055649-0B71-48E3-B40D-2A9F259301F2}"/>
    <cellStyle name="Währung 2 7 3 6 2 2" xfId="6021" xr:uid="{FD0FD7F9-6E9C-4F29-A8DD-8DD2C40D0C00}"/>
    <cellStyle name="Währung 2 7 3 6 2 2 2" xfId="12069" xr:uid="{C29440B7-8D89-4541-8063-1F3284D9AEEA}"/>
    <cellStyle name="Währung 2 7 3 6 2 2 2 2" xfId="48694" xr:uid="{233A781C-1E28-4A18-8F5B-5B02088BEF34}"/>
    <cellStyle name="Währung 2 7 3 6 2 2 2 3" xfId="30213" xr:uid="{73E9023D-A974-4BA3-81DF-D573296F3B6A}"/>
    <cellStyle name="Währung 2 7 3 6 2 2 3" xfId="18117" xr:uid="{DA77829E-23A4-4349-ABE5-529DCBC116BB}"/>
    <cellStyle name="Währung 2 7 3 6 2 2 3 2" xfId="53986" xr:uid="{7AD7BBCE-CCAD-42A5-82AE-E5ABF1345890}"/>
    <cellStyle name="Währung 2 7 3 6 2 2 3 3" xfId="36261" xr:uid="{DC71915B-9408-4AF0-8F67-10BCA76891B0}"/>
    <cellStyle name="Währung 2 7 3 6 2 2 4" xfId="41302" xr:uid="{120532FA-737C-45B6-9226-53ED394A4C0A}"/>
    <cellStyle name="Währung 2 7 3 6 2 2 5" xfId="24165" xr:uid="{C11AFE12-B688-46F6-8860-640FED6C58DA}"/>
    <cellStyle name="Währung 2 7 3 6 2 3" xfId="9045" xr:uid="{F98B3D42-D906-415B-8218-51A68780F4C3}"/>
    <cellStyle name="Währung 2 7 3 6 2 3 2" xfId="43570" xr:uid="{52436A0C-77F9-438D-AA63-15E6E4B696CD}"/>
    <cellStyle name="Währung 2 7 3 6 2 3 3" xfId="27189" xr:uid="{998D09D1-2B93-448C-87B0-152CBE2272E8}"/>
    <cellStyle name="Währung 2 7 3 6 2 4" xfId="15093" xr:uid="{89E2C9EF-38D3-4D6B-91E0-D9F6B67FE7E0}"/>
    <cellStyle name="Währung 2 7 3 6 2 4 2" xfId="46678" xr:uid="{F2E505F1-1C28-4293-A3E9-F73FEE6D3C79}"/>
    <cellStyle name="Währung 2 7 3 6 2 4 3" xfId="33237" xr:uid="{790FC4FB-91AB-4749-82B3-07360F2ABBF3}"/>
    <cellStyle name="Währung 2 7 3 6 2 5" xfId="51970" xr:uid="{EA632A76-F14A-4543-8D68-BB5F692D4A48}"/>
    <cellStyle name="Währung 2 7 3 6 2 6" xfId="39286" xr:uid="{856AB22F-BB8A-408F-92E0-13721AB939CC}"/>
    <cellStyle name="Währung 2 7 3 6 2 7" xfId="21141" xr:uid="{830C68DF-1ED5-442C-B6D9-E673EA9626E7}"/>
    <cellStyle name="Währung 2 7 3 6 3" xfId="1989" xr:uid="{4A44128E-861B-4F67-B657-B71F5450BA1B}"/>
    <cellStyle name="Währung 2 7 3 6 3 2" xfId="5013" xr:uid="{5E068AAF-1B83-4830-B916-202E9B56A2C7}"/>
    <cellStyle name="Währung 2 7 3 6 3 2 2" xfId="11061" xr:uid="{40403B3C-8626-4CC1-9969-995BEAF81B04}"/>
    <cellStyle name="Währung 2 7 3 6 3 2 2 2" xfId="29205" xr:uid="{0C1CF679-B845-432C-89AB-82D997658322}"/>
    <cellStyle name="Währung 2 7 3 6 3 2 3" xfId="17109" xr:uid="{EE8A9EA1-6876-40E2-AD31-EDC7B18EB202}"/>
    <cellStyle name="Währung 2 7 3 6 3 2 3 2" xfId="35253" xr:uid="{05D45FC8-A8D1-4FB9-A0B5-09160E5A7C3B}"/>
    <cellStyle name="Währung 2 7 3 6 3 2 4" xfId="45670" xr:uid="{325ED860-CB5E-43B3-B8EA-0AFDEC445566}"/>
    <cellStyle name="Währung 2 7 3 6 3 2 5" xfId="23157" xr:uid="{7E170D62-97CE-4A99-9509-74B8403AC1D3}"/>
    <cellStyle name="Währung 2 7 3 6 3 3" xfId="8037" xr:uid="{C5C2AA96-1A18-403B-97F8-29E91E794F92}"/>
    <cellStyle name="Währung 2 7 3 6 3 3 2" xfId="50962" xr:uid="{F4AC6C51-8EBE-44CD-9E80-A39B8207471B}"/>
    <cellStyle name="Währung 2 7 3 6 3 3 3" xfId="26181" xr:uid="{0C3908DC-2F22-4D72-8023-7E03098885E6}"/>
    <cellStyle name="Währung 2 7 3 6 3 4" xfId="14085" xr:uid="{0C3EE878-E65D-4E48-A55F-719BB1AB378C}"/>
    <cellStyle name="Währung 2 7 3 6 3 4 2" xfId="32229" xr:uid="{AED2BCDF-E24D-44C0-8CD9-B0A46B6BA4BE}"/>
    <cellStyle name="Währung 2 7 3 6 3 5" xfId="38278" xr:uid="{1F4D9FEA-E991-4AC2-8237-2C5BC30A895E}"/>
    <cellStyle name="Währung 2 7 3 6 3 6" xfId="20133" xr:uid="{B93EDEAC-BCCE-4CB6-B091-E91E46F1EDE6}"/>
    <cellStyle name="Währung 2 7 3 6 4" xfId="4005" xr:uid="{7E64A980-7BB6-436A-ABE2-F7FE205C7AE1}"/>
    <cellStyle name="Währung 2 7 3 6 4 2" xfId="10053" xr:uid="{9EE91498-1628-4209-B946-FBD82386484B}"/>
    <cellStyle name="Währung 2 7 3 6 4 2 2" xfId="47686" xr:uid="{05518393-DAA6-4C35-9D8D-3C5EBE9F8710}"/>
    <cellStyle name="Währung 2 7 3 6 4 2 3" xfId="28197" xr:uid="{A67CB86D-930E-4B9E-B954-07F05E2D7E83}"/>
    <cellStyle name="Währung 2 7 3 6 4 3" xfId="16101" xr:uid="{0EF5FAA7-9FD7-415D-AAB8-80153D4ACC92}"/>
    <cellStyle name="Währung 2 7 3 6 4 3 2" xfId="52978" xr:uid="{8F04308F-0245-454C-8978-764CCDB82EC9}"/>
    <cellStyle name="Währung 2 7 3 6 4 3 3" xfId="34245" xr:uid="{1A328213-C96E-4FFA-95BE-3CFC61A06D3F}"/>
    <cellStyle name="Währung 2 7 3 6 4 4" xfId="40294" xr:uid="{F8BE6F2E-C9BC-4440-8C2F-91B1F2B053A1}"/>
    <cellStyle name="Währung 2 7 3 6 4 5" xfId="22149" xr:uid="{DA173722-4FC4-42B2-9301-C71C43084B11}"/>
    <cellStyle name="Währung 2 7 3 6 5" xfId="7029" xr:uid="{EE844A6E-6C7D-4B53-A167-D880D907B455}"/>
    <cellStyle name="Währung 2 7 3 6 5 2" xfId="42562" xr:uid="{56841C66-FB22-4598-9422-A98C74C511F2}"/>
    <cellStyle name="Währung 2 7 3 6 5 3" xfId="25173" xr:uid="{7C53E8F9-FDD6-4D72-84D4-04AC2240DA6A}"/>
    <cellStyle name="Währung 2 7 3 6 6" xfId="13077" xr:uid="{802B6CA1-0CA2-437F-8F03-36B17BE13A9B}"/>
    <cellStyle name="Währung 2 7 3 6 6 2" xfId="44662" xr:uid="{DDA2386F-9016-42FD-A6B4-9892E0C5069D}"/>
    <cellStyle name="Währung 2 7 3 6 6 3" xfId="31221" xr:uid="{DA9AC575-8B68-4D80-B2A6-28ACAA30FFEC}"/>
    <cellStyle name="Währung 2 7 3 6 7" xfId="49954" xr:uid="{7FB95FED-09EF-4CBB-BC67-E4ABCEC33737}"/>
    <cellStyle name="Währung 2 7 3 6 8" xfId="37270" xr:uid="{B4277FEE-1BC8-4FD0-93DD-6617C56EDD3D}"/>
    <cellStyle name="Währung 2 7 3 6 9" xfId="19125" xr:uid="{10A7651C-E91A-4078-A8B2-3362B7650E7C}"/>
    <cellStyle name="Währung 2 7 3 7" xfId="1065" xr:uid="{B257E8DF-FDCD-4F3C-B443-D00787892E99}"/>
    <cellStyle name="Währung 2 7 3 7 2" xfId="3081" xr:uid="{E1DC0F22-1F54-482A-8E0D-8275AE7D10BE}"/>
    <cellStyle name="Währung 2 7 3 7 2 2" xfId="6105" xr:uid="{ACBD9519-DBE0-4E71-997F-68EFE6340B84}"/>
    <cellStyle name="Währung 2 7 3 7 2 2 2" xfId="12153" xr:uid="{5AE252BD-5C74-4129-B82A-C08DAFE45C22}"/>
    <cellStyle name="Währung 2 7 3 7 2 2 2 2" xfId="48778" xr:uid="{AA21F784-73D2-40A3-8326-38E33FDAEC54}"/>
    <cellStyle name="Währung 2 7 3 7 2 2 2 3" xfId="30297" xr:uid="{08E2DDB0-DBD9-42B2-9CED-8709E5F52E3E}"/>
    <cellStyle name="Währung 2 7 3 7 2 2 3" xfId="18201" xr:uid="{A48FA384-4240-4BBA-BBFA-9C42AF48E2F2}"/>
    <cellStyle name="Währung 2 7 3 7 2 2 3 2" xfId="54070" xr:uid="{7076F6F6-1D25-40ED-B209-70F65E2741FB}"/>
    <cellStyle name="Währung 2 7 3 7 2 2 3 3" xfId="36345" xr:uid="{79B0CC1B-1C48-4BBD-B8A8-342058E34DC1}"/>
    <cellStyle name="Währung 2 7 3 7 2 2 4" xfId="41386" xr:uid="{5600D618-66D7-4C78-BAA7-98B823375923}"/>
    <cellStyle name="Währung 2 7 3 7 2 2 5" xfId="24249" xr:uid="{7BCCBA91-EE7D-42E3-AE69-C3BE37DADCF1}"/>
    <cellStyle name="Währung 2 7 3 7 2 3" xfId="9129" xr:uid="{1EE628A9-6207-480C-A177-E2A3E46A9EB2}"/>
    <cellStyle name="Währung 2 7 3 7 2 3 2" xfId="43654" xr:uid="{465D1E6E-AD0A-4E15-ADB4-8C6B1473271C}"/>
    <cellStyle name="Währung 2 7 3 7 2 3 3" xfId="27273" xr:uid="{80966F71-70EB-4CBE-B2F7-6E4D950571CC}"/>
    <cellStyle name="Währung 2 7 3 7 2 4" xfId="15177" xr:uid="{7E68673E-E2DC-45E8-9536-8C8F57EF16AC}"/>
    <cellStyle name="Währung 2 7 3 7 2 4 2" xfId="46762" xr:uid="{55473A18-A15C-4E47-AEFB-A0BB8BA3E004}"/>
    <cellStyle name="Währung 2 7 3 7 2 4 3" xfId="33321" xr:uid="{88B52926-D420-44A3-9478-F8E5B083D8E7}"/>
    <cellStyle name="Währung 2 7 3 7 2 5" xfId="52054" xr:uid="{842D92B0-A22E-47D1-B490-60BFEF14CAF2}"/>
    <cellStyle name="Währung 2 7 3 7 2 6" xfId="39370" xr:uid="{C696ECAC-2C13-44AF-9950-3FEB31756B95}"/>
    <cellStyle name="Währung 2 7 3 7 2 7" xfId="21225" xr:uid="{1B0B60F7-A499-4C3F-A574-CD6093629146}"/>
    <cellStyle name="Währung 2 7 3 7 3" xfId="2073" xr:uid="{B959AA9C-EAA3-4ACF-93DD-557A24FF9594}"/>
    <cellStyle name="Währung 2 7 3 7 3 2" xfId="5097" xr:uid="{445DEA82-D1B7-4E34-AD2D-B16F3562032E}"/>
    <cellStyle name="Währung 2 7 3 7 3 2 2" xfId="11145" xr:uid="{81B3EF79-77BE-4D19-8582-9958C2D9674A}"/>
    <cellStyle name="Währung 2 7 3 7 3 2 2 2" xfId="29289" xr:uid="{00CE4616-BB7C-4697-BA13-9B6C32D24EEA}"/>
    <cellStyle name="Währung 2 7 3 7 3 2 3" xfId="17193" xr:uid="{5C322D12-C97E-4F9F-89EF-E8E254CA6B16}"/>
    <cellStyle name="Währung 2 7 3 7 3 2 3 2" xfId="35337" xr:uid="{6C25C31E-84B6-476A-8280-DC6B6723D013}"/>
    <cellStyle name="Währung 2 7 3 7 3 2 4" xfId="45754" xr:uid="{0F2A1F22-3FBA-4F3F-B4F0-5843356BD3C1}"/>
    <cellStyle name="Währung 2 7 3 7 3 2 5" xfId="23241" xr:uid="{E132F3D5-971F-4157-9B00-E3645D589D59}"/>
    <cellStyle name="Währung 2 7 3 7 3 3" xfId="8121" xr:uid="{F1732732-894D-42F9-8A36-4EBCA402406B}"/>
    <cellStyle name="Währung 2 7 3 7 3 3 2" xfId="51046" xr:uid="{6A2D0231-682F-4CDF-BB82-621421600204}"/>
    <cellStyle name="Währung 2 7 3 7 3 3 3" xfId="26265" xr:uid="{A19650E8-2AD5-4351-B86E-E24EA181070B}"/>
    <cellStyle name="Währung 2 7 3 7 3 4" xfId="14169" xr:uid="{127F4D93-05BA-4491-A971-9D91A7AC2E43}"/>
    <cellStyle name="Währung 2 7 3 7 3 4 2" xfId="32313" xr:uid="{646622A4-4B45-45AF-8F4C-A4D6A37948FA}"/>
    <cellStyle name="Währung 2 7 3 7 3 5" xfId="38362" xr:uid="{9361D9A6-7A41-497A-A2DD-ED75D75C8D62}"/>
    <cellStyle name="Währung 2 7 3 7 3 6" xfId="20217" xr:uid="{8700A53F-C3C0-4930-872C-AA57AE81968C}"/>
    <cellStyle name="Währung 2 7 3 7 4" xfId="4089" xr:uid="{D7BF1B33-8305-4A97-A5AE-A82B0DE800E2}"/>
    <cellStyle name="Währung 2 7 3 7 4 2" xfId="10137" xr:uid="{4E7C64EC-C905-4F6F-B760-89A1DB80EC52}"/>
    <cellStyle name="Währung 2 7 3 7 4 2 2" xfId="47770" xr:uid="{601C12A2-E77B-40CA-BCF0-194B9AA135D6}"/>
    <cellStyle name="Währung 2 7 3 7 4 2 3" xfId="28281" xr:uid="{A9CE21C1-303E-454B-977D-6B5BFBC2B23A}"/>
    <cellStyle name="Währung 2 7 3 7 4 3" xfId="16185" xr:uid="{B575EE92-10FD-46D8-BC6C-96315D2A9AFF}"/>
    <cellStyle name="Währung 2 7 3 7 4 3 2" xfId="53062" xr:uid="{098A8838-93CA-45C4-AF41-F4CDEC9FD46F}"/>
    <cellStyle name="Währung 2 7 3 7 4 3 3" xfId="34329" xr:uid="{42F93E7A-20E4-449E-A5DC-2F427F09332E}"/>
    <cellStyle name="Währung 2 7 3 7 4 4" xfId="40378" xr:uid="{D324BE1B-DEE5-42C7-A226-564819108888}"/>
    <cellStyle name="Währung 2 7 3 7 4 5" xfId="22233" xr:uid="{C6033BB0-0E07-4A07-8380-6C5EFD1FA9DA}"/>
    <cellStyle name="Währung 2 7 3 7 5" xfId="7113" xr:uid="{C4B98F5A-2601-4B68-8F93-637C125BA485}"/>
    <cellStyle name="Währung 2 7 3 7 5 2" xfId="42646" xr:uid="{87471BF0-6833-43A0-B416-1B70D144ABA2}"/>
    <cellStyle name="Währung 2 7 3 7 5 3" xfId="25257" xr:uid="{ACD75679-F052-4A2B-89AF-A4B1F419C7E8}"/>
    <cellStyle name="Währung 2 7 3 7 6" xfId="13161" xr:uid="{C8DFE8C7-3D96-4DD6-B1EF-7C6A7413700B}"/>
    <cellStyle name="Währung 2 7 3 7 6 2" xfId="44746" xr:uid="{B507B98F-FBA6-44E9-86F1-D7FB00F2FB6C}"/>
    <cellStyle name="Währung 2 7 3 7 6 3" xfId="31305" xr:uid="{73C6D026-B96C-4020-8F38-A70355B4D5FD}"/>
    <cellStyle name="Währung 2 7 3 7 7" xfId="50038" xr:uid="{CDE5CED9-452E-4E83-9AC2-79FDEF3E8D6B}"/>
    <cellStyle name="Währung 2 7 3 7 8" xfId="37354" xr:uid="{C4A51DB4-EED8-4A79-87EE-B4DFA8E81B12}"/>
    <cellStyle name="Währung 2 7 3 7 9" xfId="19209" xr:uid="{78D04C5B-FCD5-455C-8C42-ED783471B8A8}"/>
    <cellStyle name="Währung 2 7 3 8" xfId="393" xr:uid="{3D5A020B-0F03-491E-B147-A4DE4F4A08EA}"/>
    <cellStyle name="Währung 2 7 3 8 2" xfId="2409" xr:uid="{860F1C6D-96DF-4BBD-AC02-2EDD8A269909}"/>
    <cellStyle name="Währung 2 7 3 8 2 2" xfId="5433" xr:uid="{37E8770E-2DB7-473B-804D-EF47C10D179B}"/>
    <cellStyle name="Währung 2 7 3 8 2 2 2" xfId="11481" xr:uid="{F04490AD-AAF9-4DB2-B874-19EA5F109822}"/>
    <cellStyle name="Währung 2 7 3 8 2 2 2 2" xfId="48106" xr:uid="{1F4EA837-47A1-4F81-9FEB-010A42218E17}"/>
    <cellStyle name="Währung 2 7 3 8 2 2 2 3" xfId="29625" xr:uid="{656AB744-BADE-4A5D-B716-424F7411627C}"/>
    <cellStyle name="Währung 2 7 3 8 2 2 3" xfId="17529" xr:uid="{05007D68-5AB7-48B6-ABB8-0FA791490C77}"/>
    <cellStyle name="Währung 2 7 3 8 2 2 3 2" xfId="53398" xr:uid="{C4B74D93-0697-428E-8A77-ED283C1210C6}"/>
    <cellStyle name="Währung 2 7 3 8 2 2 3 3" xfId="35673" xr:uid="{12A647B8-F604-441F-A507-83834B0CFBD7}"/>
    <cellStyle name="Währung 2 7 3 8 2 2 4" xfId="40714" xr:uid="{B4BF3B16-9CC1-4B6D-BF19-C2756FC7F742}"/>
    <cellStyle name="Währung 2 7 3 8 2 2 5" xfId="23577" xr:uid="{5CF993CE-132C-4905-80E7-E6D9278A64BB}"/>
    <cellStyle name="Währung 2 7 3 8 2 3" xfId="8457" xr:uid="{CE1E0AA3-FA69-4F0E-9776-DC214C12C5D8}"/>
    <cellStyle name="Währung 2 7 3 8 2 3 2" xfId="42982" xr:uid="{8B36AC66-4252-4E73-B573-A42A37B54204}"/>
    <cellStyle name="Währung 2 7 3 8 2 3 3" xfId="26601" xr:uid="{D688C51B-9B05-4F00-92EF-D380C648FD11}"/>
    <cellStyle name="Währung 2 7 3 8 2 4" xfId="14505" xr:uid="{E00B9F82-1220-482F-BF75-E7B5D1CC3FEA}"/>
    <cellStyle name="Währung 2 7 3 8 2 4 2" xfId="46090" xr:uid="{ED69E623-071C-49E9-973F-E1D49FF337D6}"/>
    <cellStyle name="Währung 2 7 3 8 2 4 3" xfId="32649" xr:uid="{43148626-BA0E-46A8-A4AF-2E73CCAFFC51}"/>
    <cellStyle name="Währung 2 7 3 8 2 5" xfId="51382" xr:uid="{EB79D023-51C0-4C41-B6AF-4034CFDCBD4B}"/>
    <cellStyle name="Währung 2 7 3 8 2 6" xfId="38698" xr:uid="{9C5853E5-5735-4B99-B68B-8BD588110A52}"/>
    <cellStyle name="Währung 2 7 3 8 2 7" xfId="20553" xr:uid="{A4204CD8-D4DC-4B18-8A20-6362E9893EB6}"/>
    <cellStyle name="Währung 2 7 3 8 3" xfId="1401" xr:uid="{531D8505-24B8-4026-8E0D-27082564E285}"/>
    <cellStyle name="Währung 2 7 3 8 3 2" xfId="4425" xr:uid="{A7EA537A-C9A8-4C17-943A-4447FB62E61C}"/>
    <cellStyle name="Währung 2 7 3 8 3 2 2" xfId="10473" xr:uid="{5929E14A-CE59-4D7D-B920-92ABF441270D}"/>
    <cellStyle name="Währung 2 7 3 8 3 2 2 2" xfId="28617" xr:uid="{FB322A1E-8DC5-44D7-B0DD-EFCF4FCC2973}"/>
    <cellStyle name="Währung 2 7 3 8 3 2 3" xfId="16521" xr:uid="{9187C3BE-64DA-4F60-9EAC-FDC3D7961BE3}"/>
    <cellStyle name="Währung 2 7 3 8 3 2 3 2" xfId="34665" xr:uid="{32373B5A-E4FA-4FF6-AEB0-A0F2E0574F35}"/>
    <cellStyle name="Währung 2 7 3 8 3 2 4" xfId="45082" xr:uid="{86511E10-1322-4B79-A1D8-90F7E68CBB55}"/>
    <cellStyle name="Währung 2 7 3 8 3 2 5" xfId="22569" xr:uid="{645C7F88-EECA-4786-B591-E6881AF6AEF9}"/>
    <cellStyle name="Währung 2 7 3 8 3 3" xfId="7449" xr:uid="{DC340946-C32A-4215-8A84-62325BCCD16E}"/>
    <cellStyle name="Währung 2 7 3 8 3 3 2" xfId="50374" xr:uid="{7E6734CC-3745-4F7A-802D-56F6BF926140}"/>
    <cellStyle name="Währung 2 7 3 8 3 3 3" xfId="25593" xr:uid="{D467E1D2-4020-4E39-96FF-7134EB334EE6}"/>
    <cellStyle name="Währung 2 7 3 8 3 4" xfId="13497" xr:uid="{9647A018-29FD-4BED-A5AE-6B16D89DC459}"/>
    <cellStyle name="Währung 2 7 3 8 3 4 2" xfId="31641" xr:uid="{81AF6396-3CD6-4D2C-A0C4-A8810C8AFD58}"/>
    <cellStyle name="Währung 2 7 3 8 3 5" xfId="37690" xr:uid="{B5A96B6F-AC15-4D73-867B-55B23F941CA0}"/>
    <cellStyle name="Währung 2 7 3 8 3 6" xfId="19545" xr:uid="{32B5E06A-B6BF-4ED0-B6BC-8C1918CF5232}"/>
    <cellStyle name="Währung 2 7 3 8 4" xfId="3417" xr:uid="{42BE97DA-2AB4-427D-A397-1079E3C4C470}"/>
    <cellStyle name="Währung 2 7 3 8 4 2" xfId="9465" xr:uid="{4B8EE109-7626-4A1E-AF97-DC17036A4090}"/>
    <cellStyle name="Währung 2 7 3 8 4 2 2" xfId="47098" xr:uid="{E5487974-F2E4-45A7-8377-CD6FEB2F00A3}"/>
    <cellStyle name="Währung 2 7 3 8 4 2 3" xfId="27609" xr:uid="{4BC91544-6CA8-4657-95E7-71FA068A7053}"/>
    <cellStyle name="Währung 2 7 3 8 4 3" xfId="15513" xr:uid="{A7CA1912-A0F0-4832-A8F1-409ADE5467E0}"/>
    <cellStyle name="Währung 2 7 3 8 4 3 2" xfId="52390" xr:uid="{6DC181AE-414E-4E69-A49D-5DD0F6ACCA2E}"/>
    <cellStyle name="Währung 2 7 3 8 4 3 3" xfId="33657" xr:uid="{0CC93FE1-F316-4936-BA72-D3404B4378C4}"/>
    <cellStyle name="Währung 2 7 3 8 4 4" xfId="39706" xr:uid="{9D01B63E-624A-4A16-ADA3-87B283E04C5B}"/>
    <cellStyle name="Währung 2 7 3 8 4 5" xfId="21561" xr:uid="{ACB65D16-5033-439E-9CBF-7C25D182691B}"/>
    <cellStyle name="Währung 2 7 3 8 5" xfId="6441" xr:uid="{8FB262A8-F282-431C-944F-C2A6CE8BABBF}"/>
    <cellStyle name="Währung 2 7 3 8 5 2" xfId="41974" xr:uid="{60F83C31-2811-42B8-9C6B-960FAA6F57EC}"/>
    <cellStyle name="Währung 2 7 3 8 5 3" xfId="24585" xr:uid="{1ACA3722-EA02-4A2E-B87A-A095AB77042E}"/>
    <cellStyle name="Währung 2 7 3 8 6" xfId="12489" xr:uid="{768560C3-169A-4B5D-ABBD-C120BC3A6120}"/>
    <cellStyle name="Währung 2 7 3 8 6 2" xfId="44074" xr:uid="{842410F1-636E-4CC4-97AC-AB118B7E8B03}"/>
    <cellStyle name="Währung 2 7 3 8 6 3" xfId="30633" xr:uid="{489459FA-676E-4088-9AB2-5C9BC3867DEA}"/>
    <cellStyle name="Währung 2 7 3 8 7" xfId="49366" xr:uid="{1165D4A4-46A2-4D8E-847F-0CAB00D9A449}"/>
    <cellStyle name="Währung 2 7 3 8 8" xfId="36682" xr:uid="{42624A88-FFFF-457D-A34B-1A0339BA7095}"/>
    <cellStyle name="Währung 2 7 3 8 9" xfId="18537" xr:uid="{2221757B-F7D8-4972-86FB-79D7CA008A68}"/>
    <cellStyle name="Währung 2 7 3 9" xfId="2157" xr:uid="{4E4D33F7-AAE7-4541-BB43-2BAED44FA1C1}"/>
    <cellStyle name="Währung 2 7 3 9 2" xfId="5181" xr:uid="{544F5C20-43B6-48D8-B1F8-0C08DA78507D}"/>
    <cellStyle name="Währung 2 7 3 9 2 2" xfId="11229" xr:uid="{6D7513AB-6BA4-4718-8DA4-8451E47ECBEC}"/>
    <cellStyle name="Währung 2 7 3 9 2 2 2" xfId="47854" xr:uid="{0F746FAF-B2EC-4892-97FB-A7A58FA3F161}"/>
    <cellStyle name="Währung 2 7 3 9 2 2 3" xfId="29373" xr:uid="{883DDF39-614F-41C1-834C-8859320BF5C4}"/>
    <cellStyle name="Währung 2 7 3 9 2 3" xfId="17277" xr:uid="{7C2AD01E-9A26-43BF-ADEC-3BC3B83B082B}"/>
    <cellStyle name="Währung 2 7 3 9 2 3 2" xfId="53146" xr:uid="{D697A11F-420D-495A-87C9-70B9EC201A1A}"/>
    <cellStyle name="Währung 2 7 3 9 2 3 3" xfId="35421" xr:uid="{7452A75C-A98B-4BCF-873F-FE4D27DE58DE}"/>
    <cellStyle name="Währung 2 7 3 9 2 4" xfId="40462" xr:uid="{AEDBE678-1C69-4B97-827B-2DF7284E7CDA}"/>
    <cellStyle name="Währung 2 7 3 9 2 5" xfId="23325" xr:uid="{D53B38C4-17DA-4440-8BE6-DA00F9FD1125}"/>
    <cellStyle name="Währung 2 7 3 9 3" xfId="8205" xr:uid="{09F7D785-644D-40CD-BFCE-83E1D2612555}"/>
    <cellStyle name="Währung 2 7 3 9 3 2" xfId="42730" xr:uid="{B3F0B14D-9779-4EF5-BC30-BA9D2A2B97CD}"/>
    <cellStyle name="Währung 2 7 3 9 3 3" xfId="26349" xr:uid="{6BF13C1A-E15B-4520-9106-575D26CF0173}"/>
    <cellStyle name="Währung 2 7 3 9 4" xfId="14253" xr:uid="{D2A0F704-9606-4592-BACA-CC609EF777C7}"/>
    <cellStyle name="Währung 2 7 3 9 4 2" xfId="45838" xr:uid="{1B4B261A-B56B-4548-BDCF-93978DB0809D}"/>
    <cellStyle name="Währung 2 7 3 9 4 3" xfId="32397" xr:uid="{C190D317-9E37-4A66-A3F2-579B7EDA7B0E}"/>
    <cellStyle name="Währung 2 7 3 9 5" xfId="51130" xr:uid="{A279E64B-2366-4000-8BBE-18ABB556110E}"/>
    <cellStyle name="Währung 2 7 3 9 6" xfId="38446" xr:uid="{19FBD22B-A267-4818-A5BC-D0EB3FB6B7A8}"/>
    <cellStyle name="Währung 2 7 3 9 7" xfId="20301" xr:uid="{FB211905-6F01-490A-9A91-B48FCFD95164}"/>
    <cellStyle name="Währung 2 7 4" xfId="185" xr:uid="{C3556846-A979-4B4D-8E7F-426E2B1C5829}"/>
    <cellStyle name="Währung 2 7 4 10" xfId="49158" xr:uid="{DB1731C4-C4C4-4462-8F50-351BA72DC119}"/>
    <cellStyle name="Währung 2 7 4 11" xfId="54450" xr:uid="{0B13134A-F5F1-4382-923F-D6EB46E96458}"/>
    <cellStyle name="Währung 2 7 4 12" xfId="36474" xr:uid="{AA3D8BB0-F34C-487A-898E-F558C23CB601}"/>
    <cellStyle name="Währung 2 7 4 13" xfId="18329" xr:uid="{30EADDB0-BBCB-478F-A42E-E0C6D078AACB}"/>
    <cellStyle name="Währung 2 7 4 2" xfId="773" xr:uid="{9100C747-36E6-4241-82C8-E8E035DBC5AE}"/>
    <cellStyle name="Währung 2 7 4 2 2" xfId="2789" xr:uid="{1B4F2942-7126-4AE1-B52C-C33F6D86E767}"/>
    <cellStyle name="Währung 2 7 4 2 2 2" xfId="5813" xr:uid="{52ECB73A-FA0C-4284-9517-B54D8F913E74}"/>
    <cellStyle name="Währung 2 7 4 2 2 2 2" xfId="11861" xr:uid="{65D66A39-8E82-4F16-81BD-74ECEFC47221}"/>
    <cellStyle name="Währung 2 7 4 2 2 2 2 2" xfId="48486" xr:uid="{80E71D2F-8EC6-4217-AE3B-1562A1AB7075}"/>
    <cellStyle name="Währung 2 7 4 2 2 2 2 3" xfId="30005" xr:uid="{EE0C19A8-D65F-4DFD-ACD2-05E12F326A75}"/>
    <cellStyle name="Währung 2 7 4 2 2 2 3" xfId="17909" xr:uid="{C1A7A081-7712-4083-A968-0D9F9070F61B}"/>
    <cellStyle name="Währung 2 7 4 2 2 2 3 2" xfId="53778" xr:uid="{C4D519DB-6DE4-4742-99FB-E3508D9E0BCB}"/>
    <cellStyle name="Währung 2 7 4 2 2 2 3 3" xfId="36053" xr:uid="{99E01196-C26F-4001-80DC-EC76218D60AA}"/>
    <cellStyle name="Währung 2 7 4 2 2 2 4" xfId="41094" xr:uid="{FBA9BB6A-A681-42C0-BB43-6B4D95FCC459}"/>
    <cellStyle name="Währung 2 7 4 2 2 2 5" xfId="23957" xr:uid="{CE0FB71D-C3BA-4918-A1E1-BE67C8B6A4C1}"/>
    <cellStyle name="Währung 2 7 4 2 2 3" xfId="8837" xr:uid="{9B24B707-973F-4A8F-BC13-4E032920828A}"/>
    <cellStyle name="Währung 2 7 4 2 2 3 2" xfId="43362" xr:uid="{CDB01B72-EC33-4C46-93AB-EE5B6A4759F3}"/>
    <cellStyle name="Währung 2 7 4 2 2 3 3" xfId="26981" xr:uid="{C6EAC9FD-6F5E-4B2C-9F4F-D2FC43254A73}"/>
    <cellStyle name="Währung 2 7 4 2 2 4" xfId="14885" xr:uid="{FD00218E-0F0D-4E92-91F9-D79AD97064A5}"/>
    <cellStyle name="Währung 2 7 4 2 2 4 2" xfId="46470" xr:uid="{AE6967E9-24FA-453C-B6A3-6752087F4BA0}"/>
    <cellStyle name="Währung 2 7 4 2 2 4 3" xfId="33029" xr:uid="{9D44E74C-9F35-459A-991B-92D7ACDD65F2}"/>
    <cellStyle name="Währung 2 7 4 2 2 5" xfId="51762" xr:uid="{AA404A4A-A1FD-4EC8-84BD-4C2A2AD111BF}"/>
    <cellStyle name="Währung 2 7 4 2 2 6" xfId="39078" xr:uid="{83930D93-B48B-468D-AF3E-985B8730A8D2}"/>
    <cellStyle name="Währung 2 7 4 2 2 7" xfId="20933" xr:uid="{FE016967-FDD4-4D42-B50E-F69F74B8E9B1}"/>
    <cellStyle name="Währung 2 7 4 2 3" xfId="1781" xr:uid="{2240D022-F3CE-4FC6-BE97-3397D95A6DC5}"/>
    <cellStyle name="Währung 2 7 4 2 3 2" xfId="4805" xr:uid="{76E097A8-DE31-4B2B-A391-154FDB59DA22}"/>
    <cellStyle name="Währung 2 7 4 2 3 2 2" xfId="10853" xr:uid="{EAAAFB71-3255-49C0-98E6-AA3CE1AD08AE}"/>
    <cellStyle name="Währung 2 7 4 2 3 2 2 2" xfId="28997" xr:uid="{FFBF6D8D-E63A-4829-9DF0-C445F56B3B2A}"/>
    <cellStyle name="Währung 2 7 4 2 3 2 3" xfId="16901" xr:uid="{14248A0C-4513-4AFC-BFE0-C71EC0724D45}"/>
    <cellStyle name="Währung 2 7 4 2 3 2 3 2" xfId="35045" xr:uid="{814D2D53-D2A4-4D7D-BBDF-A945BAA31C0D}"/>
    <cellStyle name="Währung 2 7 4 2 3 2 4" xfId="45462" xr:uid="{4F1BB9D8-0A2F-4BE7-9AA2-092C876291B4}"/>
    <cellStyle name="Währung 2 7 4 2 3 2 5" xfId="22949" xr:uid="{12264C88-A293-424F-9BC7-DB9491D68DB2}"/>
    <cellStyle name="Währung 2 7 4 2 3 3" xfId="7829" xr:uid="{14E73E0F-9C58-44C3-9D8E-CD2CA1362746}"/>
    <cellStyle name="Währung 2 7 4 2 3 3 2" xfId="50754" xr:uid="{9A0F92F8-837B-4E5C-AC28-4E634560F117}"/>
    <cellStyle name="Währung 2 7 4 2 3 3 3" xfId="25973" xr:uid="{8DBEFB3B-E013-4DA8-A184-1909562624F3}"/>
    <cellStyle name="Währung 2 7 4 2 3 4" xfId="13877" xr:uid="{27F12C9A-CAF8-47E0-9223-1DD46808D49F}"/>
    <cellStyle name="Währung 2 7 4 2 3 4 2" xfId="32021" xr:uid="{C138AFBF-75C8-4597-892A-95AEBEC38AA3}"/>
    <cellStyle name="Währung 2 7 4 2 3 5" xfId="38070" xr:uid="{CCEF7FE9-691F-4486-89FA-50C46146E527}"/>
    <cellStyle name="Währung 2 7 4 2 3 6" xfId="19925" xr:uid="{FE08E1FE-853A-4F40-B62D-DAFFB27B6772}"/>
    <cellStyle name="Währung 2 7 4 2 4" xfId="3797" xr:uid="{1C884B99-5433-4CCA-9041-9202EA15BBD3}"/>
    <cellStyle name="Währung 2 7 4 2 4 2" xfId="9845" xr:uid="{AF9BFA54-0221-48C0-844A-32C54E129BB4}"/>
    <cellStyle name="Währung 2 7 4 2 4 2 2" xfId="47478" xr:uid="{1192BB6E-4609-4C64-A82B-0377AF4E16E4}"/>
    <cellStyle name="Währung 2 7 4 2 4 2 3" xfId="27989" xr:uid="{B80F340D-18CF-4778-9631-83821759C00D}"/>
    <cellStyle name="Währung 2 7 4 2 4 3" xfId="15893" xr:uid="{FD9BE69E-4013-4066-B361-877EEE82E5D6}"/>
    <cellStyle name="Währung 2 7 4 2 4 3 2" xfId="52770" xr:uid="{7E61401B-F68F-4018-A4C5-1AF3B8945217}"/>
    <cellStyle name="Währung 2 7 4 2 4 3 3" xfId="34037" xr:uid="{374EEAF7-602C-4EC1-B1FC-AFEF2D029CA7}"/>
    <cellStyle name="Währung 2 7 4 2 4 4" xfId="40086" xr:uid="{0B72F379-D17F-4582-98C4-5C477083FE7F}"/>
    <cellStyle name="Währung 2 7 4 2 4 5" xfId="21941" xr:uid="{38E605C4-294A-4E0E-ACE1-DABDFB75B67D}"/>
    <cellStyle name="Währung 2 7 4 2 5" xfId="6821" xr:uid="{2D545FD6-3969-4BFE-B45A-8A0BF7D3A2A1}"/>
    <cellStyle name="Währung 2 7 4 2 5 2" xfId="42354" xr:uid="{251E4241-FB3A-458E-80D2-9D6C95D00E34}"/>
    <cellStyle name="Währung 2 7 4 2 5 3" xfId="24965" xr:uid="{FB765FE4-DA8F-442B-9544-9FAB03E95601}"/>
    <cellStyle name="Währung 2 7 4 2 6" xfId="12869" xr:uid="{84FC5886-955D-4801-B96F-AE32479B39CF}"/>
    <cellStyle name="Währung 2 7 4 2 6 2" xfId="44454" xr:uid="{5BDA7976-FBD1-4171-88D3-16AA0662842D}"/>
    <cellStyle name="Währung 2 7 4 2 6 3" xfId="31013" xr:uid="{98B8F862-A015-4498-90CB-6DEA01155C75}"/>
    <cellStyle name="Währung 2 7 4 2 7" xfId="49746" xr:uid="{4A4305F5-2D70-4ABE-90FE-91895B078B03}"/>
    <cellStyle name="Währung 2 7 4 2 8" xfId="37062" xr:uid="{0FCEFE08-EBA6-4CBF-9266-8034B00B8053}"/>
    <cellStyle name="Währung 2 7 4 2 9" xfId="18917" xr:uid="{910196E6-3F0E-4931-91CE-137DADC59980}"/>
    <cellStyle name="Währung 2 7 4 3" xfId="437" xr:uid="{73A321AB-1665-40CA-B4FE-E118E3AEC52D}"/>
    <cellStyle name="Währung 2 7 4 3 2" xfId="2453" xr:uid="{19FE51FC-55A7-48A3-B51A-011344FB557E}"/>
    <cellStyle name="Währung 2 7 4 3 2 2" xfId="5477" xr:uid="{49EE2E71-C316-48A0-B34D-C7DE574ECFAD}"/>
    <cellStyle name="Währung 2 7 4 3 2 2 2" xfId="11525" xr:uid="{A144E005-166B-4CED-A481-1DA7DBE6DC52}"/>
    <cellStyle name="Währung 2 7 4 3 2 2 2 2" xfId="48150" xr:uid="{DDE66CF6-7A0F-47FE-B024-D571986BDC66}"/>
    <cellStyle name="Währung 2 7 4 3 2 2 2 3" xfId="29669" xr:uid="{D26A75B7-BD6E-470C-BE70-FD348FAFBB51}"/>
    <cellStyle name="Währung 2 7 4 3 2 2 3" xfId="17573" xr:uid="{506D4163-A02F-4957-8FFB-781EDEB23601}"/>
    <cellStyle name="Währung 2 7 4 3 2 2 3 2" xfId="53442" xr:uid="{AA956EE7-5A52-457B-9EB6-7C343FD5A54F}"/>
    <cellStyle name="Währung 2 7 4 3 2 2 3 3" xfId="35717" xr:uid="{E3CDD91A-D251-4D13-A275-913FE6EA4427}"/>
    <cellStyle name="Währung 2 7 4 3 2 2 4" xfId="40758" xr:uid="{4D7E8783-0A4C-41B7-A284-687FC487F071}"/>
    <cellStyle name="Währung 2 7 4 3 2 2 5" xfId="23621" xr:uid="{F178F997-B65C-49D6-9BC7-EF231173B7AC}"/>
    <cellStyle name="Währung 2 7 4 3 2 3" xfId="8501" xr:uid="{A04DD98E-C766-425A-B704-8538067BABED}"/>
    <cellStyle name="Währung 2 7 4 3 2 3 2" xfId="43026" xr:uid="{DF5B9FD6-962D-4847-B434-99A3FCEED66E}"/>
    <cellStyle name="Währung 2 7 4 3 2 3 3" xfId="26645" xr:uid="{EBEA1FED-0AB6-48C9-89BC-93D382C54B87}"/>
    <cellStyle name="Währung 2 7 4 3 2 4" xfId="14549" xr:uid="{7CD7263A-D205-4FD8-8BAC-7D3B40F5427B}"/>
    <cellStyle name="Währung 2 7 4 3 2 4 2" xfId="46134" xr:uid="{F4FC2B9D-09E0-4D14-BF3E-CBFF5989CCE9}"/>
    <cellStyle name="Währung 2 7 4 3 2 4 3" xfId="32693" xr:uid="{A38DE28A-1426-4AB6-A7A6-9C098F0CD51E}"/>
    <cellStyle name="Währung 2 7 4 3 2 5" xfId="51426" xr:uid="{E2259844-5BD3-4F02-AEAD-99C14C8C409C}"/>
    <cellStyle name="Währung 2 7 4 3 2 6" xfId="38742" xr:uid="{05BFE68E-F82B-411C-967F-7FF1FA92016D}"/>
    <cellStyle name="Währung 2 7 4 3 2 7" xfId="20597" xr:uid="{49395A9E-0C7E-45DE-8FB0-08DA43874731}"/>
    <cellStyle name="Währung 2 7 4 3 3" xfId="1445" xr:uid="{718E2D97-457E-404B-A2BA-5AE67C989946}"/>
    <cellStyle name="Währung 2 7 4 3 3 2" xfId="4469" xr:uid="{7A6C5B4F-3B2B-4827-BEF6-07E124817624}"/>
    <cellStyle name="Währung 2 7 4 3 3 2 2" xfId="10517" xr:uid="{4236529F-4C89-4871-AB9E-699A754AC34A}"/>
    <cellStyle name="Währung 2 7 4 3 3 2 2 2" xfId="28661" xr:uid="{C557AE10-1EB5-40F1-81A4-2F680AA8EC13}"/>
    <cellStyle name="Währung 2 7 4 3 3 2 3" xfId="16565" xr:uid="{97BE644C-0E6F-4CA9-A5D8-01BE85928001}"/>
    <cellStyle name="Währung 2 7 4 3 3 2 3 2" xfId="34709" xr:uid="{1947A6B3-1EF2-46BA-857E-C109AFBAAF26}"/>
    <cellStyle name="Währung 2 7 4 3 3 2 4" xfId="45126" xr:uid="{AE41EC66-0243-44B2-ADD8-0883F5F17B46}"/>
    <cellStyle name="Währung 2 7 4 3 3 2 5" xfId="22613" xr:uid="{3B525EA1-74F0-4DA3-933C-88B8AC0DA617}"/>
    <cellStyle name="Währung 2 7 4 3 3 3" xfId="7493" xr:uid="{7971389F-3AE2-46C0-A57C-E48341D03837}"/>
    <cellStyle name="Währung 2 7 4 3 3 3 2" xfId="50418" xr:uid="{D5EC908C-2D2A-4DC2-9437-E3FEC960C220}"/>
    <cellStyle name="Währung 2 7 4 3 3 3 3" xfId="25637" xr:uid="{19356430-009B-4F60-886B-31C91441C9A9}"/>
    <cellStyle name="Währung 2 7 4 3 3 4" xfId="13541" xr:uid="{17BFBA58-F4A5-4C95-A854-0DB58FD3F8A2}"/>
    <cellStyle name="Währung 2 7 4 3 3 4 2" xfId="31685" xr:uid="{613D01FD-3B1B-45B8-9B28-28AC9608F39E}"/>
    <cellStyle name="Währung 2 7 4 3 3 5" xfId="37734" xr:uid="{A3B750EC-DE40-4C80-981B-D06FD31098D2}"/>
    <cellStyle name="Währung 2 7 4 3 3 6" xfId="19589" xr:uid="{9B11C084-BD96-40F7-98B4-203C712B79F3}"/>
    <cellStyle name="Währung 2 7 4 3 4" xfId="3461" xr:uid="{641D9C71-B6E4-48B0-ABA3-95930A5F6AD7}"/>
    <cellStyle name="Währung 2 7 4 3 4 2" xfId="9509" xr:uid="{14AE5999-D020-45A6-B47B-E51011F1CE82}"/>
    <cellStyle name="Währung 2 7 4 3 4 2 2" xfId="47142" xr:uid="{80119582-0B2F-44D8-AAE4-FBF57258308C}"/>
    <cellStyle name="Währung 2 7 4 3 4 2 3" xfId="27653" xr:uid="{9681FBF8-5F65-439B-81A0-D4B357D8859B}"/>
    <cellStyle name="Währung 2 7 4 3 4 3" xfId="15557" xr:uid="{E3DDE2E6-28DA-4F8C-A090-DC9FBF182B96}"/>
    <cellStyle name="Währung 2 7 4 3 4 3 2" xfId="52434" xr:uid="{E537097E-24C9-4E22-8918-AD18926638E9}"/>
    <cellStyle name="Währung 2 7 4 3 4 3 3" xfId="33701" xr:uid="{8AD2D90C-0727-4172-8C31-8EBCDD4213FA}"/>
    <cellStyle name="Währung 2 7 4 3 4 4" xfId="39750" xr:uid="{F6EFA362-D784-474F-9ECE-9D5C0921A445}"/>
    <cellStyle name="Währung 2 7 4 3 4 5" xfId="21605" xr:uid="{580452CD-4B8C-4EBD-8B5E-642B8AB13D56}"/>
    <cellStyle name="Währung 2 7 4 3 5" xfId="6485" xr:uid="{69BC2900-F355-4551-8EE2-E86467CBDFA5}"/>
    <cellStyle name="Währung 2 7 4 3 5 2" xfId="42018" xr:uid="{C9588E16-0826-40DC-B9F7-EA822A1046B3}"/>
    <cellStyle name="Währung 2 7 4 3 5 3" xfId="24629" xr:uid="{4CCA9CE7-3CEC-44C9-9915-6D5D960B3284}"/>
    <cellStyle name="Währung 2 7 4 3 6" xfId="12533" xr:uid="{E7A5FFDF-9FB2-4179-8E50-1566D0D6F769}"/>
    <cellStyle name="Währung 2 7 4 3 6 2" xfId="44118" xr:uid="{826C9B91-04E8-40DA-834F-D3C87551EA87}"/>
    <cellStyle name="Währung 2 7 4 3 6 3" xfId="30677" xr:uid="{3ED92395-E197-4267-B4A9-77052AE299EC}"/>
    <cellStyle name="Währung 2 7 4 3 7" xfId="49410" xr:uid="{82F7C0E0-A9D0-4053-95E8-EA4CFAB4C705}"/>
    <cellStyle name="Währung 2 7 4 3 8" xfId="36726" xr:uid="{EFB91A28-92E2-4652-8D15-9E9004918787}"/>
    <cellStyle name="Währung 2 7 4 3 9" xfId="18581" xr:uid="{47C63EC7-8F2F-44BC-AFCA-5F24C47ED299}"/>
    <cellStyle name="Währung 2 7 4 4" xfId="2201" xr:uid="{6AB5AADB-7175-4E5E-9AF2-ADBD99A5D76B}"/>
    <cellStyle name="Währung 2 7 4 4 2" xfId="5225" xr:uid="{57CB1474-1226-43A8-ACBF-9923567F6AB3}"/>
    <cellStyle name="Währung 2 7 4 4 2 2" xfId="11273" xr:uid="{E481F666-DAC0-4E5A-AF98-AFF3537824FC}"/>
    <cellStyle name="Währung 2 7 4 4 2 2 2" xfId="47898" xr:uid="{D6F3DAD7-97E8-4123-86A0-FFFBCAC4C15C}"/>
    <cellStyle name="Währung 2 7 4 4 2 2 3" xfId="29417" xr:uid="{3E99E4AB-80F9-4717-9433-7E0FF51D550B}"/>
    <cellStyle name="Währung 2 7 4 4 2 3" xfId="17321" xr:uid="{21E60A8D-54C7-4119-AE04-2FAF14CE3A3F}"/>
    <cellStyle name="Währung 2 7 4 4 2 3 2" xfId="53190" xr:uid="{EE8A4B20-294A-466F-8E4C-12E0BEC0B950}"/>
    <cellStyle name="Währung 2 7 4 4 2 3 3" xfId="35465" xr:uid="{EEF9CED0-EB78-4D1F-A623-6F2CB5953E66}"/>
    <cellStyle name="Währung 2 7 4 4 2 4" xfId="40506" xr:uid="{C910DB36-6D13-4206-B241-5058BF2C7D88}"/>
    <cellStyle name="Währung 2 7 4 4 2 5" xfId="23369" xr:uid="{56C0CDFE-5947-4C98-B648-553F81D6A3FF}"/>
    <cellStyle name="Währung 2 7 4 4 3" xfId="8249" xr:uid="{DAEE7CAE-8555-4562-90E7-7CE92A3CBB18}"/>
    <cellStyle name="Währung 2 7 4 4 3 2" xfId="42774" xr:uid="{A85B7B0D-5B17-4C04-AFCC-D0B08173741E}"/>
    <cellStyle name="Währung 2 7 4 4 3 3" xfId="26393" xr:uid="{C0053A13-9D82-4565-A3E5-05030EF28486}"/>
    <cellStyle name="Währung 2 7 4 4 4" xfId="14297" xr:uid="{32BB6AA1-B4F1-43C7-9E9E-15415565E0DC}"/>
    <cellStyle name="Währung 2 7 4 4 4 2" xfId="45882" xr:uid="{631DA791-A362-460D-9CDD-32B9F101BBDF}"/>
    <cellStyle name="Währung 2 7 4 4 4 3" xfId="32441" xr:uid="{D0AE3873-1E73-444F-A13F-7FBFD3C9381C}"/>
    <cellStyle name="Währung 2 7 4 4 5" xfId="51174" xr:uid="{9146B417-E598-48D5-8CC7-8A42CFCB4A45}"/>
    <cellStyle name="Währung 2 7 4 4 6" xfId="38490" xr:uid="{672D0BDA-FED6-42C7-A7DB-9F30FCFCD44C}"/>
    <cellStyle name="Währung 2 7 4 4 7" xfId="20345" xr:uid="{AB2EB122-C4EC-49B8-AF0D-AA9FDDDF9CAA}"/>
    <cellStyle name="Währung 2 7 4 5" xfId="1193" xr:uid="{EE326F19-C4A7-42CF-8BED-1B787DEB86BA}"/>
    <cellStyle name="Währung 2 7 4 5 2" xfId="4217" xr:uid="{6A345980-B3C4-4BBA-BE79-B5EC5175F11F}"/>
    <cellStyle name="Währung 2 7 4 5 2 2" xfId="10265" xr:uid="{14544CBD-1D97-49C3-84A6-39EC80299DAE}"/>
    <cellStyle name="Währung 2 7 4 5 2 2 2" xfId="28409" xr:uid="{34E3CD46-57B5-4E96-BC09-B4D023218A74}"/>
    <cellStyle name="Währung 2 7 4 5 2 3" xfId="16313" xr:uid="{838629D9-C10E-420B-92FF-22DCB1B109BD}"/>
    <cellStyle name="Währung 2 7 4 5 2 3 2" xfId="34457" xr:uid="{2E5D9EBE-B9A6-4FA9-AC94-483FCD87F086}"/>
    <cellStyle name="Währung 2 7 4 5 2 4" xfId="44874" xr:uid="{41D14194-5ED5-4DFF-BD3B-468DDEACDCD6}"/>
    <cellStyle name="Währung 2 7 4 5 2 5" xfId="22361" xr:uid="{8D6C9A55-7BDE-415E-829C-B4E093FC989E}"/>
    <cellStyle name="Währung 2 7 4 5 3" xfId="7241" xr:uid="{D795041E-4907-47D4-B65C-B96276600653}"/>
    <cellStyle name="Währung 2 7 4 5 3 2" xfId="50166" xr:uid="{5603AE59-1833-4DA8-B522-13B31C3F95CA}"/>
    <cellStyle name="Währung 2 7 4 5 3 3" xfId="25385" xr:uid="{10F58176-EA54-42D3-A1A8-18487E365CC0}"/>
    <cellStyle name="Währung 2 7 4 5 4" xfId="13289" xr:uid="{372B662B-1422-4623-AA51-62B5108CB87C}"/>
    <cellStyle name="Währung 2 7 4 5 4 2" xfId="31433" xr:uid="{D9A297E7-7946-4B7E-A99C-9C6795001304}"/>
    <cellStyle name="Währung 2 7 4 5 5" xfId="37482" xr:uid="{130FAD4C-A881-467B-824A-595836ABBF00}"/>
    <cellStyle name="Währung 2 7 4 5 6" xfId="19337" xr:uid="{CF8F80A3-D732-4F8D-AFA5-CBBED4CD9ED5}"/>
    <cellStyle name="Währung 2 7 4 6" xfId="3209" xr:uid="{A5618F34-59AE-4E41-8334-E98C014247BA}"/>
    <cellStyle name="Währung 2 7 4 6 2" xfId="9257" xr:uid="{3BA7C1AB-9D65-49CD-866D-8372798C3B61}"/>
    <cellStyle name="Währung 2 7 4 6 2 2" xfId="46890" xr:uid="{325253D0-E0B8-4298-8D1C-5020FCED14F7}"/>
    <cellStyle name="Währung 2 7 4 6 2 3" xfId="27401" xr:uid="{830F5121-871D-4102-B38F-C2F8A8C1FA24}"/>
    <cellStyle name="Währung 2 7 4 6 3" xfId="15305" xr:uid="{6DFBC934-0668-4FC7-B7C2-99464061249F}"/>
    <cellStyle name="Währung 2 7 4 6 3 2" xfId="52182" xr:uid="{BAD514E8-6A52-47ED-B199-5DA042BF45C4}"/>
    <cellStyle name="Währung 2 7 4 6 3 3" xfId="33449" xr:uid="{5E12248C-2EA8-4932-923D-ACE8A5EA46D0}"/>
    <cellStyle name="Währung 2 7 4 6 4" xfId="39498" xr:uid="{5BB186CF-CEF0-4622-9D27-63C1060A114D}"/>
    <cellStyle name="Währung 2 7 4 6 5" xfId="21353" xr:uid="{942B4BF0-1342-4855-90CE-F42CB684BACC}"/>
    <cellStyle name="Währung 2 7 4 7" xfId="6233" xr:uid="{0ED5A642-8F9A-402F-9595-E758D28AACB1}"/>
    <cellStyle name="Währung 2 7 4 7 2" xfId="48990" xr:uid="{0BE52132-B476-44E4-BBF3-07C0F624D42A}"/>
    <cellStyle name="Währung 2 7 4 7 3" xfId="54282" xr:uid="{1465DE6F-7776-4D4C-8304-1B1791272945}"/>
    <cellStyle name="Währung 2 7 4 7 4" xfId="41598" xr:uid="{3D195A42-EF6B-4471-A1A8-43CC46751832}"/>
    <cellStyle name="Währung 2 7 4 7 5" xfId="24377" xr:uid="{2AE1CF97-806E-4392-9AEE-08FD4C1D1457}"/>
    <cellStyle name="Währung 2 7 4 8" xfId="12281" xr:uid="{D21D382F-6BB0-4A73-840A-11677B300A8D}"/>
    <cellStyle name="Währung 2 7 4 8 2" xfId="41766" xr:uid="{ECF798E6-5F2C-4EFA-80E4-68385051DBB4}"/>
    <cellStyle name="Währung 2 7 4 8 3" xfId="30425" xr:uid="{2A85DF49-68EF-4603-B0DA-3C8B078C3E98}"/>
    <cellStyle name="Währung 2 7 4 9" xfId="43866" xr:uid="{F6B51BB4-928B-480E-98AF-24E8880D98E8}"/>
    <cellStyle name="Währung 2 7 5" xfId="269" xr:uid="{7C2E0829-5EC2-4A68-A509-422A34825B06}"/>
    <cellStyle name="Währung 2 7 5 10" xfId="36558" xr:uid="{5FA46E5C-7288-4C9A-B2C8-21B88BBD7788}"/>
    <cellStyle name="Währung 2 7 5 11" xfId="18413" xr:uid="{C0EF9316-E67C-4832-8D84-D5D119A471EB}"/>
    <cellStyle name="Währung 2 7 5 2" xfId="857" xr:uid="{ED6181F3-81DB-46E7-A0E5-12776A68BD05}"/>
    <cellStyle name="Währung 2 7 5 2 2" xfId="2873" xr:uid="{1C08B407-637C-4D87-843A-4ED2B071CF26}"/>
    <cellStyle name="Währung 2 7 5 2 2 2" xfId="5897" xr:uid="{4D088F3B-ED35-46A2-8812-71E591C0CD1B}"/>
    <cellStyle name="Währung 2 7 5 2 2 2 2" xfId="11945" xr:uid="{0332C7A1-349F-42FF-BACE-17B82B3F7BC8}"/>
    <cellStyle name="Währung 2 7 5 2 2 2 2 2" xfId="48570" xr:uid="{0142329A-5D1F-47BA-A5E4-D4B370036C0D}"/>
    <cellStyle name="Währung 2 7 5 2 2 2 2 3" xfId="30089" xr:uid="{A91562AF-4C60-49A8-AF2C-23AC2F575EC7}"/>
    <cellStyle name="Währung 2 7 5 2 2 2 3" xfId="17993" xr:uid="{3A65530E-290D-41BA-BF7E-03FC55EE9846}"/>
    <cellStyle name="Währung 2 7 5 2 2 2 3 2" xfId="53862" xr:uid="{1400429E-013B-4C1F-9A25-235AE83AC6D4}"/>
    <cellStyle name="Währung 2 7 5 2 2 2 3 3" xfId="36137" xr:uid="{4EF7B9EC-4DED-44B7-A50A-5EDFE289BD52}"/>
    <cellStyle name="Währung 2 7 5 2 2 2 4" xfId="41178" xr:uid="{154CA006-6975-4B71-A58C-18E5AAAF7BA0}"/>
    <cellStyle name="Währung 2 7 5 2 2 2 5" xfId="24041" xr:uid="{47D2A9DC-A920-462F-AD9A-2BE8EF746570}"/>
    <cellStyle name="Währung 2 7 5 2 2 3" xfId="8921" xr:uid="{276AE98B-D9AC-460A-B32C-E952652B6D2C}"/>
    <cellStyle name="Währung 2 7 5 2 2 3 2" xfId="43446" xr:uid="{C9C2A76B-6EB5-49A3-AE81-A15133E41115}"/>
    <cellStyle name="Währung 2 7 5 2 2 3 3" xfId="27065" xr:uid="{B9495370-6831-4F5C-BB91-5BA567B1CFCE}"/>
    <cellStyle name="Währung 2 7 5 2 2 4" xfId="14969" xr:uid="{8B91EDE5-A6FE-4BB4-AC56-299559B54ECF}"/>
    <cellStyle name="Währung 2 7 5 2 2 4 2" xfId="46554" xr:uid="{B9079431-2DE1-4930-9907-78409E2938D7}"/>
    <cellStyle name="Währung 2 7 5 2 2 4 3" xfId="33113" xr:uid="{A37A85DF-FFD9-4606-B69F-05743288F317}"/>
    <cellStyle name="Währung 2 7 5 2 2 5" xfId="51846" xr:uid="{A64992D6-232C-4313-A91C-530F92AC143F}"/>
    <cellStyle name="Währung 2 7 5 2 2 6" xfId="39162" xr:uid="{97C5365D-6448-4BAA-9DD8-0859E333E128}"/>
    <cellStyle name="Währung 2 7 5 2 2 7" xfId="21017" xr:uid="{17314E38-D97E-4F71-90C1-16831AB64CC4}"/>
    <cellStyle name="Währung 2 7 5 2 3" xfId="1865" xr:uid="{9D764EF8-9647-4B87-B1BC-94D0327DC09F}"/>
    <cellStyle name="Währung 2 7 5 2 3 2" xfId="4889" xr:uid="{FC25A1FB-B6BB-481A-B9C0-CA4EB202A072}"/>
    <cellStyle name="Währung 2 7 5 2 3 2 2" xfId="10937" xr:uid="{0E94EC82-1049-4143-82B3-E471E65D763B}"/>
    <cellStyle name="Währung 2 7 5 2 3 2 2 2" xfId="29081" xr:uid="{613420CF-665D-4E26-8832-02C3004A133C}"/>
    <cellStyle name="Währung 2 7 5 2 3 2 3" xfId="16985" xr:uid="{56B4C4BB-0BD0-4184-B355-1F855BDC1069}"/>
    <cellStyle name="Währung 2 7 5 2 3 2 3 2" xfId="35129" xr:uid="{139BF477-AE51-4332-9F3E-DD01895826C7}"/>
    <cellStyle name="Währung 2 7 5 2 3 2 4" xfId="45546" xr:uid="{F559D7FF-17D3-4BA6-A84F-561432BA1462}"/>
    <cellStyle name="Währung 2 7 5 2 3 2 5" xfId="23033" xr:uid="{91348128-1E18-4886-A561-1D3840A4960C}"/>
    <cellStyle name="Währung 2 7 5 2 3 3" xfId="7913" xr:uid="{425B7903-7245-4765-A021-92088CEB2FD5}"/>
    <cellStyle name="Währung 2 7 5 2 3 3 2" xfId="50838" xr:uid="{1FC89A09-E259-4655-8829-5C2B976EF696}"/>
    <cellStyle name="Währung 2 7 5 2 3 3 3" xfId="26057" xr:uid="{7933D3CB-FD3E-4FE3-BE37-A298BEBA022A}"/>
    <cellStyle name="Währung 2 7 5 2 3 4" xfId="13961" xr:uid="{44966AF9-13B0-46F1-A6D7-6EEFDE17F43D}"/>
    <cellStyle name="Währung 2 7 5 2 3 4 2" xfId="32105" xr:uid="{6046EC35-195A-453D-94F6-EBCB0009EAF2}"/>
    <cellStyle name="Währung 2 7 5 2 3 5" xfId="38154" xr:uid="{5470D750-9DF5-44D4-98C0-6D3732FB50A9}"/>
    <cellStyle name="Währung 2 7 5 2 3 6" xfId="20009" xr:uid="{62FE4F51-9E76-402F-8366-778FDADA826D}"/>
    <cellStyle name="Währung 2 7 5 2 4" xfId="3881" xr:uid="{9440AC62-854E-4C25-BEFA-E62A6C4D714C}"/>
    <cellStyle name="Währung 2 7 5 2 4 2" xfId="9929" xr:uid="{D8455F15-D947-410F-A1AA-4F4D355A0DCE}"/>
    <cellStyle name="Währung 2 7 5 2 4 2 2" xfId="47562" xr:uid="{9154D286-CE08-4F58-98B4-B3F8D73EA08E}"/>
    <cellStyle name="Währung 2 7 5 2 4 2 3" xfId="28073" xr:uid="{23A7CDE4-9E7A-4C2F-8498-B0B4A00A7DF0}"/>
    <cellStyle name="Währung 2 7 5 2 4 3" xfId="15977" xr:uid="{E52E1DA2-A50B-4907-B545-43538595B32E}"/>
    <cellStyle name="Währung 2 7 5 2 4 3 2" xfId="52854" xr:uid="{67A33F2C-3962-4134-8249-D81CFBE0CF64}"/>
    <cellStyle name="Währung 2 7 5 2 4 3 3" xfId="34121" xr:uid="{A2385345-01D5-4166-8C41-8D2A365BDAAF}"/>
    <cellStyle name="Währung 2 7 5 2 4 4" xfId="40170" xr:uid="{23B5047E-6044-4BB0-9CC1-55246BCB48BF}"/>
    <cellStyle name="Währung 2 7 5 2 4 5" xfId="22025" xr:uid="{65A5BA88-7DA3-4A6A-AE9E-BC9EBE5C5CBB}"/>
    <cellStyle name="Währung 2 7 5 2 5" xfId="6905" xr:uid="{C605EFAF-FE35-4E55-9E7C-4D902234CC82}"/>
    <cellStyle name="Währung 2 7 5 2 5 2" xfId="42438" xr:uid="{67789CD1-B215-4FCB-A8A0-1945AF0339CF}"/>
    <cellStyle name="Währung 2 7 5 2 5 3" xfId="25049" xr:uid="{2ABC681B-4B0C-435D-A9A4-581C74BA10C2}"/>
    <cellStyle name="Währung 2 7 5 2 6" xfId="12953" xr:uid="{F003C22C-D103-4F54-94B2-FF2417EBF4D8}"/>
    <cellStyle name="Währung 2 7 5 2 6 2" xfId="44538" xr:uid="{4D0448CF-6CFA-48EF-B5E8-C9F81840ED46}"/>
    <cellStyle name="Währung 2 7 5 2 6 3" xfId="31097" xr:uid="{2A0AF324-77BB-4703-AE97-4B031DAF52B2}"/>
    <cellStyle name="Währung 2 7 5 2 7" xfId="49830" xr:uid="{5329317B-0A6F-47DB-8155-406243F1920E}"/>
    <cellStyle name="Währung 2 7 5 2 8" xfId="37146" xr:uid="{2A14E6BB-F504-43DD-944A-07CE70095C67}"/>
    <cellStyle name="Währung 2 7 5 2 9" xfId="19001" xr:uid="{97BB7DFE-F1CA-4962-B749-86D60161C0C1}"/>
    <cellStyle name="Währung 2 7 5 3" xfId="521" xr:uid="{6B947B28-4705-45F7-8D16-B34C126964DF}"/>
    <cellStyle name="Währung 2 7 5 3 2" xfId="2537" xr:uid="{B52C30FF-300B-4ADD-BA2B-97EB95BE8490}"/>
    <cellStyle name="Währung 2 7 5 3 2 2" xfId="5561" xr:uid="{EE82AB85-9224-4EA3-885D-377A3BB28DA9}"/>
    <cellStyle name="Währung 2 7 5 3 2 2 2" xfId="11609" xr:uid="{94842288-7339-4809-964E-DF25B2403A5C}"/>
    <cellStyle name="Währung 2 7 5 3 2 2 2 2" xfId="48234" xr:uid="{F6611703-A4C8-4434-9457-EF861371CFE6}"/>
    <cellStyle name="Währung 2 7 5 3 2 2 2 3" xfId="29753" xr:uid="{C2DE7AAD-EA1D-4F9C-B0B8-5233C6029C7F}"/>
    <cellStyle name="Währung 2 7 5 3 2 2 3" xfId="17657" xr:uid="{E4A1D272-836B-4706-9FD4-3F8D26877881}"/>
    <cellStyle name="Währung 2 7 5 3 2 2 3 2" xfId="53526" xr:uid="{183CC11D-F35C-44A0-A31C-F378F582AB53}"/>
    <cellStyle name="Währung 2 7 5 3 2 2 3 3" xfId="35801" xr:uid="{A75B4E11-1787-4983-B7A5-52EA40B0582C}"/>
    <cellStyle name="Währung 2 7 5 3 2 2 4" xfId="40842" xr:uid="{93943028-0A67-4A4B-A2D1-77CAE2674069}"/>
    <cellStyle name="Währung 2 7 5 3 2 2 5" xfId="23705" xr:uid="{103CE457-B895-42FF-80C2-9BEB03B1C8CF}"/>
    <cellStyle name="Währung 2 7 5 3 2 3" xfId="8585" xr:uid="{582CD3B4-8555-4F99-A7C9-0C59AACE3DE1}"/>
    <cellStyle name="Währung 2 7 5 3 2 3 2" xfId="43110" xr:uid="{F00977BD-7C5E-4506-B547-3BD79C1D2B5B}"/>
    <cellStyle name="Währung 2 7 5 3 2 3 3" xfId="26729" xr:uid="{C746DFCE-BEF2-4EEC-A21A-F17E25B862F3}"/>
    <cellStyle name="Währung 2 7 5 3 2 4" xfId="14633" xr:uid="{D4818374-6433-4112-BA19-CC3915FE3A9F}"/>
    <cellStyle name="Währung 2 7 5 3 2 4 2" xfId="46218" xr:uid="{F799BA4B-1B4B-409E-A0BC-9CFB99271A47}"/>
    <cellStyle name="Währung 2 7 5 3 2 4 3" xfId="32777" xr:uid="{9CB48581-39AA-4338-98F4-B9DE644FA9DC}"/>
    <cellStyle name="Währung 2 7 5 3 2 5" xfId="51510" xr:uid="{C8AA0F79-8E98-419D-AD84-F94EDC806191}"/>
    <cellStyle name="Währung 2 7 5 3 2 6" xfId="38826" xr:uid="{B8C378C5-52F8-418B-A80E-7E827043896C}"/>
    <cellStyle name="Währung 2 7 5 3 2 7" xfId="20681" xr:uid="{877E3E99-9A6B-4995-8DBA-1C564A95F03B}"/>
    <cellStyle name="Währung 2 7 5 3 3" xfId="1529" xr:uid="{1BC1A4E9-56ED-4339-8112-2E436B2FFE9B}"/>
    <cellStyle name="Währung 2 7 5 3 3 2" xfId="4553" xr:uid="{01D849DB-5F90-48AF-A9FA-93A779B8F2B9}"/>
    <cellStyle name="Währung 2 7 5 3 3 2 2" xfId="10601" xr:uid="{A44F611A-57CB-4039-83E4-B4F7F9558D07}"/>
    <cellStyle name="Währung 2 7 5 3 3 2 2 2" xfId="28745" xr:uid="{8F1629E6-DBF8-4DA6-9A85-7C67052B9C8A}"/>
    <cellStyle name="Währung 2 7 5 3 3 2 3" xfId="16649" xr:uid="{7906D78C-78D3-425A-BCA9-AF289B474B18}"/>
    <cellStyle name="Währung 2 7 5 3 3 2 3 2" xfId="34793" xr:uid="{BCC8F332-9F8B-4DB2-931D-DA81450519DD}"/>
    <cellStyle name="Währung 2 7 5 3 3 2 4" xfId="45210" xr:uid="{DA0351F5-283B-4527-9289-9FB9D1F8294D}"/>
    <cellStyle name="Währung 2 7 5 3 3 2 5" xfId="22697" xr:uid="{78E9F9FC-F249-418B-8875-D916274130FA}"/>
    <cellStyle name="Währung 2 7 5 3 3 3" xfId="7577" xr:uid="{E7C0D015-5CFF-4464-89E6-8702383F2B9F}"/>
    <cellStyle name="Währung 2 7 5 3 3 3 2" xfId="50502" xr:uid="{BE5CED6A-C5E3-4DB9-8635-2AD86CBEE1FE}"/>
    <cellStyle name="Währung 2 7 5 3 3 3 3" xfId="25721" xr:uid="{435B0764-2682-46E9-9B53-2EF40D2BFC12}"/>
    <cellStyle name="Währung 2 7 5 3 3 4" xfId="13625" xr:uid="{D09BE93B-8935-46C0-95F7-D6A765EBBFAA}"/>
    <cellStyle name="Währung 2 7 5 3 3 4 2" xfId="31769" xr:uid="{CDAC4CEA-B053-4DD1-9EF8-8900AEBDFD84}"/>
    <cellStyle name="Währung 2 7 5 3 3 5" xfId="37818" xr:uid="{C63A3C75-22DC-402A-95B0-1B92E6CA2168}"/>
    <cellStyle name="Währung 2 7 5 3 3 6" xfId="19673" xr:uid="{F3A9541B-B480-49BB-95CC-54C062F08341}"/>
    <cellStyle name="Währung 2 7 5 3 4" xfId="3545" xr:uid="{13A1408F-F4C1-4F56-B006-03BD0D51BAB7}"/>
    <cellStyle name="Währung 2 7 5 3 4 2" xfId="9593" xr:uid="{62872DB8-D117-4A41-89CC-9D5004923FF0}"/>
    <cellStyle name="Währung 2 7 5 3 4 2 2" xfId="47226" xr:uid="{DB50E891-7509-4EFC-B39C-3C60D2CEACEA}"/>
    <cellStyle name="Währung 2 7 5 3 4 2 3" xfId="27737" xr:uid="{4963BACB-88CF-46C4-A685-0AA53F9EC130}"/>
    <cellStyle name="Währung 2 7 5 3 4 3" xfId="15641" xr:uid="{7B3CE52C-CBB3-4551-819A-3D5BAF490BAC}"/>
    <cellStyle name="Währung 2 7 5 3 4 3 2" xfId="52518" xr:uid="{E54D9779-DBAD-4EFE-BDEA-6CCC519497E6}"/>
    <cellStyle name="Währung 2 7 5 3 4 3 3" xfId="33785" xr:uid="{4D1AD10E-64F0-4BC7-9B84-745FE6DC090B}"/>
    <cellStyle name="Währung 2 7 5 3 4 4" xfId="39834" xr:uid="{3D8E515C-21D0-4865-B975-476152BF48A9}"/>
    <cellStyle name="Währung 2 7 5 3 4 5" xfId="21689" xr:uid="{99D6F540-DB50-44BB-BC99-493501E15CED}"/>
    <cellStyle name="Währung 2 7 5 3 5" xfId="6569" xr:uid="{4E37459A-37A7-43A0-AF0B-C43F086C1462}"/>
    <cellStyle name="Währung 2 7 5 3 5 2" xfId="42102" xr:uid="{3BDA4744-18D7-499A-A30E-67F8AB050664}"/>
    <cellStyle name="Währung 2 7 5 3 5 3" xfId="24713" xr:uid="{362FCC3F-A73F-45DE-9F43-6D53611ABB3B}"/>
    <cellStyle name="Währung 2 7 5 3 6" xfId="12617" xr:uid="{4D93C4A9-AB3B-472D-A8D4-AC37283FDF3E}"/>
    <cellStyle name="Währung 2 7 5 3 6 2" xfId="44202" xr:uid="{B77285C3-0FDF-4459-A09B-231FF79628CF}"/>
    <cellStyle name="Währung 2 7 5 3 6 3" xfId="30761" xr:uid="{EE8A77FB-30E2-451D-A879-72D3E2C8E6CF}"/>
    <cellStyle name="Währung 2 7 5 3 7" xfId="49494" xr:uid="{CB9E462B-650F-4165-8D55-C7862E152B07}"/>
    <cellStyle name="Währung 2 7 5 3 8" xfId="36810" xr:uid="{3CC3A6A5-710B-4662-8911-628270029A8B}"/>
    <cellStyle name="Währung 2 7 5 3 9" xfId="18665" xr:uid="{7AB4687E-1129-4BD0-9A38-563C29ECE377}"/>
    <cellStyle name="Währung 2 7 5 4" xfId="2285" xr:uid="{DCA0CA53-3E76-4693-BDF2-D72CF7F85BF2}"/>
    <cellStyle name="Währung 2 7 5 4 2" xfId="5309" xr:uid="{15573997-99D6-445F-866D-5BB2B521BFD9}"/>
    <cellStyle name="Währung 2 7 5 4 2 2" xfId="11357" xr:uid="{33D2CB2E-3F53-4132-BFD5-47A1311CA2AA}"/>
    <cellStyle name="Währung 2 7 5 4 2 2 2" xfId="47982" xr:uid="{B002AAD9-5916-4AC3-9674-C1FD434661B6}"/>
    <cellStyle name="Währung 2 7 5 4 2 2 3" xfId="29501" xr:uid="{5A34D055-E622-4F07-9749-9D6AB1B8A127}"/>
    <cellStyle name="Währung 2 7 5 4 2 3" xfId="17405" xr:uid="{498EB929-0BB6-4FF5-9BE1-CA58E76F68D6}"/>
    <cellStyle name="Währung 2 7 5 4 2 3 2" xfId="53274" xr:uid="{178A9F3C-501A-4ABD-A5B9-CC6A32A14070}"/>
    <cellStyle name="Währung 2 7 5 4 2 3 3" xfId="35549" xr:uid="{A181F08D-042F-49D5-890E-2A11F9CC7B55}"/>
    <cellStyle name="Währung 2 7 5 4 2 4" xfId="40590" xr:uid="{5EDEFC1B-D2B6-475B-B792-24433977D2F4}"/>
    <cellStyle name="Währung 2 7 5 4 2 5" xfId="23453" xr:uid="{CADB4601-9F49-481D-9C46-792C91206E08}"/>
    <cellStyle name="Währung 2 7 5 4 3" xfId="8333" xr:uid="{19B0C9D2-24A4-4831-9EBA-6A237B07CA7A}"/>
    <cellStyle name="Währung 2 7 5 4 3 2" xfId="42858" xr:uid="{8217A4E8-9423-443F-A937-0CFDEA0C36B6}"/>
    <cellStyle name="Währung 2 7 5 4 3 3" xfId="26477" xr:uid="{A5900B46-FC15-40C9-AD57-4A34E250B1D0}"/>
    <cellStyle name="Währung 2 7 5 4 4" xfId="14381" xr:uid="{CF14140B-8CB5-4D79-A804-E1D973C20805}"/>
    <cellStyle name="Währung 2 7 5 4 4 2" xfId="45966" xr:uid="{19442850-F6DA-4087-8339-36A37C0AE924}"/>
    <cellStyle name="Währung 2 7 5 4 4 3" xfId="32525" xr:uid="{C4986DA5-87B0-4228-B3F9-75CB4A027641}"/>
    <cellStyle name="Währung 2 7 5 4 5" xfId="51258" xr:uid="{29714425-5732-4682-9276-3DC35002C02A}"/>
    <cellStyle name="Währung 2 7 5 4 6" xfId="38574" xr:uid="{444D1C46-E131-45AE-974B-6B8EF84C871C}"/>
    <cellStyle name="Währung 2 7 5 4 7" xfId="20429" xr:uid="{63D97A14-48C6-4DF2-913A-D757B2025861}"/>
    <cellStyle name="Währung 2 7 5 5" xfId="1277" xr:uid="{76B24DE5-02C5-4D60-8C93-2A61D19741C3}"/>
    <cellStyle name="Währung 2 7 5 5 2" xfId="4301" xr:uid="{B7B52E9E-8FD5-4CCF-A238-E89D925DFE71}"/>
    <cellStyle name="Währung 2 7 5 5 2 2" xfId="10349" xr:uid="{74DACC77-78A4-4E54-AB78-1BEC849BE9CF}"/>
    <cellStyle name="Währung 2 7 5 5 2 2 2" xfId="28493" xr:uid="{9DC40437-2756-4E68-82CF-3A277686BA7F}"/>
    <cellStyle name="Währung 2 7 5 5 2 3" xfId="16397" xr:uid="{79D99977-929F-40CD-A1F5-6A0C1B784F4B}"/>
    <cellStyle name="Währung 2 7 5 5 2 3 2" xfId="34541" xr:uid="{FA8C839F-A50C-4C2A-A9D6-3ECD2CA71F24}"/>
    <cellStyle name="Währung 2 7 5 5 2 4" xfId="44958" xr:uid="{CCDFAA47-231B-4EE9-98E2-771BC45EF2DF}"/>
    <cellStyle name="Währung 2 7 5 5 2 5" xfId="22445" xr:uid="{A9E94EAE-5300-4A0C-AF2E-3919AFC71C76}"/>
    <cellStyle name="Währung 2 7 5 5 3" xfId="7325" xr:uid="{F34DBB06-E0DE-40DB-B9A8-597E01316013}"/>
    <cellStyle name="Währung 2 7 5 5 3 2" xfId="50250" xr:uid="{FE5F4DA1-29A2-45C1-A6C9-872DF5C4282A}"/>
    <cellStyle name="Währung 2 7 5 5 3 3" xfId="25469" xr:uid="{83B0809E-F439-4B96-BE1D-C6D16EC45434}"/>
    <cellStyle name="Währung 2 7 5 5 4" xfId="13373" xr:uid="{1FC0AB92-4CC8-4BFE-9E85-725D55E8C70A}"/>
    <cellStyle name="Währung 2 7 5 5 4 2" xfId="31517" xr:uid="{2954F1BA-AF48-4627-B9D0-50B8AAFF15AF}"/>
    <cellStyle name="Währung 2 7 5 5 5" xfId="37566" xr:uid="{EA1E853C-AB4E-4C63-92BA-46815DD00A68}"/>
    <cellStyle name="Währung 2 7 5 5 6" xfId="19421" xr:uid="{2D4E41E9-936C-4D96-9578-A029490F4ADD}"/>
    <cellStyle name="Währung 2 7 5 6" xfId="3293" xr:uid="{95CB3876-4117-4C50-93CD-EC012266EF54}"/>
    <cellStyle name="Währung 2 7 5 6 2" xfId="9341" xr:uid="{D5E96FD5-1AC3-45C1-A307-8F7584D972B4}"/>
    <cellStyle name="Währung 2 7 5 6 2 2" xfId="46974" xr:uid="{DA1F7191-2B93-478C-AAA8-24A4B9976769}"/>
    <cellStyle name="Währung 2 7 5 6 2 3" xfId="27485" xr:uid="{4C588AE2-62BE-4F2A-8F3A-9CC0BC478A6E}"/>
    <cellStyle name="Währung 2 7 5 6 3" xfId="15389" xr:uid="{CE228A6F-0A07-43A1-9DEA-CF10BD514744}"/>
    <cellStyle name="Währung 2 7 5 6 3 2" xfId="52266" xr:uid="{4C32C9BE-59C9-4B31-A501-F22FB0DD2F6B}"/>
    <cellStyle name="Währung 2 7 5 6 3 3" xfId="33533" xr:uid="{75189E6F-6C30-498F-9B87-BC5AB2CD13BC}"/>
    <cellStyle name="Währung 2 7 5 6 4" xfId="39582" xr:uid="{58EBF005-36FD-45BE-B5FF-A641672CF686}"/>
    <cellStyle name="Währung 2 7 5 6 5" xfId="21437" xr:uid="{7543FCE6-7D81-4EEB-AAC1-FC8B26D67032}"/>
    <cellStyle name="Währung 2 7 5 7" xfId="6317" xr:uid="{C1CC2FD9-269A-40C2-A84E-3846FB5D0F05}"/>
    <cellStyle name="Währung 2 7 5 7 2" xfId="41850" xr:uid="{E3FD069A-BC66-449E-BF3E-960640083EB4}"/>
    <cellStyle name="Währung 2 7 5 7 3" xfId="24461" xr:uid="{AD8995B7-1697-4C92-8AA7-C6E873E7890B}"/>
    <cellStyle name="Währung 2 7 5 8" xfId="12365" xr:uid="{6F0EA739-4C6C-4F09-8583-E32346EE30CF}"/>
    <cellStyle name="Währung 2 7 5 8 2" xfId="43950" xr:uid="{25F2289F-A5C7-4F2A-8D6B-9691997E209F}"/>
    <cellStyle name="Währung 2 7 5 8 3" xfId="30509" xr:uid="{1113FB51-7610-4527-9558-21C01B44AD15}"/>
    <cellStyle name="Währung 2 7 5 9" xfId="49242" xr:uid="{6C310FA8-5D96-47AF-845D-FD582AF3D15B}"/>
    <cellStyle name="Währung 2 7 6" xfId="605" xr:uid="{C6347345-03DC-4936-85DE-09D8B1CBD5F3}"/>
    <cellStyle name="Währung 2 7 6 2" xfId="2621" xr:uid="{A01F13B8-E7DC-4689-9E72-0C5E2BB38129}"/>
    <cellStyle name="Währung 2 7 6 2 2" xfId="5645" xr:uid="{E98CBCFE-1B17-4406-84EB-D9867946F4F8}"/>
    <cellStyle name="Währung 2 7 6 2 2 2" xfId="11693" xr:uid="{F6143AA4-18E2-41C1-B0E5-8B7F5D2A8275}"/>
    <cellStyle name="Währung 2 7 6 2 2 2 2" xfId="48318" xr:uid="{B4948E0E-B7CB-46D7-A470-A45A9454F764}"/>
    <cellStyle name="Währung 2 7 6 2 2 2 3" xfId="29837" xr:uid="{5396FEEF-CBF8-45E7-97CA-FC0789D8BC03}"/>
    <cellStyle name="Währung 2 7 6 2 2 3" xfId="17741" xr:uid="{DD14F2B2-A144-467E-98D6-0C084B65985F}"/>
    <cellStyle name="Währung 2 7 6 2 2 3 2" xfId="53610" xr:uid="{95F4F056-54D8-476B-86CC-22F3217FE680}"/>
    <cellStyle name="Währung 2 7 6 2 2 3 3" xfId="35885" xr:uid="{B166DD1F-B756-4064-8E3E-44F88CA8C3E3}"/>
    <cellStyle name="Währung 2 7 6 2 2 4" xfId="40926" xr:uid="{FDF332A0-928F-498F-A4D9-46EFAEAC97E1}"/>
    <cellStyle name="Währung 2 7 6 2 2 5" xfId="23789" xr:uid="{4CA8F14F-A987-4ADA-8603-B8B0ECFFCE00}"/>
    <cellStyle name="Währung 2 7 6 2 3" xfId="8669" xr:uid="{9B37841E-BB47-411C-9D24-B59E14B899F7}"/>
    <cellStyle name="Währung 2 7 6 2 3 2" xfId="43194" xr:uid="{9A975CDC-F6C0-4FDE-B278-D6AD71461975}"/>
    <cellStyle name="Währung 2 7 6 2 3 3" xfId="26813" xr:uid="{99721E8E-E9B9-40F3-A5DA-BB8A43A4F00E}"/>
    <cellStyle name="Währung 2 7 6 2 4" xfId="14717" xr:uid="{32F96A72-ABBA-4A76-97A6-A0B3290D76E7}"/>
    <cellStyle name="Währung 2 7 6 2 4 2" xfId="46302" xr:uid="{133D6F48-2D5E-47C7-A011-C9115D47BDBA}"/>
    <cellStyle name="Währung 2 7 6 2 4 3" xfId="32861" xr:uid="{A0BFA85B-9357-482C-B774-01623D567826}"/>
    <cellStyle name="Währung 2 7 6 2 5" xfId="51594" xr:uid="{7F25179E-4AA8-48FD-B168-CB89612DC8FB}"/>
    <cellStyle name="Währung 2 7 6 2 6" xfId="38910" xr:uid="{0E8C281B-4F5C-4B79-A1D7-FED034E6B6E1}"/>
    <cellStyle name="Währung 2 7 6 2 7" xfId="20765" xr:uid="{427A06D1-6882-475E-B9F0-F52CD510363D}"/>
    <cellStyle name="Währung 2 7 6 3" xfId="1613" xr:uid="{256D2992-6738-4C4A-BEF9-7CD6EA706413}"/>
    <cellStyle name="Währung 2 7 6 3 2" xfId="4637" xr:uid="{476297C6-E43D-49FA-B3DC-F12F92D4EAA6}"/>
    <cellStyle name="Währung 2 7 6 3 2 2" xfId="10685" xr:uid="{4583145A-1C25-438D-B3C6-FB8ABD7CA3DE}"/>
    <cellStyle name="Währung 2 7 6 3 2 2 2" xfId="28829" xr:uid="{41FB35D2-FE85-4CB7-82E0-6035F033FA73}"/>
    <cellStyle name="Währung 2 7 6 3 2 3" xfId="16733" xr:uid="{A07795CC-C0D0-44B3-B9FC-3B4B548BABC5}"/>
    <cellStyle name="Währung 2 7 6 3 2 3 2" xfId="34877" xr:uid="{AA9FBD91-3CA6-46D4-A0F6-EB0E3CBECA93}"/>
    <cellStyle name="Währung 2 7 6 3 2 4" xfId="45294" xr:uid="{4D9B91FD-36B0-4837-89C2-B868CE3187AD}"/>
    <cellStyle name="Währung 2 7 6 3 2 5" xfId="22781" xr:uid="{DDF5D596-2DE2-4602-81AB-07C1AF717346}"/>
    <cellStyle name="Währung 2 7 6 3 3" xfId="7661" xr:uid="{35EAC8C9-7676-436B-860A-35CE0824BC10}"/>
    <cellStyle name="Währung 2 7 6 3 3 2" xfId="50586" xr:uid="{4DFFF82D-BFDE-441C-A245-1E3BEBD5A465}"/>
    <cellStyle name="Währung 2 7 6 3 3 3" xfId="25805" xr:uid="{860135FD-B846-4B38-8E01-BB0617E30F81}"/>
    <cellStyle name="Währung 2 7 6 3 4" xfId="13709" xr:uid="{714C9CFE-C6F5-48D3-B824-A201289CB0CA}"/>
    <cellStyle name="Währung 2 7 6 3 4 2" xfId="31853" xr:uid="{F47AE46A-E29F-4A27-811A-BBFF4D01A259}"/>
    <cellStyle name="Währung 2 7 6 3 5" xfId="37902" xr:uid="{A804FECF-28F7-4801-96C2-1375C5B74DB9}"/>
    <cellStyle name="Währung 2 7 6 3 6" xfId="19757" xr:uid="{84ADB0B4-1BF7-497A-9BDB-686BDE34CB86}"/>
    <cellStyle name="Währung 2 7 6 4" xfId="3629" xr:uid="{AC366545-D65C-4BB5-9AD0-59BE3F1AE257}"/>
    <cellStyle name="Währung 2 7 6 4 2" xfId="9677" xr:uid="{4E3AF4E9-6976-48A0-9A56-77E28790B7BB}"/>
    <cellStyle name="Währung 2 7 6 4 2 2" xfId="47310" xr:uid="{FFB6C5C8-BD82-4B5E-9B50-8C928B1BA9A7}"/>
    <cellStyle name="Währung 2 7 6 4 2 3" xfId="27821" xr:uid="{CAD334BC-A495-41E2-B610-9351EC9F8D0A}"/>
    <cellStyle name="Währung 2 7 6 4 3" xfId="15725" xr:uid="{AED52304-CA33-4D94-BBFA-5855C44666C7}"/>
    <cellStyle name="Währung 2 7 6 4 3 2" xfId="52602" xr:uid="{2C06E439-D38B-4D4D-87B8-BFB21BAAFFCE}"/>
    <cellStyle name="Währung 2 7 6 4 3 3" xfId="33869" xr:uid="{46CC87E4-B14B-43B4-B70F-924AF335A9B8}"/>
    <cellStyle name="Währung 2 7 6 4 4" xfId="39918" xr:uid="{00F59FE8-F960-4040-A584-60FD2469B3D8}"/>
    <cellStyle name="Währung 2 7 6 4 5" xfId="21773" xr:uid="{199C1262-8E5C-40A0-8A96-4183592AC902}"/>
    <cellStyle name="Währung 2 7 6 5" xfId="6653" xr:uid="{203314C2-6B99-4DE7-B903-92772D5EBF87}"/>
    <cellStyle name="Währung 2 7 6 5 2" xfId="42186" xr:uid="{6193D82F-F182-4B40-A064-A0A1A060CB2E}"/>
    <cellStyle name="Währung 2 7 6 5 3" xfId="24797" xr:uid="{990CC2E3-61E0-4AD3-BAF8-F804870351BC}"/>
    <cellStyle name="Währung 2 7 6 6" xfId="12701" xr:uid="{D656053E-F4FD-4C14-A96F-5EC208C78217}"/>
    <cellStyle name="Währung 2 7 6 6 2" xfId="44286" xr:uid="{3CC4879B-165E-4D0C-9903-F3BB942CB599}"/>
    <cellStyle name="Währung 2 7 6 6 3" xfId="30845" xr:uid="{32AFD9F2-F895-4FC0-9976-3C9ECB5FDBF2}"/>
    <cellStyle name="Währung 2 7 6 7" xfId="49578" xr:uid="{4862854B-50D9-4783-BE6B-8DB383762D75}"/>
    <cellStyle name="Währung 2 7 6 8" xfId="36894" xr:uid="{1105E9CF-177E-446B-AFEB-F4372780B5B6}"/>
    <cellStyle name="Währung 2 7 6 9" xfId="18749" xr:uid="{3EA51185-2BB7-4E2B-9679-1CBC158C0A86}"/>
    <cellStyle name="Währung 2 7 7" xfId="689" xr:uid="{FC621D28-DDC4-4F73-AED7-450A6A6A02E4}"/>
    <cellStyle name="Währung 2 7 7 2" xfId="2705" xr:uid="{A822B02D-310A-4A99-8074-6D4851AC49A0}"/>
    <cellStyle name="Währung 2 7 7 2 2" xfId="5729" xr:uid="{F11A7866-AAE2-4982-91FD-B6CF71D5AFDE}"/>
    <cellStyle name="Währung 2 7 7 2 2 2" xfId="11777" xr:uid="{B92823D1-6413-44EE-BBF2-B997E365767C}"/>
    <cellStyle name="Währung 2 7 7 2 2 2 2" xfId="48402" xr:uid="{34A5909E-2200-4BAD-8D64-F77A8A91CE94}"/>
    <cellStyle name="Währung 2 7 7 2 2 2 3" xfId="29921" xr:uid="{E9A4D9FC-FB8B-4E10-A8C0-7E36F10FFB7D}"/>
    <cellStyle name="Währung 2 7 7 2 2 3" xfId="17825" xr:uid="{1E2B818C-4518-4978-979B-F5DFD54DF88F}"/>
    <cellStyle name="Währung 2 7 7 2 2 3 2" xfId="53694" xr:uid="{D82601FB-D5E8-4A7D-AA49-3A11A3BEBA9E}"/>
    <cellStyle name="Währung 2 7 7 2 2 3 3" xfId="35969" xr:uid="{B8BD5FAD-89AC-4F11-9A21-767533314012}"/>
    <cellStyle name="Währung 2 7 7 2 2 4" xfId="41010" xr:uid="{2A560731-19F1-4539-9530-659DBFBE434B}"/>
    <cellStyle name="Währung 2 7 7 2 2 5" xfId="23873" xr:uid="{244CAE99-955D-4D3E-AB64-5F05BFADD4A9}"/>
    <cellStyle name="Währung 2 7 7 2 3" xfId="8753" xr:uid="{CFB27391-CB4E-49EF-9B2D-67D2F43D9B80}"/>
    <cellStyle name="Währung 2 7 7 2 3 2" xfId="43278" xr:uid="{0E9FE66A-DE9E-4CAA-8B3A-036710CFFF65}"/>
    <cellStyle name="Währung 2 7 7 2 3 3" xfId="26897" xr:uid="{CFC60456-E8F0-41EE-BC5E-A8098CABCAEC}"/>
    <cellStyle name="Währung 2 7 7 2 4" xfId="14801" xr:uid="{118B6DD8-BDF1-4789-AF44-23836B4C2213}"/>
    <cellStyle name="Währung 2 7 7 2 4 2" xfId="46386" xr:uid="{ADEF851D-9808-4FDB-AB6E-2CD02DB6A0D3}"/>
    <cellStyle name="Währung 2 7 7 2 4 3" xfId="32945" xr:uid="{2302301A-274E-42F1-BB19-FE0690DFC638}"/>
    <cellStyle name="Währung 2 7 7 2 5" xfId="51678" xr:uid="{3D73E4BF-A26B-4167-BC8C-1A8F4F7EA36F}"/>
    <cellStyle name="Währung 2 7 7 2 6" xfId="38994" xr:uid="{8980D799-A28C-4D2A-AC59-950F82F31AA7}"/>
    <cellStyle name="Währung 2 7 7 2 7" xfId="20849" xr:uid="{5B677595-A2C8-4862-9460-4B72C0DD9310}"/>
    <cellStyle name="Währung 2 7 7 3" xfId="1697" xr:uid="{97F156BC-0459-4A00-B681-B0E2AF4844F4}"/>
    <cellStyle name="Währung 2 7 7 3 2" xfId="4721" xr:uid="{39365DD6-0C16-4E9C-8FD9-8F816C0B11C1}"/>
    <cellStyle name="Währung 2 7 7 3 2 2" xfId="10769" xr:uid="{8977310B-0665-4E25-91CB-977E61925D9A}"/>
    <cellStyle name="Währung 2 7 7 3 2 2 2" xfId="28913" xr:uid="{723B6E56-98CD-485C-8CAE-16E2BF6525B1}"/>
    <cellStyle name="Währung 2 7 7 3 2 3" xfId="16817" xr:uid="{F367057F-83BB-4469-AAF6-4EE60C0ABA1F}"/>
    <cellStyle name="Währung 2 7 7 3 2 3 2" xfId="34961" xr:uid="{7BA55F86-C9A8-4E97-BEFF-475B42D3A380}"/>
    <cellStyle name="Währung 2 7 7 3 2 4" xfId="45378" xr:uid="{EFE027DC-9589-4AB7-99C2-D3CBEA315CA3}"/>
    <cellStyle name="Währung 2 7 7 3 2 5" xfId="22865" xr:uid="{9AA7B6F3-237B-4FA9-9606-002E433DC30C}"/>
    <cellStyle name="Währung 2 7 7 3 3" xfId="7745" xr:uid="{F2702EDE-FC6E-4F82-91D4-51D5D75744EB}"/>
    <cellStyle name="Währung 2 7 7 3 3 2" xfId="50670" xr:uid="{922DA027-AF46-471C-840A-089C43A315DD}"/>
    <cellStyle name="Währung 2 7 7 3 3 3" xfId="25889" xr:uid="{B132D43D-F671-43BD-900A-5B7DDE775EF8}"/>
    <cellStyle name="Währung 2 7 7 3 4" xfId="13793" xr:uid="{D9B4C4D5-5CAB-4976-B331-155328DC8075}"/>
    <cellStyle name="Währung 2 7 7 3 4 2" xfId="31937" xr:uid="{36157E1B-A2A7-499E-B7EA-87359BB4AAB8}"/>
    <cellStyle name="Währung 2 7 7 3 5" xfId="37986" xr:uid="{FF717C76-7E01-4895-8792-38EA007A9548}"/>
    <cellStyle name="Währung 2 7 7 3 6" xfId="19841" xr:uid="{685F4C49-A45E-4D0A-8560-22D773C563F4}"/>
    <cellStyle name="Währung 2 7 7 4" xfId="3713" xr:uid="{363691C1-5B68-4300-8C72-BCE2461D03A2}"/>
    <cellStyle name="Währung 2 7 7 4 2" xfId="9761" xr:uid="{3007DE30-0660-4605-B046-14E5CDF5199E}"/>
    <cellStyle name="Währung 2 7 7 4 2 2" xfId="47394" xr:uid="{87626624-40A1-45DC-BF3C-7C801CF03B84}"/>
    <cellStyle name="Währung 2 7 7 4 2 3" xfId="27905" xr:uid="{7AE25D82-78AB-4207-82AC-B946FA2EEDB5}"/>
    <cellStyle name="Währung 2 7 7 4 3" xfId="15809" xr:uid="{B1703B07-7979-4D0A-8A4F-32D208AE8DF1}"/>
    <cellStyle name="Währung 2 7 7 4 3 2" xfId="52686" xr:uid="{AA365630-3D52-42E3-87E7-9D12E9628AB7}"/>
    <cellStyle name="Währung 2 7 7 4 3 3" xfId="33953" xr:uid="{FC8C6B42-138F-4185-9F2E-566F4DB53DF4}"/>
    <cellStyle name="Währung 2 7 7 4 4" xfId="40002" xr:uid="{9F46C936-901C-4B37-8EF5-F79CE068912A}"/>
    <cellStyle name="Währung 2 7 7 4 5" xfId="21857" xr:uid="{39CD84DD-EE63-404F-8821-DEF0134973B6}"/>
    <cellStyle name="Währung 2 7 7 5" xfId="6737" xr:uid="{97413D41-96E6-4057-B34E-9DB636F323D4}"/>
    <cellStyle name="Währung 2 7 7 5 2" xfId="42270" xr:uid="{FBB57B64-6222-4241-B902-BB114E9265C9}"/>
    <cellStyle name="Währung 2 7 7 5 3" xfId="24881" xr:uid="{985AED6A-DDAD-4BCE-AAF2-92FBD614A47B}"/>
    <cellStyle name="Währung 2 7 7 6" xfId="12785" xr:uid="{243F886E-BDCA-42CB-9F6D-3139F90C3E6A}"/>
    <cellStyle name="Währung 2 7 7 6 2" xfId="44370" xr:uid="{5C782FB7-6A8D-490B-B80E-025BE3DF3FBA}"/>
    <cellStyle name="Währung 2 7 7 6 3" xfId="30929" xr:uid="{222228F6-5B1C-49C4-A34F-D897A7E61C71}"/>
    <cellStyle name="Währung 2 7 7 7" xfId="49662" xr:uid="{39977520-51B2-4439-87AD-318BA5B5B3FA}"/>
    <cellStyle name="Währung 2 7 7 8" xfId="36978" xr:uid="{12446B8D-CA81-485D-BC46-156A5CC7CED4}"/>
    <cellStyle name="Währung 2 7 7 9" xfId="18833" xr:uid="{44C6008E-6ECD-4BA7-B53E-CCC3247F41FA}"/>
    <cellStyle name="Währung 2 7 8" xfId="941" xr:uid="{E00124EC-34EE-4610-94B1-F49E3160A294}"/>
    <cellStyle name="Währung 2 7 8 2" xfId="2957" xr:uid="{DED379B9-5892-4901-9CF7-68D390F0D2C0}"/>
    <cellStyle name="Währung 2 7 8 2 2" xfId="5981" xr:uid="{CA7EE5DF-BE4C-4329-B7A1-84409DDCFF5B}"/>
    <cellStyle name="Währung 2 7 8 2 2 2" xfId="12029" xr:uid="{61A1DF21-E2BF-45B1-B7DC-523151F8080B}"/>
    <cellStyle name="Währung 2 7 8 2 2 2 2" xfId="48654" xr:uid="{2946B9D9-3457-42CE-9937-F1CE09B21082}"/>
    <cellStyle name="Währung 2 7 8 2 2 2 3" xfId="30173" xr:uid="{03431202-B429-415D-B139-1835C0BEDA60}"/>
    <cellStyle name="Währung 2 7 8 2 2 3" xfId="18077" xr:uid="{9CD4577D-ADD4-4AA2-B144-DFC473624EE8}"/>
    <cellStyle name="Währung 2 7 8 2 2 3 2" xfId="53946" xr:uid="{1146F238-8E0C-4338-81D1-7EE28A46DD2B}"/>
    <cellStyle name="Währung 2 7 8 2 2 3 3" xfId="36221" xr:uid="{E46759BC-0CAF-494D-BB7E-EC34CCC949C1}"/>
    <cellStyle name="Währung 2 7 8 2 2 4" xfId="41262" xr:uid="{B7DE2533-3661-45DB-A777-1C6AE7662803}"/>
    <cellStyle name="Währung 2 7 8 2 2 5" xfId="24125" xr:uid="{5D00171E-7D11-4A1F-BE39-E643E3AD6F15}"/>
    <cellStyle name="Währung 2 7 8 2 3" xfId="9005" xr:uid="{8CD5B4AC-F936-48EA-9EEC-5441610490E6}"/>
    <cellStyle name="Währung 2 7 8 2 3 2" xfId="43530" xr:uid="{29D5D7B5-07C4-42F3-8ABA-E09349AE15EA}"/>
    <cellStyle name="Währung 2 7 8 2 3 3" xfId="27149" xr:uid="{8F459392-3960-4024-B083-0FF2CD216257}"/>
    <cellStyle name="Währung 2 7 8 2 4" xfId="15053" xr:uid="{E34CC20F-4CA6-42DA-B73B-1AA2E0809332}"/>
    <cellStyle name="Währung 2 7 8 2 4 2" xfId="46638" xr:uid="{B18E5181-8F57-49B9-A992-119909B888E5}"/>
    <cellStyle name="Währung 2 7 8 2 4 3" xfId="33197" xr:uid="{DD0F59E7-9A8F-4924-8FDC-553867CAC3B5}"/>
    <cellStyle name="Währung 2 7 8 2 5" xfId="51930" xr:uid="{42D48CC8-9287-4B0A-9031-748DFAD23563}"/>
    <cellStyle name="Währung 2 7 8 2 6" xfId="39246" xr:uid="{81574AC3-C649-4CDF-91C0-87376DDE57B2}"/>
    <cellStyle name="Währung 2 7 8 2 7" xfId="21101" xr:uid="{B998A56E-D554-4D6D-91C9-D07D95684838}"/>
    <cellStyle name="Währung 2 7 8 3" xfId="1949" xr:uid="{E9C489E5-4A26-4B19-B689-994AC8636840}"/>
    <cellStyle name="Währung 2 7 8 3 2" xfId="4973" xr:uid="{5500067B-744E-4783-82B0-B701CB5CC609}"/>
    <cellStyle name="Währung 2 7 8 3 2 2" xfId="11021" xr:uid="{50A6CCFE-CD66-4B6C-AEDC-631DCC7504C2}"/>
    <cellStyle name="Währung 2 7 8 3 2 2 2" xfId="29165" xr:uid="{08836315-ED62-4EFC-A911-83B74A53091B}"/>
    <cellStyle name="Währung 2 7 8 3 2 3" xfId="17069" xr:uid="{25FDDE0A-BF21-421D-80A1-464C7F58CE5D}"/>
    <cellStyle name="Währung 2 7 8 3 2 3 2" xfId="35213" xr:uid="{F97329EA-69FD-46C5-885A-51675757C399}"/>
    <cellStyle name="Währung 2 7 8 3 2 4" xfId="45630" xr:uid="{8C6EEB4A-20E7-4B8E-9E3B-2B65DA2D2181}"/>
    <cellStyle name="Währung 2 7 8 3 2 5" xfId="23117" xr:uid="{B3D9B790-A30A-42D6-A8F9-A302FEA327B2}"/>
    <cellStyle name="Währung 2 7 8 3 3" xfId="7997" xr:uid="{161B0ECC-CFC1-4922-8008-BCA15C53B8B3}"/>
    <cellStyle name="Währung 2 7 8 3 3 2" xfId="50922" xr:uid="{6283207A-A26F-483F-9265-2B8FE930E2B4}"/>
    <cellStyle name="Währung 2 7 8 3 3 3" xfId="26141" xr:uid="{EFE5613F-8369-4EBF-B908-B89DAB8D567E}"/>
    <cellStyle name="Währung 2 7 8 3 4" xfId="14045" xr:uid="{2741A894-C5EB-4B58-8FF8-E42B7FB11731}"/>
    <cellStyle name="Währung 2 7 8 3 4 2" xfId="32189" xr:uid="{C239D478-857C-43BB-A0D8-1DDFAC1DF69C}"/>
    <cellStyle name="Währung 2 7 8 3 5" xfId="38238" xr:uid="{36F27E9D-2829-404F-AF34-B63388C22F0F}"/>
    <cellStyle name="Währung 2 7 8 3 6" xfId="20093" xr:uid="{F42914E2-630D-43B8-99DB-02FC1C261809}"/>
    <cellStyle name="Währung 2 7 8 4" xfId="3965" xr:uid="{5DC3FDA4-A44F-48DD-BB33-6C8410E30635}"/>
    <cellStyle name="Währung 2 7 8 4 2" xfId="10013" xr:uid="{994703DE-F733-4C8B-BC3C-A554648FB77C}"/>
    <cellStyle name="Währung 2 7 8 4 2 2" xfId="47646" xr:uid="{4C9772CA-8D82-4253-AED9-D3D5BF6CAC6C}"/>
    <cellStyle name="Währung 2 7 8 4 2 3" xfId="28157" xr:uid="{0CAD19DC-2740-484F-8D11-4F6190CC57B2}"/>
    <cellStyle name="Währung 2 7 8 4 3" xfId="16061" xr:uid="{F887C382-DA47-429A-9E14-56EB36107B1F}"/>
    <cellStyle name="Währung 2 7 8 4 3 2" xfId="52938" xr:uid="{21252C93-D337-4C88-8A00-FF07D29064B4}"/>
    <cellStyle name="Währung 2 7 8 4 3 3" xfId="34205" xr:uid="{9F6D2642-B0F2-4C69-8003-6D038F7BD026}"/>
    <cellStyle name="Währung 2 7 8 4 4" xfId="40254" xr:uid="{DD6E5504-5224-493C-B464-61108EE50D50}"/>
    <cellStyle name="Währung 2 7 8 4 5" xfId="22109" xr:uid="{64D60281-9FE2-44D6-8805-6441A0446C39}"/>
    <cellStyle name="Währung 2 7 8 5" xfId="6989" xr:uid="{99C43140-87C7-4534-BD71-A4ECB48D9C0F}"/>
    <cellStyle name="Währung 2 7 8 5 2" xfId="42522" xr:uid="{29C71216-BD43-4902-B0DD-EFA95DAF6249}"/>
    <cellStyle name="Währung 2 7 8 5 3" xfId="25133" xr:uid="{3711B4E9-6F9B-4D66-9858-CC21768D3E5E}"/>
    <cellStyle name="Währung 2 7 8 6" xfId="13037" xr:uid="{41E39602-57A9-422B-9A85-FA8DF69AD0FF}"/>
    <cellStyle name="Währung 2 7 8 6 2" xfId="44622" xr:uid="{993CDAE4-EE14-475F-8AD7-F9CF74C39A1D}"/>
    <cellStyle name="Währung 2 7 8 6 3" xfId="31181" xr:uid="{690D0E46-749E-4B65-B138-FE80B3FB2127}"/>
    <cellStyle name="Währung 2 7 8 7" xfId="49914" xr:uid="{44147A32-2CDA-4BCC-A5A4-835A0242D0EC}"/>
    <cellStyle name="Währung 2 7 8 8" xfId="37230" xr:uid="{CD07D481-00A8-40B2-BDAA-6D4ED10F24C9}"/>
    <cellStyle name="Währung 2 7 8 9" xfId="19085" xr:uid="{26B5DFCE-EF8D-4AD9-BD2D-D8B80FCFFC6B}"/>
    <cellStyle name="Währung 2 7 9" xfId="1025" xr:uid="{AA61F9E4-23E5-4167-AFAC-A4DCD051D085}"/>
    <cellStyle name="Währung 2 7 9 2" xfId="3041" xr:uid="{1F76F31E-A1E2-4F03-A8D0-98D9F4D5DC68}"/>
    <cellStyle name="Währung 2 7 9 2 2" xfId="6065" xr:uid="{2B98FE25-ADD7-491F-9DE1-34EBBCA35B16}"/>
    <cellStyle name="Währung 2 7 9 2 2 2" xfId="12113" xr:uid="{994EBE45-0F23-4780-B7DA-F5C78CBB2793}"/>
    <cellStyle name="Währung 2 7 9 2 2 2 2" xfId="48738" xr:uid="{93401B64-DD36-4F77-92FE-15430EAAD123}"/>
    <cellStyle name="Währung 2 7 9 2 2 2 3" xfId="30257" xr:uid="{7DE68D65-762F-44A1-BF0D-A1C00FA09A2C}"/>
    <cellStyle name="Währung 2 7 9 2 2 3" xfId="18161" xr:uid="{669A6F4E-91A1-4D8E-A865-0C03FAF74375}"/>
    <cellStyle name="Währung 2 7 9 2 2 3 2" xfId="54030" xr:uid="{583F40CD-6B44-4A89-9FCD-DC8B0C836FAB}"/>
    <cellStyle name="Währung 2 7 9 2 2 3 3" xfId="36305" xr:uid="{79BDB948-9B0C-4BA7-AE94-702F4B38A466}"/>
    <cellStyle name="Währung 2 7 9 2 2 4" xfId="41346" xr:uid="{1E6C4B96-A485-4026-BD2B-EC324465EBC4}"/>
    <cellStyle name="Währung 2 7 9 2 2 5" xfId="24209" xr:uid="{6C21BA20-20AC-48BA-BFB8-54FA93C4EA4B}"/>
    <cellStyle name="Währung 2 7 9 2 3" xfId="9089" xr:uid="{4ED719AA-6E17-45A3-9F57-C7A65932622F}"/>
    <cellStyle name="Währung 2 7 9 2 3 2" xfId="43614" xr:uid="{821A3BEA-1A90-4BF5-B037-31652700C5F0}"/>
    <cellStyle name="Währung 2 7 9 2 3 3" xfId="27233" xr:uid="{CC7E8A78-8D48-4430-A872-AC51FB61E709}"/>
    <cellStyle name="Währung 2 7 9 2 4" xfId="15137" xr:uid="{DCF78322-C922-4415-AFAC-6D650AD165D3}"/>
    <cellStyle name="Währung 2 7 9 2 4 2" xfId="46722" xr:uid="{D82C9099-5BD7-4832-8D41-17952A9D464F}"/>
    <cellStyle name="Währung 2 7 9 2 4 3" xfId="33281" xr:uid="{58C479D8-1661-4BED-B386-DC5876223465}"/>
    <cellStyle name="Währung 2 7 9 2 5" xfId="52014" xr:uid="{3AB11644-1ABA-48C1-8130-3E986E8735B5}"/>
    <cellStyle name="Währung 2 7 9 2 6" xfId="39330" xr:uid="{D2B91619-4998-4D2C-B0E2-0C4BFD98A4C7}"/>
    <cellStyle name="Währung 2 7 9 2 7" xfId="21185" xr:uid="{8D30F1E7-990E-4C93-8947-0F38A45F199C}"/>
    <cellStyle name="Währung 2 7 9 3" xfId="2033" xr:uid="{7A9D4615-10E8-48A2-8A44-154006351F72}"/>
    <cellStyle name="Währung 2 7 9 3 2" xfId="5057" xr:uid="{62247DFB-8124-4F9D-80A3-7D855A02674B}"/>
    <cellStyle name="Währung 2 7 9 3 2 2" xfId="11105" xr:uid="{31CD3A2C-6917-4A3C-9C16-DF2B1F63BB13}"/>
    <cellStyle name="Währung 2 7 9 3 2 2 2" xfId="29249" xr:uid="{520DD024-7F95-449D-A31A-311B9181EEAD}"/>
    <cellStyle name="Währung 2 7 9 3 2 3" xfId="17153" xr:uid="{133532B4-2812-4E0A-B0B8-A2CEA796DE3A}"/>
    <cellStyle name="Währung 2 7 9 3 2 3 2" xfId="35297" xr:uid="{6A5D156B-0B0A-433A-8115-ED48EE011D25}"/>
    <cellStyle name="Währung 2 7 9 3 2 4" xfId="45714" xr:uid="{84D740A4-5240-4A3D-954F-7AAA3118BF63}"/>
    <cellStyle name="Währung 2 7 9 3 2 5" xfId="23201" xr:uid="{FCECA769-2DAB-4969-B142-D81B42DD0E34}"/>
    <cellStyle name="Währung 2 7 9 3 3" xfId="8081" xr:uid="{39F3D28B-BD34-4805-AC58-D6E4DF227960}"/>
    <cellStyle name="Währung 2 7 9 3 3 2" xfId="51006" xr:uid="{BBAA70E4-E0C9-4F48-BB5C-6EE62CC6620B}"/>
    <cellStyle name="Währung 2 7 9 3 3 3" xfId="26225" xr:uid="{039918E6-76B7-4C35-A30C-61EDA7637AB3}"/>
    <cellStyle name="Währung 2 7 9 3 4" xfId="14129" xr:uid="{755C75C6-D1E9-4430-8336-F14BD38BAABF}"/>
    <cellStyle name="Währung 2 7 9 3 4 2" xfId="32273" xr:uid="{617574EE-1577-483E-A007-8AB3A68896C9}"/>
    <cellStyle name="Währung 2 7 9 3 5" xfId="38322" xr:uid="{8144F734-08CC-4BB9-B4AC-F501E3793B1E}"/>
    <cellStyle name="Währung 2 7 9 3 6" xfId="20177" xr:uid="{C27F1774-29F9-42AD-B314-24625389DB93}"/>
    <cellStyle name="Währung 2 7 9 4" xfId="4049" xr:uid="{ABC8E1CA-606A-4D02-9073-09CC41372F33}"/>
    <cellStyle name="Währung 2 7 9 4 2" xfId="10097" xr:uid="{39BDA65A-28EA-45C9-88AA-46436073F610}"/>
    <cellStyle name="Währung 2 7 9 4 2 2" xfId="47730" xr:uid="{C1A39386-71A4-43A8-9020-3889DBA87952}"/>
    <cellStyle name="Währung 2 7 9 4 2 3" xfId="28241" xr:uid="{471C22C2-2DFC-42E8-9E6A-AC962912B482}"/>
    <cellStyle name="Währung 2 7 9 4 3" xfId="16145" xr:uid="{0F00EAF2-90A3-4059-BC98-CE1F4FBECD78}"/>
    <cellStyle name="Währung 2 7 9 4 3 2" xfId="53022" xr:uid="{376D15DF-2C27-4565-802F-B117AE42604C}"/>
    <cellStyle name="Währung 2 7 9 4 3 3" xfId="34289" xr:uid="{F3B1BD96-FFCC-47B6-A3B8-8A7C69A83787}"/>
    <cellStyle name="Währung 2 7 9 4 4" xfId="40338" xr:uid="{470A8D5B-386F-489D-90EC-0036DADC0F37}"/>
    <cellStyle name="Währung 2 7 9 4 5" xfId="22193" xr:uid="{DCECB67B-0E40-451C-AF61-8A1547D7EF85}"/>
    <cellStyle name="Währung 2 7 9 5" xfId="7073" xr:uid="{1E855C8C-82C4-4E56-90E3-287E46A0817F}"/>
    <cellStyle name="Währung 2 7 9 5 2" xfId="42606" xr:uid="{BD0EB608-B6D5-4F7A-B113-79CC1A190CFD}"/>
    <cellStyle name="Währung 2 7 9 5 3" xfId="25217" xr:uid="{92EEA19D-55B2-4B56-93E4-573534C9D8C1}"/>
    <cellStyle name="Währung 2 7 9 6" xfId="13121" xr:uid="{63797B85-12E0-4471-B06D-6476D2FD8BDD}"/>
    <cellStyle name="Währung 2 7 9 6 2" xfId="44706" xr:uid="{E7D271FF-B410-4E1E-BAAE-4B3588FDA816}"/>
    <cellStyle name="Währung 2 7 9 6 3" xfId="31265" xr:uid="{C82AE587-8A77-4A45-A5BB-903D8E7835EA}"/>
    <cellStyle name="Währung 2 7 9 7" xfId="49998" xr:uid="{23744CC0-B4D7-44D6-AB4D-2A9C3958C31C}"/>
    <cellStyle name="Währung 2 7 9 8" xfId="37314" xr:uid="{CA519609-4F70-49B0-A614-A471F2BAAFD5}"/>
    <cellStyle name="Währung 2 7 9 9" xfId="19169" xr:uid="{A9EA1137-4FDC-4E53-B28E-D281CB418237}"/>
    <cellStyle name="Währung 2 8" xfId="50" xr:uid="{ACDD6EEB-9E8D-4DD1-AB3E-6912BF679004}"/>
    <cellStyle name="Währung 2 8 10" xfId="365" xr:uid="{2852531B-17D4-45C9-AEF2-DDF5623E46FE}"/>
    <cellStyle name="Währung 2 8 10 2" xfId="2381" xr:uid="{9A8D6717-EE96-486D-B966-84ACB7BC63E0}"/>
    <cellStyle name="Währung 2 8 10 2 2" xfId="5405" xr:uid="{DCD1AA37-89F3-4524-A3A7-19702D0541EB}"/>
    <cellStyle name="Währung 2 8 10 2 2 2" xfId="11453" xr:uid="{FFC260CD-78CE-457D-B8E9-0B92BF5561A9}"/>
    <cellStyle name="Währung 2 8 10 2 2 2 2" xfId="48078" xr:uid="{3404ECD9-DF34-4526-AE56-809EA06463E1}"/>
    <cellStyle name="Währung 2 8 10 2 2 2 3" xfId="29597" xr:uid="{51CD7A8B-500C-494D-A999-B8A0B738F8F6}"/>
    <cellStyle name="Währung 2 8 10 2 2 3" xfId="17501" xr:uid="{BF516AA8-7B5F-4CBF-AE32-C04FC8DFAA07}"/>
    <cellStyle name="Währung 2 8 10 2 2 3 2" xfId="53370" xr:uid="{3AEEE4AC-6C6A-459B-80A4-F3C122281233}"/>
    <cellStyle name="Währung 2 8 10 2 2 3 3" xfId="35645" xr:uid="{12DD8BBE-0A39-4AEF-83DB-80C417F4E31D}"/>
    <cellStyle name="Währung 2 8 10 2 2 4" xfId="40686" xr:uid="{B1D1942E-C689-4CA9-9B1B-9D470F04B332}"/>
    <cellStyle name="Währung 2 8 10 2 2 5" xfId="23549" xr:uid="{7ACF0564-0EBC-459C-86A7-38A9768CE93C}"/>
    <cellStyle name="Währung 2 8 10 2 3" xfId="8429" xr:uid="{9C36C05D-6E98-4470-866B-99899099CC98}"/>
    <cellStyle name="Währung 2 8 10 2 3 2" xfId="42954" xr:uid="{D2DCC194-EF6A-489F-800B-CC18B18AD9E0}"/>
    <cellStyle name="Währung 2 8 10 2 3 3" xfId="26573" xr:uid="{03DAF0BF-8E5B-44F9-8635-273ED0A18D74}"/>
    <cellStyle name="Währung 2 8 10 2 4" xfId="14477" xr:uid="{DDDD841B-9132-4A38-BDC7-7E5BDC2DE9CF}"/>
    <cellStyle name="Währung 2 8 10 2 4 2" xfId="46062" xr:uid="{16125611-4590-465C-A75B-3A77C141BC77}"/>
    <cellStyle name="Währung 2 8 10 2 4 3" xfId="32621" xr:uid="{8F937E68-F456-4949-B304-AE9C686CAD9D}"/>
    <cellStyle name="Währung 2 8 10 2 5" xfId="51354" xr:uid="{202D06D5-961F-466D-92A8-5A77B9239D02}"/>
    <cellStyle name="Währung 2 8 10 2 6" xfId="38670" xr:uid="{27CA6246-911B-442F-B841-2E141DEDB94B}"/>
    <cellStyle name="Währung 2 8 10 2 7" xfId="20525" xr:uid="{980DBF68-8A67-4D15-BFDE-13E3F1405245}"/>
    <cellStyle name="Währung 2 8 10 3" xfId="1373" xr:uid="{79899D20-114F-4CC4-800B-6C7054185576}"/>
    <cellStyle name="Währung 2 8 10 3 2" xfId="4397" xr:uid="{338ECEA2-5403-46FE-9C61-A6B98EF2460F}"/>
    <cellStyle name="Währung 2 8 10 3 2 2" xfId="10445" xr:uid="{E8E7F418-ACB2-4C24-8AB2-06AB2A2C2CDF}"/>
    <cellStyle name="Währung 2 8 10 3 2 2 2" xfId="28589" xr:uid="{8364C439-D898-41B1-B628-B4139C4312CF}"/>
    <cellStyle name="Währung 2 8 10 3 2 3" xfId="16493" xr:uid="{2CD8C8A0-295B-4541-8630-B5DF4CC0D62A}"/>
    <cellStyle name="Währung 2 8 10 3 2 3 2" xfId="34637" xr:uid="{629998C7-8148-4BF2-BE82-82105244FCA7}"/>
    <cellStyle name="Währung 2 8 10 3 2 4" xfId="45054" xr:uid="{056C6E0C-B164-4E5D-8B76-2EDC4FEBCF09}"/>
    <cellStyle name="Währung 2 8 10 3 2 5" xfId="22541" xr:uid="{E83B468F-B1FB-41D6-B3AA-5335D772B902}"/>
    <cellStyle name="Währung 2 8 10 3 3" xfId="7421" xr:uid="{CAE1F4F7-ED97-4D16-9FB1-11E32C9DB6F8}"/>
    <cellStyle name="Währung 2 8 10 3 3 2" xfId="50346" xr:uid="{6159A94E-F555-428D-97EA-B5173AA3A67C}"/>
    <cellStyle name="Währung 2 8 10 3 3 3" xfId="25565" xr:uid="{3804780D-18AB-4BC1-A591-A0FE9DC0D78B}"/>
    <cellStyle name="Währung 2 8 10 3 4" xfId="13469" xr:uid="{F0F1E34A-1D6B-4776-8AD4-15891A3A3CAA}"/>
    <cellStyle name="Währung 2 8 10 3 4 2" xfId="31613" xr:uid="{9EBAEC66-6516-4307-80EC-E80860FF9762}"/>
    <cellStyle name="Währung 2 8 10 3 5" xfId="37662" xr:uid="{717AEA9D-8FD6-475A-9F71-E5CB089A4437}"/>
    <cellStyle name="Währung 2 8 10 3 6" xfId="19517" xr:uid="{429A4392-C78E-45C5-B7A7-446ED30500A9}"/>
    <cellStyle name="Währung 2 8 10 4" xfId="3389" xr:uid="{30DAD26D-847A-40A8-B78D-A20ACC557546}"/>
    <cellStyle name="Währung 2 8 10 4 2" xfId="9437" xr:uid="{9FAB8BF0-232B-4CB7-A104-9206AB49E9CE}"/>
    <cellStyle name="Währung 2 8 10 4 2 2" xfId="47070" xr:uid="{655A099A-0312-42F6-B9C6-39E6F1E20F53}"/>
    <cellStyle name="Währung 2 8 10 4 2 3" xfId="27581" xr:uid="{D66067AF-7F49-4564-B1B8-55D130A9C653}"/>
    <cellStyle name="Währung 2 8 10 4 3" xfId="15485" xr:uid="{D690AA64-65DC-42D1-BA15-8D44362BF41C}"/>
    <cellStyle name="Währung 2 8 10 4 3 2" xfId="52362" xr:uid="{8CCA23AB-8AB0-4D33-9181-A5E81AB5B179}"/>
    <cellStyle name="Währung 2 8 10 4 3 3" xfId="33629" xr:uid="{ED2EE4E0-08FD-489D-B806-DB8B61FE1E9A}"/>
    <cellStyle name="Währung 2 8 10 4 4" xfId="39678" xr:uid="{F9908590-B6D7-4DDE-BCB8-2A58A55FA3AC}"/>
    <cellStyle name="Währung 2 8 10 4 5" xfId="21533" xr:uid="{35BC68D2-898F-4596-8E59-9E2C2EE19A16}"/>
    <cellStyle name="Währung 2 8 10 5" xfId="6413" xr:uid="{11015756-C7F0-46CD-8843-49F87944EBFF}"/>
    <cellStyle name="Währung 2 8 10 5 2" xfId="41946" xr:uid="{5103D68C-430C-4B66-9B5D-79BC177176EC}"/>
    <cellStyle name="Währung 2 8 10 5 3" xfId="24557" xr:uid="{75109551-FEAC-4722-AC03-C35006F2A8BC}"/>
    <cellStyle name="Währung 2 8 10 6" xfId="12461" xr:uid="{51AD27A3-6F5A-4D54-BF88-02E14B1684DF}"/>
    <cellStyle name="Währung 2 8 10 6 2" xfId="44046" xr:uid="{AE1F9B53-D77D-451E-A4F3-8E8A3E383D38}"/>
    <cellStyle name="Währung 2 8 10 6 3" xfId="30605" xr:uid="{A94A49A3-C44B-490F-BA74-2F67C1C97EA6}"/>
    <cellStyle name="Währung 2 8 10 7" xfId="49338" xr:uid="{12F6536B-5ADC-4A3F-917A-39ACAA64CDAD}"/>
    <cellStyle name="Währung 2 8 10 8" xfId="36654" xr:uid="{460FA237-2548-4E72-90C5-FBDCF592C5E7}"/>
    <cellStyle name="Währung 2 8 10 9" xfId="18509" xr:uid="{45AC730B-E8DF-4D52-BDCD-A27CC75BE5B0}"/>
    <cellStyle name="Währung 2 8 11" xfId="2129" xr:uid="{9756A44A-26A9-4400-AD91-71B062ABC8B0}"/>
    <cellStyle name="Währung 2 8 11 2" xfId="5153" xr:uid="{C05174E0-0FE2-42CF-8803-BAAE08F8B11A}"/>
    <cellStyle name="Währung 2 8 11 2 2" xfId="11201" xr:uid="{7EDE0D67-B04C-41C6-AD7A-70B51EF725E7}"/>
    <cellStyle name="Währung 2 8 11 2 2 2" xfId="47826" xr:uid="{C350FDD6-ABD5-43E2-8CB5-B6EF1392B0C0}"/>
    <cellStyle name="Währung 2 8 11 2 2 3" xfId="29345" xr:uid="{3865CFC7-6B43-4164-9762-7F323B8709C7}"/>
    <cellStyle name="Währung 2 8 11 2 3" xfId="17249" xr:uid="{AB428E81-0A33-4432-B691-91F688DBF4CB}"/>
    <cellStyle name="Währung 2 8 11 2 3 2" xfId="53118" xr:uid="{D4E4AC10-DF32-4C80-9F6E-E96BEF37E750}"/>
    <cellStyle name="Währung 2 8 11 2 3 3" xfId="35393" xr:uid="{75AA116D-8EDC-4EB9-BC4F-523605051757}"/>
    <cellStyle name="Währung 2 8 11 2 4" xfId="40434" xr:uid="{8C285EFA-6996-4E87-9A7B-6F2992155149}"/>
    <cellStyle name="Währung 2 8 11 2 5" xfId="23297" xr:uid="{B84CED82-DF1A-4CD3-A80F-57531962FFB8}"/>
    <cellStyle name="Währung 2 8 11 3" xfId="8177" xr:uid="{92A3E268-E25D-4050-AA54-02CE539F31EF}"/>
    <cellStyle name="Währung 2 8 11 3 2" xfId="42702" xr:uid="{F91CACBA-014D-48C1-8F1D-EEEA6FAA6868}"/>
    <cellStyle name="Währung 2 8 11 3 3" xfId="26321" xr:uid="{D7FA8B01-1551-40B5-95C7-938148C7A6EB}"/>
    <cellStyle name="Währung 2 8 11 4" xfId="14225" xr:uid="{2E252A6C-26E0-41B7-9573-F2DF73EDE7DC}"/>
    <cellStyle name="Währung 2 8 11 4 2" xfId="45810" xr:uid="{CF3BEEE3-18C2-4319-9761-F4CBE8FBDB8C}"/>
    <cellStyle name="Währung 2 8 11 4 3" xfId="32369" xr:uid="{1E21C2FF-AE4A-45A2-88DC-3351BD788CD0}"/>
    <cellStyle name="Währung 2 8 11 5" xfId="51102" xr:uid="{AB1DB16B-F3B6-482D-91D3-AD4A3A6EC216}"/>
    <cellStyle name="Währung 2 8 11 6" xfId="38418" xr:uid="{885E760F-39C3-451D-839B-4D36362B669B}"/>
    <cellStyle name="Währung 2 8 11 7" xfId="20273" xr:uid="{BE133F83-C7C3-4DAB-99C5-FF169A2DC5A8}"/>
    <cellStyle name="Währung 2 8 12" xfId="1121" xr:uid="{E057E8C0-03A7-4254-BF70-5D856E405526}"/>
    <cellStyle name="Währung 2 8 12 2" xfId="4145" xr:uid="{CEE345EA-0BC2-4A13-8A4D-5014A450CE45}"/>
    <cellStyle name="Währung 2 8 12 2 2" xfId="10193" xr:uid="{22C17A82-2C00-4168-915D-EE35E468A3F1}"/>
    <cellStyle name="Währung 2 8 12 2 2 2" xfId="48834" xr:uid="{8CABE01A-E630-49F8-B305-E0B9065FAF6E}"/>
    <cellStyle name="Währung 2 8 12 2 2 3" xfId="28337" xr:uid="{D729B16F-FD66-49F8-8E36-2DC598DDD3D8}"/>
    <cellStyle name="Währung 2 8 12 2 3" xfId="16241" xr:uid="{7AF05357-2742-4638-89CE-3181291DF830}"/>
    <cellStyle name="Währung 2 8 12 2 3 2" xfId="54126" xr:uid="{684287CF-5680-4075-93A2-44697C94075A}"/>
    <cellStyle name="Währung 2 8 12 2 3 3" xfId="34385" xr:uid="{EA42E36C-6893-4271-BCCF-0148D7968966}"/>
    <cellStyle name="Währung 2 8 12 2 4" xfId="41442" xr:uid="{42872AD7-3E63-4C44-8322-A1BCB4A15559}"/>
    <cellStyle name="Währung 2 8 12 2 5" xfId="22289" xr:uid="{E601E333-BCCC-47B4-AA57-90E88243F58C}"/>
    <cellStyle name="Währung 2 8 12 3" xfId="7169" xr:uid="{195726BD-4578-4C2C-ADE0-C4DE99764FFD}"/>
    <cellStyle name="Währung 2 8 12 3 2" xfId="43710" xr:uid="{687704BA-9056-440C-94C9-7927B6A45A07}"/>
    <cellStyle name="Währung 2 8 12 3 3" xfId="25313" xr:uid="{7568EA5A-A999-422A-81A9-57A522A4F6D1}"/>
    <cellStyle name="Währung 2 8 12 4" xfId="13217" xr:uid="{221291DE-235E-4B43-95C4-37E3832A9538}"/>
    <cellStyle name="Währung 2 8 12 4 2" xfId="44802" xr:uid="{EDC4CACB-7A61-4A05-8218-E4F40CB3EA82}"/>
    <cellStyle name="Währung 2 8 12 4 3" xfId="31361" xr:uid="{6338B8A5-4088-4A88-B3C2-E6B65E9DC0F7}"/>
    <cellStyle name="Währung 2 8 12 5" xfId="50094" xr:uid="{40E5DAE8-4000-4CD1-9ABE-188476571F7A}"/>
    <cellStyle name="Währung 2 8 12 6" xfId="37410" xr:uid="{4B8361A6-10A6-4A43-924E-5EF549F98201}"/>
    <cellStyle name="Währung 2 8 12 7" xfId="19265" xr:uid="{7F53BB64-31ED-4BAF-958C-05070BE59B81}"/>
    <cellStyle name="Währung 2 8 13" xfId="3137" xr:uid="{EA04580C-CE10-419E-86CC-779E7B61F3C5}"/>
    <cellStyle name="Währung 2 8 13 2" xfId="9185" xr:uid="{7B199B7A-7C60-46AE-A77B-9FABD91551B8}"/>
    <cellStyle name="Währung 2 8 13 2 2" xfId="46818" xr:uid="{53CF9F2B-DAF9-4CC7-9BAC-BDE473D91DBC}"/>
    <cellStyle name="Währung 2 8 13 2 3" xfId="27329" xr:uid="{EAE286DF-7A5A-4CC7-9631-5763AEF3D324}"/>
    <cellStyle name="Währung 2 8 13 3" xfId="15233" xr:uid="{6F620197-36EA-40D4-B2B2-D9CA33666115}"/>
    <cellStyle name="Währung 2 8 13 3 2" xfId="52110" xr:uid="{8593574C-24E7-4A72-9DE3-AE32EFD78EB9}"/>
    <cellStyle name="Währung 2 8 13 3 3" xfId="33377" xr:uid="{9F01BF5B-399E-46D3-A7BE-007B11CF928C}"/>
    <cellStyle name="Währung 2 8 13 4" xfId="39426" xr:uid="{681BB54F-3155-48AB-891E-A92F5DC5B6DF}"/>
    <cellStyle name="Währung 2 8 13 5" xfId="21281" xr:uid="{C329CF18-3F4E-4518-BC9D-6BBD8259C5B2}"/>
    <cellStyle name="Währung 2 8 14" xfId="6161" xr:uid="{BC8BDEA0-0D3B-4FF7-A6E7-8FD6BB150302}"/>
    <cellStyle name="Währung 2 8 14 2" xfId="48918" xr:uid="{C2DECF05-F2B7-4F3E-A45D-49E2F3AC4132}"/>
    <cellStyle name="Währung 2 8 14 3" xfId="54210" xr:uid="{2D07DEFC-A8A1-4C62-9D3D-FF7E8EEC2C82}"/>
    <cellStyle name="Währung 2 8 14 4" xfId="41526" xr:uid="{3019FFEF-E5FB-4DF7-AC52-4606773A6B1E}"/>
    <cellStyle name="Währung 2 8 14 5" xfId="24305" xr:uid="{7F4DED5D-CE9B-4BBC-81C6-4B82FAAB6E0F}"/>
    <cellStyle name="Währung 2 8 15" xfId="12209" xr:uid="{3CC9D005-53B5-442A-A6DD-1C253D481CA1}"/>
    <cellStyle name="Währung 2 8 15 2" xfId="41694" xr:uid="{07026E59-4B83-4E54-8DCD-10A96FCE561D}"/>
    <cellStyle name="Währung 2 8 15 3" xfId="30353" xr:uid="{C838B3E0-D3ED-4B6E-B21A-ADC0A1EA56A2}"/>
    <cellStyle name="Währung 2 8 16" xfId="43794" xr:uid="{A4C465F1-7874-4BF4-A878-497B517BC20B}"/>
    <cellStyle name="Währung 2 8 17" xfId="49086" xr:uid="{1B5D3C08-8E4F-4691-8F71-89C85F21A58C}"/>
    <cellStyle name="Währung 2 8 18" xfId="54378" xr:uid="{E1DABAEC-0AB6-4313-ACCF-3184C6719F56}"/>
    <cellStyle name="Währung 2 8 19" xfId="36402" xr:uid="{08036274-9848-497C-AB73-597E85C9E749}"/>
    <cellStyle name="Währung 2 8 2" xfId="90" xr:uid="{592E89C0-5BA2-4410-BA53-303D2E4902B4}"/>
    <cellStyle name="Währung 2 8 2 10" xfId="2149" xr:uid="{DC30DFA8-69E6-4BCF-A7B4-7B4303DB8D3E}"/>
    <cellStyle name="Währung 2 8 2 10 2" xfId="5173" xr:uid="{FF00179F-21B7-4B49-BE5E-F00C00E9339D}"/>
    <cellStyle name="Währung 2 8 2 10 2 2" xfId="11221" xr:uid="{BF3B933F-B3F3-408D-8136-842AB27F467F}"/>
    <cellStyle name="Währung 2 8 2 10 2 2 2" xfId="47846" xr:uid="{FBC96B1B-C892-49C2-BF9F-E31EDAF85793}"/>
    <cellStyle name="Währung 2 8 2 10 2 2 3" xfId="29365" xr:uid="{4A644741-2A08-4E88-ABB2-1EA0EBB34277}"/>
    <cellStyle name="Währung 2 8 2 10 2 3" xfId="17269" xr:uid="{CA20844F-6E17-42BF-9D8D-636AA04547FF}"/>
    <cellStyle name="Währung 2 8 2 10 2 3 2" xfId="53138" xr:uid="{1CEFF1A8-A86D-455E-8DFF-A9ECEE10F3E4}"/>
    <cellStyle name="Währung 2 8 2 10 2 3 3" xfId="35413" xr:uid="{FA542783-0B42-4460-BDCA-6596A87FCFBC}"/>
    <cellStyle name="Währung 2 8 2 10 2 4" xfId="40454" xr:uid="{CBF96627-4B6B-4291-9D85-BF68EE496E71}"/>
    <cellStyle name="Währung 2 8 2 10 2 5" xfId="23317" xr:uid="{7FCF6827-8C97-47A1-8278-F951D2B13CF0}"/>
    <cellStyle name="Währung 2 8 2 10 3" xfId="8197" xr:uid="{DECDEC37-0F72-45D0-B7E3-48BB798A5881}"/>
    <cellStyle name="Währung 2 8 2 10 3 2" xfId="42722" xr:uid="{9B5CF818-92F4-487D-B1D9-9A30B4E38C50}"/>
    <cellStyle name="Währung 2 8 2 10 3 3" xfId="26341" xr:uid="{8927C2ED-0514-45DA-8310-CF3330B4C142}"/>
    <cellStyle name="Währung 2 8 2 10 4" xfId="14245" xr:uid="{39C06B5E-C62B-4F58-A7E6-C3DABC8C0078}"/>
    <cellStyle name="Währung 2 8 2 10 4 2" xfId="45830" xr:uid="{907A1F7E-B77C-4B92-8957-0CA543118F96}"/>
    <cellStyle name="Währung 2 8 2 10 4 3" xfId="32389" xr:uid="{25AC7019-29AB-49B2-868E-A9FBD760EE1B}"/>
    <cellStyle name="Währung 2 8 2 10 5" xfId="51122" xr:uid="{8975A537-D03C-4E28-A514-38D482613FD5}"/>
    <cellStyle name="Währung 2 8 2 10 6" xfId="38438" xr:uid="{9BF8F332-2083-4B29-9C3A-AA1C3AFA4C4A}"/>
    <cellStyle name="Währung 2 8 2 10 7" xfId="20293" xr:uid="{7710DFC4-954D-490D-B2C2-CCFBA0A3A504}"/>
    <cellStyle name="Währung 2 8 2 11" xfId="1141" xr:uid="{0B09277A-051C-4258-931B-3675EB584BE3}"/>
    <cellStyle name="Währung 2 8 2 11 2" xfId="4165" xr:uid="{67E9ED26-BC05-4189-A61C-F31CAD384C08}"/>
    <cellStyle name="Währung 2 8 2 11 2 2" xfId="10213" xr:uid="{CC565BD9-754A-4477-A712-B045FE59C9A5}"/>
    <cellStyle name="Währung 2 8 2 11 2 2 2" xfId="48854" xr:uid="{CBDDB72A-8121-4B1C-91DB-7E53BE046969}"/>
    <cellStyle name="Währung 2 8 2 11 2 2 3" xfId="28357" xr:uid="{21444E24-5221-4067-8F15-B9BCA5A61AA0}"/>
    <cellStyle name="Währung 2 8 2 11 2 3" xfId="16261" xr:uid="{BB71034C-F466-4507-BD2F-26BA09A8E551}"/>
    <cellStyle name="Währung 2 8 2 11 2 3 2" xfId="54146" xr:uid="{D36CE8FD-CE3D-4887-B1AD-A3E9834F4E4C}"/>
    <cellStyle name="Währung 2 8 2 11 2 3 3" xfId="34405" xr:uid="{10349CEF-B624-4C65-A0F4-914DC9BF29BC}"/>
    <cellStyle name="Währung 2 8 2 11 2 4" xfId="41462" xr:uid="{A5AF94FA-E3B2-4DF3-851E-D5CC01120743}"/>
    <cellStyle name="Währung 2 8 2 11 2 5" xfId="22309" xr:uid="{C17C495A-4095-406A-88CB-5E9ED791D7EE}"/>
    <cellStyle name="Währung 2 8 2 11 3" xfId="7189" xr:uid="{A8C4F8AB-B6AB-418D-9783-052AF75B0A83}"/>
    <cellStyle name="Währung 2 8 2 11 3 2" xfId="43730" xr:uid="{01A3ABFD-DCF9-494A-9F5F-4FF8A740ECBD}"/>
    <cellStyle name="Währung 2 8 2 11 3 3" xfId="25333" xr:uid="{7F9BC7B1-9A1E-4D67-9C24-C59CE63A34F2}"/>
    <cellStyle name="Währung 2 8 2 11 4" xfId="13237" xr:uid="{E6B72A8D-D9E4-4899-8920-8C24E576572D}"/>
    <cellStyle name="Währung 2 8 2 11 4 2" xfId="44822" xr:uid="{76C439F6-C4C2-4CD6-9DA2-8B2083BB6E31}"/>
    <cellStyle name="Währung 2 8 2 11 4 3" xfId="31381" xr:uid="{45722108-095C-49CF-9D47-C0EC7E6A78DC}"/>
    <cellStyle name="Währung 2 8 2 11 5" xfId="50114" xr:uid="{4EF85D7A-D99D-49A9-A2E7-041755BF52AF}"/>
    <cellStyle name="Währung 2 8 2 11 6" xfId="37430" xr:uid="{6217F2B8-6336-4700-9F73-06AB422F4755}"/>
    <cellStyle name="Währung 2 8 2 11 7" xfId="19285" xr:uid="{BF4EF908-0C5B-40F1-AD9D-7DDCCA6600CB}"/>
    <cellStyle name="Währung 2 8 2 12" xfId="3157" xr:uid="{DD4B4F31-6DE6-487E-A624-B95BA1250329}"/>
    <cellStyle name="Währung 2 8 2 12 2" xfId="9205" xr:uid="{0980AD16-1658-44F6-B90A-2DDADB98899B}"/>
    <cellStyle name="Währung 2 8 2 12 2 2" xfId="46838" xr:uid="{E45BDF5B-65F7-42FC-BFDF-C44D2D91EEA8}"/>
    <cellStyle name="Währung 2 8 2 12 2 3" xfId="27349" xr:uid="{70DD4789-2FC0-4749-BA8B-4C012F49BD63}"/>
    <cellStyle name="Währung 2 8 2 12 3" xfId="15253" xr:uid="{DC6190BE-72CA-4500-8856-8DD24F5141BD}"/>
    <cellStyle name="Währung 2 8 2 12 3 2" xfId="52130" xr:uid="{AC82459F-B95C-4B3A-B2CE-7EDDB6EA864E}"/>
    <cellStyle name="Währung 2 8 2 12 3 3" xfId="33397" xr:uid="{9E7B86F9-FA11-413A-A5C6-EE14AB9B3C57}"/>
    <cellStyle name="Währung 2 8 2 12 4" xfId="39446" xr:uid="{06036681-7479-4E34-91AE-076C5F9049F1}"/>
    <cellStyle name="Währung 2 8 2 12 5" xfId="21301" xr:uid="{AA41992B-D70F-4338-8D79-D5172984032A}"/>
    <cellStyle name="Währung 2 8 2 13" xfId="6181" xr:uid="{EBFC7054-F79E-4687-A08E-47CE1C85E25A}"/>
    <cellStyle name="Währung 2 8 2 13 2" xfId="48938" xr:uid="{1712DC0F-442B-4247-ACA8-3A6486E5AC09}"/>
    <cellStyle name="Währung 2 8 2 13 3" xfId="54230" xr:uid="{A851097E-4025-4B13-80EE-17ADF9232573}"/>
    <cellStyle name="Währung 2 8 2 13 4" xfId="41546" xr:uid="{33E87A29-E493-4CC6-9D21-E23B464BE0D2}"/>
    <cellStyle name="Währung 2 8 2 13 5" xfId="24325" xr:uid="{2D8B3A8A-5BB2-47FD-A236-0A3989B41ED8}"/>
    <cellStyle name="Währung 2 8 2 14" xfId="12229" xr:uid="{A9AA23B3-BCFC-41F7-8C29-83C7F9DF922D}"/>
    <cellStyle name="Währung 2 8 2 14 2" xfId="41714" xr:uid="{BDB00741-2DEB-4C48-9886-B90E477B6880}"/>
    <cellStyle name="Währung 2 8 2 14 3" xfId="30373" xr:uid="{27842D82-99B6-4CDF-BE23-BA88E66DEE61}"/>
    <cellStyle name="Währung 2 8 2 15" xfId="43814" xr:uid="{3E6E628D-F755-412C-9529-A2E35245470B}"/>
    <cellStyle name="Währung 2 8 2 16" xfId="49106" xr:uid="{3AA93F50-56F9-441C-94F0-E9CE759FB483}"/>
    <cellStyle name="Währung 2 8 2 17" xfId="54398" xr:uid="{90CCFEAE-19FF-4D27-A2B9-0D8A0C8D92FC}"/>
    <cellStyle name="Währung 2 8 2 18" xfId="36422" xr:uid="{2300BA84-4F6B-4821-87A4-3E382B11F262}"/>
    <cellStyle name="Währung 2 8 2 19" xfId="18277" xr:uid="{E4BBC578-D17B-43D0-950F-32FDFBD74B99}"/>
    <cellStyle name="Währung 2 8 2 2" xfId="170" xr:uid="{7EC36B41-5306-4FAC-B738-92DE2267403C}"/>
    <cellStyle name="Währung 2 8 2 2 10" xfId="1181" xr:uid="{C15A848D-8560-48C4-BB32-9FDBEBE1CF64}"/>
    <cellStyle name="Währung 2 8 2 2 10 2" xfId="4205" xr:uid="{1DBF32AF-4381-4931-BFBA-CD73DECD4877}"/>
    <cellStyle name="Währung 2 8 2 2 10 2 2" xfId="10253" xr:uid="{F1FC7217-8D09-45D3-AE98-B2B711AE0C09}"/>
    <cellStyle name="Währung 2 8 2 2 10 2 2 2" xfId="48894" xr:uid="{CB4D7267-7E2E-4080-8A99-0E1D19051DB7}"/>
    <cellStyle name="Währung 2 8 2 2 10 2 2 3" xfId="28397" xr:uid="{6FEBBD37-8BBD-491C-AD52-B3C49A52C268}"/>
    <cellStyle name="Währung 2 8 2 2 10 2 3" xfId="16301" xr:uid="{F761538C-AFED-4158-9720-B34CDF81BE48}"/>
    <cellStyle name="Währung 2 8 2 2 10 2 3 2" xfId="54186" xr:uid="{DC5326C8-89E3-4361-96C3-DAE868427BB7}"/>
    <cellStyle name="Währung 2 8 2 2 10 2 3 3" xfId="34445" xr:uid="{72371027-C62E-4604-B07D-12C0C5FA16D5}"/>
    <cellStyle name="Währung 2 8 2 2 10 2 4" xfId="41502" xr:uid="{BDAE8332-BE91-4F8F-ABC2-5D47B01CCBD5}"/>
    <cellStyle name="Währung 2 8 2 2 10 2 5" xfId="22349" xr:uid="{58D2D0F6-4601-485E-BBD8-7016CFC9505A}"/>
    <cellStyle name="Währung 2 8 2 2 10 3" xfId="7229" xr:uid="{2F1F19FB-8BB8-4DCC-B58C-4F43EA8FB9F2}"/>
    <cellStyle name="Währung 2 8 2 2 10 3 2" xfId="43770" xr:uid="{085294FE-92B0-4969-A5D3-A5D10BFE204F}"/>
    <cellStyle name="Währung 2 8 2 2 10 3 3" xfId="25373" xr:uid="{E5FC1721-A88B-466E-ACFC-53F0B78FD0D8}"/>
    <cellStyle name="Währung 2 8 2 2 10 4" xfId="13277" xr:uid="{7E2FA649-08B2-41D7-AD32-2B1E5B7A7369}"/>
    <cellStyle name="Währung 2 8 2 2 10 4 2" xfId="44862" xr:uid="{89C09585-26FF-47B3-BAC8-3F5575FEFA5A}"/>
    <cellStyle name="Währung 2 8 2 2 10 4 3" xfId="31421" xr:uid="{1F486ECB-C0CE-4D85-B289-843B378E6080}"/>
    <cellStyle name="Währung 2 8 2 2 10 5" xfId="50154" xr:uid="{B119DBBB-BB45-4359-960C-1555C8EA7F8F}"/>
    <cellStyle name="Währung 2 8 2 2 10 6" xfId="37470" xr:uid="{F7CCD3F4-F9C8-4EA0-A68B-7964118F9A59}"/>
    <cellStyle name="Währung 2 8 2 2 10 7" xfId="19325" xr:uid="{C3690B6C-7AB3-4F2E-9F38-BD809931EDF5}"/>
    <cellStyle name="Währung 2 8 2 2 11" xfId="3197" xr:uid="{68E125BF-4B4C-4D48-83C5-610A7EC77FD9}"/>
    <cellStyle name="Währung 2 8 2 2 11 2" xfId="9245" xr:uid="{2A19FC52-3B5C-4DF2-9E20-882170F22DB6}"/>
    <cellStyle name="Währung 2 8 2 2 11 2 2" xfId="46878" xr:uid="{6E6E9512-6C5C-4EB4-BE25-3E34A6DF9BB3}"/>
    <cellStyle name="Währung 2 8 2 2 11 2 3" xfId="27389" xr:uid="{D8E6B61E-682F-4C12-A883-FC6E7A55B789}"/>
    <cellStyle name="Währung 2 8 2 2 11 3" xfId="15293" xr:uid="{BAD9B797-C45C-4C34-A245-34B7A032EF20}"/>
    <cellStyle name="Währung 2 8 2 2 11 3 2" xfId="52170" xr:uid="{56EB5912-0EA7-4553-B7A5-EAB92D620000}"/>
    <cellStyle name="Währung 2 8 2 2 11 3 3" xfId="33437" xr:uid="{441E621F-F63C-4E3F-ABAA-2B256483FDFD}"/>
    <cellStyle name="Währung 2 8 2 2 11 4" xfId="39486" xr:uid="{27A3872C-0D3A-4EF4-93F3-4CB4D249E413}"/>
    <cellStyle name="Währung 2 8 2 2 11 5" xfId="21341" xr:uid="{269D647C-44C0-4141-836F-77B4C83DD9D7}"/>
    <cellStyle name="Währung 2 8 2 2 12" xfId="6221" xr:uid="{19731760-0520-4269-94F6-E940B3BE3FD5}"/>
    <cellStyle name="Währung 2 8 2 2 12 2" xfId="48978" xr:uid="{A4522D37-B10F-4A50-A21D-1641BF513567}"/>
    <cellStyle name="Währung 2 8 2 2 12 3" xfId="54270" xr:uid="{609FB333-5F52-477A-96B7-9C4A92DC2114}"/>
    <cellStyle name="Währung 2 8 2 2 12 4" xfId="41586" xr:uid="{B50C2C9A-D9F5-4903-A6D5-8A420F40FB7D}"/>
    <cellStyle name="Währung 2 8 2 2 12 5" xfId="24365" xr:uid="{733CEA7B-128F-4514-8563-280162244786}"/>
    <cellStyle name="Währung 2 8 2 2 13" xfId="12269" xr:uid="{D30F50AA-2F6D-41EB-99F9-3E6849FA338C}"/>
    <cellStyle name="Währung 2 8 2 2 13 2" xfId="41754" xr:uid="{04286771-0269-461D-A18A-56C5DF0DF13D}"/>
    <cellStyle name="Währung 2 8 2 2 13 3" xfId="30413" xr:uid="{EB7F3C0B-BBAC-4B73-8840-CABF327EA97F}"/>
    <cellStyle name="Währung 2 8 2 2 14" xfId="43854" xr:uid="{78CFF4C9-7405-4B18-BC80-4085CB28D8BF}"/>
    <cellStyle name="Währung 2 8 2 2 15" xfId="49146" xr:uid="{BCCFFCED-13AB-41B6-8911-5B7EE7326678}"/>
    <cellStyle name="Währung 2 8 2 2 16" xfId="54438" xr:uid="{5BFFE33B-CBC9-4E03-B229-297110E9E693}"/>
    <cellStyle name="Währung 2 8 2 2 17" xfId="36462" xr:uid="{BC930875-D594-4596-9DA5-3A4CA697B804}"/>
    <cellStyle name="Währung 2 8 2 2 18" xfId="18317" xr:uid="{02797F64-6A5B-4244-AB36-6E23DC10BB17}"/>
    <cellStyle name="Währung 2 8 2 2 2" xfId="257" xr:uid="{DCB72431-977D-491D-AD67-47C145DA1B24}"/>
    <cellStyle name="Währung 2 8 2 2 2 10" xfId="49230" xr:uid="{29F040AF-2A52-492F-B3AD-51AAF992779C}"/>
    <cellStyle name="Währung 2 8 2 2 2 11" xfId="54522" xr:uid="{80B6321E-358B-4285-B018-4997B338B377}"/>
    <cellStyle name="Währung 2 8 2 2 2 12" xfId="36546" xr:uid="{4114FD53-07F8-4080-94E1-4D2533359F6C}"/>
    <cellStyle name="Währung 2 8 2 2 2 13" xfId="18401" xr:uid="{8F08BAB8-77F7-4A76-89C7-DFEC86FCF32C}"/>
    <cellStyle name="Währung 2 8 2 2 2 2" xfId="845" xr:uid="{2C9CB771-1BC1-416C-82BD-9132116DCEDB}"/>
    <cellStyle name="Währung 2 8 2 2 2 2 2" xfId="2861" xr:uid="{2CBB6EF5-FEB6-4C02-9908-209F18F4F30B}"/>
    <cellStyle name="Währung 2 8 2 2 2 2 2 2" xfId="5885" xr:uid="{A380BA12-4BDF-4E8D-A250-4E3EF1B56CF5}"/>
    <cellStyle name="Währung 2 8 2 2 2 2 2 2 2" xfId="11933" xr:uid="{369D30A2-81C9-46A2-AB57-E1C05ECBBE63}"/>
    <cellStyle name="Währung 2 8 2 2 2 2 2 2 2 2" xfId="48558" xr:uid="{B9FFAB3E-49B6-4D08-B696-8EAB7407608E}"/>
    <cellStyle name="Währung 2 8 2 2 2 2 2 2 2 3" xfId="30077" xr:uid="{187619B8-FB67-4F4F-999A-2C92153346FA}"/>
    <cellStyle name="Währung 2 8 2 2 2 2 2 2 3" xfId="17981" xr:uid="{312E16FC-094A-4AB0-AD67-D34C13E573C0}"/>
    <cellStyle name="Währung 2 8 2 2 2 2 2 2 3 2" xfId="53850" xr:uid="{20756B83-5541-42B2-9682-B744D2543653}"/>
    <cellStyle name="Währung 2 8 2 2 2 2 2 2 3 3" xfId="36125" xr:uid="{1ABAFC30-C70F-4389-B802-8970D73D81F5}"/>
    <cellStyle name="Währung 2 8 2 2 2 2 2 2 4" xfId="41166" xr:uid="{9FAC12B5-E6CE-49B7-A06C-660027ADF450}"/>
    <cellStyle name="Währung 2 8 2 2 2 2 2 2 5" xfId="24029" xr:uid="{05B07D27-8B0D-49A4-83FC-3CDBDDC122D0}"/>
    <cellStyle name="Währung 2 8 2 2 2 2 2 3" xfId="8909" xr:uid="{9DB3FF4F-AE62-45C4-AF80-5304A2FEEA89}"/>
    <cellStyle name="Währung 2 8 2 2 2 2 2 3 2" xfId="43434" xr:uid="{7C23C726-42D5-40E7-A0AA-0264714866DC}"/>
    <cellStyle name="Währung 2 8 2 2 2 2 2 3 3" xfId="27053" xr:uid="{CABBF323-F62E-4029-8C30-FDB5BEB81B2C}"/>
    <cellStyle name="Währung 2 8 2 2 2 2 2 4" xfId="14957" xr:uid="{C575C773-A731-4F0F-B746-FD04B49344B6}"/>
    <cellStyle name="Währung 2 8 2 2 2 2 2 4 2" xfId="46542" xr:uid="{1E40F795-EFA7-4634-8ED0-DB5740792670}"/>
    <cellStyle name="Währung 2 8 2 2 2 2 2 4 3" xfId="33101" xr:uid="{88DE123A-22CE-4FDA-9E9B-A416C2FB43DA}"/>
    <cellStyle name="Währung 2 8 2 2 2 2 2 5" xfId="51834" xr:uid="{0890A14C-2868-4101-9BEE-C72E7E8E6B05}"/>
    <cellStyle name="Währung 2 8 2 2 2 2 2 6" xfId="39150" xr:uid="{A4B094D0-62F2-41D2-B223-8C09B798C943}"/>
    <cellStyle name="Währung 2 8 2 2 2 2 2 7" xfId="21005" xr:uid="{ED108CBA-E30F-432B-84AA-4AB0716AAC01}"/>
    <cellStyle name="Währung 2 8 2 2 2 2 3" xfId="1853" xr:uid="{502B7D6C-331A-4ED4-B1B0-C963B935F58D}"/>
    <cellStyle name="Währung 2 8 2 2 2 2 3 2" xfId="4877" xr:uid="{4EC3AE19-5432-44F2-9761-1553D0CED5AC}"/>
    <cellStyle name="Währung 2 8 2 2 2 2 3 2 2" xfId="10925" xr:uid="{4EC59D88-738B-4128-AF2E-71DBA62F1386}"/>
    <cellStyle name="Währung 2 8 2 2 2 2 3 2 2 2" xfId="29069" xr:uid="{1626E53F-DAAC-4A2D-9861-2BF8A8A7F430}"/>
    <cellStyle name="Währung 2 8 2 2 2 2 3 2 3" xfId="16973" xr:uid="{E876FCF1-CF4E-4049-B97E-6A3E7E978D1F}"/>
    <cellStyle name="Währung 2 8 2 2 2 2 3 2 3 2" xfId="35117" xr:uid="{E04E2B49-5F28-4FEA-8AC7-0D7473163DDD}"/>
    <cellStyle name="Währung 2 8 2 2 2 2 3 2 4" xfId="45534" xr:uid="{332DCC3D-8A95-4470-874D-9833B55782C7}"/>
    <cellStyle name="Währung 2 8 2 2 2 2 3 2 5" xfId="23021" xr:uid="{00C896AA-C7F8-45CD-8B14-2399D9103CEB}"/>
    <cellStyle name="Währung 2 8 2 2 2 2 3 3" xfId="7901" xr:uid="{0A1E7491-EBA4-4E4B-83D6-4A6E02C48205}"/>
    <cellStyle name="Währung 2 8 2 2 2 2 3 3 2" xfId="50826" xr:uid="{BCB5E12C-4040-427D-9C1B-6F237BAC1FC6}"/>
    <cellStyle name="Währung 2 8 2 2 2 2 3 3 3" xfId="26045" xr:uid="{1D0C24A7-532B-4226-95FA-5EDFAE9B3603}"/>
    <cellStyle name="Währung 2 8 2 2 2 2 3 4" xfId="13949" xr:uid="{9151B521-2ABB-45FA-BC6E-39BDAF677722}"/>
    <cellStyle name="Währung 2 8 2 2 2 2 3 4 2" xfId="32093" xr:uid="{A288E61A-4927-41A5-A967-744A21178813}"/>
    <cellStyle name="Währung 2 8 2 2 2 2 3 5" xfId="38142" xr:uid="{01A9BE60-E87E-4BE9-B85A-D94D35862CE7}"/>
    <cellStyle name="Währung 2 8 2 2 2 2 3 6" xfId="19997" xr:uid="{BF2F19D9-0129-465D-B4DF-92446B7C65AB}"/>
    <cellStyle name="Währung 2 8 2 2 2 2 4" xfId="3869" xr:uid="{11A9E128-54A5-41B1-908C-79CEF4269C2A}"/>
    <cellStyle name="Währung 2 8 2 2 2 2 4 2" xfId="9917" xr:uid="{BEC4E984-9795-425C-972D-AF6A4273BDB3}"/>
    <cellStyle name="Währung 2 8 2 2 2 2 4 2 2" xfId="47550" xr:uid="{68782341-337C-4C98-81F7-6F4894A7E244}"/>
    <cellStyle name="Währung 2 8 2 2 2 2 4 2 3" xfId="28061" xr:uid="{53F11E70-6F35-4D2B-A53E-8DDFFF044CB2}"/>
    <cellStyle name="Währung 2 8 2 2 2 2 4 3" xfId="15965" xr:uid="{5D29441C-D77D-4A02-8E29-769F1F89DBC8}"/>
    <cellStyle name="Währung 2 8 2 2 2 2 4 3 2" xfId="52842" xr:uid="{D44B703B-661A-472D-B758-F74FD0057CFF}"/>
    <cellStyle name="Währung 2 8 2 2 2 2 4 3 3" xfId="34109" xr:uid="{31BB9D9A-34D8-4A41-ADC0-A4119751E278}"/>
    <cellStyle name="Währung 2 8 2 2 2 2 4 4" xfId="40158" xr:uid="{E9ACDF55-F63B-4A43-B098-51A4105BD700}"/>
    <cellStyle name="Währung 2 8 2 2 2 2 4 5" xfId="22013" xr:uid="{89008B48-13A1-4061-8C2E-89E1310E3864}"/>
    <cellStyle name="Währung 2 8 2 2 2 2 5" xfId="6893" xr:uid="{095BF320-1397-4B54-96C5-F25B422689BF}"/>
    <cellStyle name="Währung 2 8 2 2 2 2 5 2" xfId="42426" xr:uid="{70F63B0F-E794-40DB-AFE8-88B975955405}"/>
    <cellStyle name="Währung 2 8 2 2 2 2 5 3" xfId="25037" xr:uid="{C920D44F-4147-4A99-B04E-13F106824109}"/>
    <cellStyle name="Währung 2 8 2 2 2 2 6" xfId="12941" xr:uid="{D4418FF9-C6C1-4187-9121-5FBB1634D7E9}"/>
    <cellStyle name="Währung 2 8 2 2 2 2 6 2" xfId="44526" xr:uid="{C425B850-45CE-4439-92FD-B6A4F1D5F4BA}"/>
    <cellStyle name="Währung 2 8 2 2 2 2 6 3" xfId="31085" xr:uid="{74098A87-B654-4163-AD19-4710D321DC86}"/>
    <cellStyle name="Währung 2 8 2 2 2 2 7" xfId="49818" xr:uid="{10B5D842-E339-4F9D-8244-A6EF3169A06A}"/>
    <cellStyle name="Währung 2 8 2 2 2 2 8" xfId="37134" xr:uid="{75D51DB8-A216-4BA8-A462-BA3357718B95}"/>
    <cellStyle name="Währung 2 8 2 2 2 2 9" xfId="18989" xr:uid="{865F824B-17E4-49A5-A681-BF4DBAA68077}"/>
    <cellStyle name="Währung 2 8 2 2 2 3" xfId="509" xr:uid="{4113A78A-6F74-4741-89DF-B2D7C7D09391}"/>
    <cellStyle name="Währung 2 8 2 2 2 3 2" xfId="2525" xr:uid="{5167C28F-5F85-476C-A5C8-43C0AF277A45}"/>
    <cellStyle name="Währung 2 8 2 2 2 3 2 2" xfId="5549" xr:uid="{E2B74976-5FF5-436D-841E-4B6115C36AAD}"/>
    <cellStyle name="Währung 2 8 2 2 2 3 2 2 2" xfId="11597" xr:uid="{A882C7BE-4CCD-4C50-8D7A-C741ED37CB50}"/>
    <cellStyle name="Währung 2 8 2 2 2 3 2 2 2 2" xfId="48222" xr:uid="{B73559EA-8275-43EB-8FE5-4F852E1F8F98}"/>
    <cellStyle name="Währung 2 8 2 2 2 3 2 2 2 3" xfId="29741" xr:uid="{16CBA30D-4E00-4DB1-B6EE-E71903247D16}"/>
    <cellStyle name="Währung 2 8 2 2 2 3 2 2 3" xfId="17645" xr:uid="{3B40B217-A05A-422A-8469-14BBB3058671}"/>
    <cellStyle name="Währung 2 8 2 2 2 3 2 2 3 2" xfId="53514" xr:uid="{2CD5449D-F719-4CAB-AFBA-4D45552DDAB1}"/>
    <cellStyle name="Währung 2 8 2 2 2 3 2 2 3 3" xfId="35789" xr:uid="{D7408379-D729-47AE-BA05-782EC68C335D}"/>
    <cellStyle name="Währung 2 8 2 2 2 3 2 2 4" xfId="40830" xr:uid="{2882E2A2-46B2-4D88-8E88-EFF8030E2B26}"/>
    <cellStyle name="Währung 2 8 2 2 2 3 2 2 5" xfId="23693" xr:uid="{C71CB1DF-998F-4C40-ACF1-4CC2FCAF4F23}"/>
    <cellStyle name="Währung 2 8 2 2 2 3 2 3" xfId="8573" xr:uid="{8373C6AE-98C8-4221-A5E9-3CC3AF2639BD}"/>
    <cellStyle name="Währung 2 8 2 2 2 3 2 3 2" xfId="43098" xr:uid="{7D1D8393-75A7-4137-8CB3-58648162125D}"/>
    <cellStyle name="Währung 2 8 2 2 2 3 2 3 3" xfId="26717" xr:uid="{BA616A2C-BC3B-4855-8A6F-2C456C3448B3}"/>
    <cellStyle name="Währung 2 8 2 2 2 3 2 4" xfId="14621" xr:uid="{B8FFAF04-42DA-4ACF-AB30-8FBF7D7832BD}"/>
    <cellStyle name="Währung 2 8 2 2 2 3 2 4 2" xfId="46206" xr:uid="{B7A26B7B-8363-4FB6-8CA0-C6D5C05876F5}"/>
    <cellStyle name="Währung 2 8 2 2 2 3 2 4 3" xfId="32765" xr:uid="{ED01B3E2-028D-436A-8E66-DA6C59099A62}"/>
    <cellStyle name="Währung 2 8 2 2 2 3 2 5" xfId="51498" xr:uid="{43D72890-AA50-4DC6-A875-05112994B2C9}"/>
    <cellStyle name="Währung 2 8 2 2 2 3 2 6" xfId="38814" xr:uid="{7DDE20CD-ADFE-49DA-9051-CEDBCD9AC22E}"/>
    <cellStyle name="Währung 2 8 2 2 2 3 2 7" xfId="20669" xr:uid="{B71640AB-4EF3-4791-92FF-4B8F96BF953A}"/>
    <cellStyle name="Währung 2 8 2 2 2 3 3" xfId="1517" xr:uid="{84198738-155D-41F8-A1D4-3E5C1EA63A6A}"/>
    <cellStyle name="Währung 2 8 2 2 2 3 3 2" xfId="4541" xr:uid="{C268130D-AADB-4DD8-AA2B-2E2D9EA65476}"/>
    <cellStyle name="Währung 2 8 2 2 2 3 3 2 2" xfId="10589" xr:uid="{8FD087F2-1ACC-4962-A321-B306166A57A6}"/>
    <cellStyle name="Währung 2 8 2 2 2 3 3 2 2 2" xfId="28733" xr:uid="{8E68D2FF-45B4-435B-82EA-5EA212AC402D}"/>
    <cellStyle name="Währung 2 8 2 2 2 3 3 2 3" xfId="16637" xr:uid="{3F668093-51B5-41B3-84EA-EBBED9CA730F}"/>
    <cellStyle name="Währung 2 8 2 2 2 3 3 2 3 2" xfId="34781" xr:uid="{4DF58916-F023-4E86-A726-E0FB2B58DD27}"/>
    <cellStyle name="Währung 2 8 2 2 2 3 3 2 4" xfId="45198" xr:uid="{BD3F6ED7-D5CC-4A44-900E-059CE107345A}"/>
    <cellStyle name="Währung 2 8 2 2 2 3 3 2 5" xfId="22685" xr:uid="{F5FE53EE-6579-49ED-A4D7-EE53CBFE8ACF}"/>
    <cellStyle name="Währung 2 8 2 2 2 3 3 3" xfId="7565" xr:uid="{E5A98DB6-91F8-4A09-91DF-060DC4E0FED6}"/>
    <cellStyle name="Währung 2 8 2 2 2 3 3 3 2" xfId="50490" xr:uid="{915F2ECD-0301-4FA3-9A13-EE62CA54FE40}"/>
    <cellStyle name="Währung 2 8 2 2 2 3 3 3 3" xfId="25709" xr:uid="{FAB85DE2-98C4-45E0-AEE7-D22004BDE08A}"/>
    <cellStyle name="Währung 2 8 2 2 2 3 3 4" xfId="13613" xr:uid="{A88D99A1-AD0A-4F02-9661-2C33FDF20CD3}"/>
    <cellStyle name="Währung 2 8 2 2 2 3 3 4 2" xfId="31757" xr:uid="{D3EB69E0-C914-471B-8E76-FB178A55C6BE}"/>
    <cellStyle name="Währung 2 8 2 2 2 3 3 5" xfId="37806" xr:uid="{8C1F74F0-9D28-480B-8847-EB7F9E75DFEC}"/>
    <cellStyle name="Währung 2 8 2 2 2 3 3 6" xfId="19661" xr:uid="{E3CEF38E-D94E-4ADF-8F49-DF03F89EACAB}"/>
    <cellStyle name="Währung 2 8 2 2 2 3 4" xfId="3533" xr:uid="{28E844B7-5506-4495-8B19-34C5EC11F9EE}"/>
    <cellStyle name="Währung 2 8 2 2 2 3 4 2" xfId="9581" xr:uid="{AF9E7076-F1CB-4D83-A116-800738270DB4}"/>
    <cellStyle name="Währung 2 8 2 2 2 3 4 2 2" xfId="47214" xr:uid="{F3BAAF44-BBBF-4AC1-AD3E-1374EC58B339}"/>
    <cellStyle name="Währung 2 8 2 2 2 3 4 2 3" xfId="27725" xr:uid="{C88D3042-D9B8-4489-8D23-6A85E1C89D10}"/>
    <cellStyle name="Währung 2 8 2 2 2 3 4 3" xfId="15629" xr:uid="{DD10EF30-1EE3-47F0-A173-30029F8516D5}"/>
    <cellStyle name="Währung 2 8 2 2 2 3 4 3 2" xfId="52506" xr:uid="{3DCBF0DA-413C-4CBE-9EEB-1DB96CB493CD}"/>
    <cellStyle name="Währung 2 8 2 2 2 3 4 3 3" xfId="33773" xr:uid="{3F19372D-CD03-412B-8923-3CA9F62EAE8B}"/>
    <cellStyle name="Währung 2 8 2 2 2 3 4 4" xfId="39822" xr:uid="{60702AF7-3D4F-4EF6-B484-1420F4F363BE}"/>
    <cellStyle name="Währung 2 8 2 2 2 3 4 5" xfId="21677" xr:uid="{1804C28D-B161-4A27-983A-E211509044ED}"/>
    <cellStyle name="Währung 2 8 2 2 2 3 5" xfId="6557" xr:uid="{5A36E2CF-53C9-4FF4-AEC6-58552BF0E86A}"/>
    <cellStyle name="Währung 2 8 2 2 2 3 5 2" xfId="42090" xr:uid="{72A0B36C-76B5-4DFC-B060-785254EB7613}"/>
    <cellStyle name="Währung 2 8 2 2 2 3 5 3" xfId="24701" xr:uid="{D4C37613-8094-4284-AB51-6243D4F39D30}"/>
    <cellStyle name="Währung 2 8 2 2 2 3 6" xfId="12605" xr:uid="{F4E8D638-BC16-4F21-825D-06528E2AC01F}"/>
    <cellStyle name="Währung 2 8 2 2 2 3 6 2" xfId="44190" xr:uid="{F5225577-F47A-46C3-9A68-1AA614E4FDDA}"/>
    <cellStyle name="Währung 2 8 2 2 2 3 6 3" xfId="30749" xr:uid="{F1FF1BD5-BAB5-438C-88DD-997148B7B7AF}"/>
    <cellStyle name="Währung 2 8 2 2 2 3 7" xfId="49482" xr:uid="{446E0330-14DB-4AC4-AF68-AD204C34374C}"/>
    <cellStyle name="Währung 2 8 2 2 2 3 8" xfId="36798" xr:uid="{23B5117F-0DD4-4A44-A858-15EE2DAC49B1}"/>
    <cellStyle name="Währung 2 8 2 2 2 3 9" xfId="18653" xr:uid="{D6CDD3F5-DE0A-465F-B2B7-E27D86D2B090}"/>
    <cellStyle name="Währung 2 8 2 2 2 4" xfId="2273" xr:uid="{DD769E3A-02D8-41E6-8A87-A37F456F6F06}"/>
    <cellStyle name="Währung 2 8 2 2 2 4 2" xfId="5297" xr:uid="{BBC91483-A00F-4F70-A9B1-CA06E7CF2A76}"/>
    <cellStyle name="Währung 2 8 2 2 2 4 2 2" xfId="11345" xr:uid="{C99B2AE8-B6F2-4B78-8EB0-33C287EBB919}"/>
    <cellStyle name="Währung 2 8 2 2 2 4 2 2 2" xfId="47970" xr:uid="{2C143744-FB59-4239-A907-4CE34F008107}"/>
    <cellStyle name="Währung 2 8 2 2 2 4 2 2 3" xfId="29489" xr:uid="{352A86AD-C4F3-4CBC-A3BE-524AD970CB4F}"/>
    <cellStyle name="Währung 2 8 2 2 2 4 2 3" xfId="17393" xr:uid="{14FCAAF4-5A4A-4E7F-A35B-A42E765D9387}"/>
    <cellStyle name="Währung 2 8 2 2 2 4 2 3 2" xfId="53262" xr:uid="{D62349AB-F6EE-4CE2-B6C2-B37A877D0BF2}"/>
    <cellStyle name="Währung 2 8 2 2 2 4 2 3 3" xfId="35537" xr:uid="{2B7ECE1C-C2DD-4B96-9C8F-AB1EC6834F6D}"/>
    <cellStyle name="Währung 2 8 2 2 2 4 2 4" xfId="40578" xr:uid="{FE57DABE-D718-4311-8C4C-A3615C302017}"/>
    <cellStyle name="Währung 2 8 2 2 2 4 2 5" xfId="23441" xr:uid="{949D7195-BDF8-415D-BCB5-B3B303BC3AEB}"/>
    <cellStyle name="Währung 2 8 2 2 2 4 3" xfId="8321" xr:uid="{2ABBA736-E5AD-4B0C-AD75-6D3A8EB551F4}"/>
    <cellStyle name="Währung 2 8 2 2 2 4 3 2" xfId="42846" xr:uid="{8E37C6ED-57CE-47A0-9E2E-976EC5C0850A}"/>
    <cellStyle name="Währung 2 8 2 2 2 4 3 3" xfId="26465" xr:uid="{47BAA914-DF50-4303-A8A2-3550D19F874F}"/>
    <cellStyle name="Währung 2 8 2 2 2 4 4" xfId="14369" xr:uid="{AF713071-8DCB-4D1A-AD58-40B05D67F72D}"/>
    <cellStyle name="Währung 2 8 2 2 2 4 4 2" xfId="45954" xr:uid="{4547EAAB-2A6A-42CE-B1DD-F1CA0B205FCA}"/>
    <cellStyle name="Währung 2 8 2 2 2 4 4 3" xfId="32513" xr:uid="{3EFB80AA-5110-40CA-8963-E06C5DA5FD13}"/>
    <cellStyle name="Währung 2 8 2 2 2 4 5" xfId="51246" xr:uid="{3F2B7D2D-050C-4C6A-AED7-61B8100005B5}"/>
    <cellStyle name="Währung 2 8 2 2 2 4 6" xfId="38562" xr:uid="{3187861D-A316-4259-8CBD-DEA7C09EE3B5}"/>
    <cellStyle name="Währung 2 8 2 2 2 4 7" xfId="20417" xr:uid="{F4888FB4-DE6E-4FCA-A07D-805E5628FF20}"/>
    <cellStyle name="Währung 2 8 2 2 2 5" xfId="1265" xr:uid="{AFC43535-001F-40FB-850C-82D2288304A8}"/>
    <cellStyle name="Währung 2 8 2 2 2 5 2" xfId="4289" xr:uid="{EE1CE1CC-6EAE-4DF0-8B63-73CC6490BC52}"/>
    <cellStyle name="Währung 2 8 2 2 2 5 2 2" xfId="10337" xr:uid="{65213D31-C0E4-483E-9B26-6B1A8C028E33}"/>
    <cellStyle name="Währung 2 8 2 2 2 5 2 2 2" xfId="28481" xr:uid="{836BE486-8CB9-4D8F-97C9-10C7A1C99FCC}"/>
    <cellStyle name="Währung 2 8 2 2 2 5 2 3" xfId="16385" xr:uid="{E336969D-A89F-4D69-9C4B-05269D1642A8}"/>
    <cellStyle name="Währung 2 8 2 2 2 5 2 3 2" xfId="34529" xr:uid="{08E97180-F6CF-46EE-8A52-5D8789E76A09}"/>
    <cellStyle name="Währung 2 8 2 2 2 5 2 4" xfId="44946" xr:uid="{658B58D7-6976-47D0-9E72-47EC725E60E3}"/>
    <cellStyle name="Währung 2 8 2 2 2 5 2 5" xfId="22433" xr:uid="{784EFC8A-AAA9-4456-A422-19CE89F34896}"/>
    <cellStyle name="Währung 2 8 2 2 2 5 3" xfId="7313" xr:uid="{3B0F3089-D2E4-4D88-9E9C-E5E33B4C6A7A}"/>
    <cellStyle name="Währung 2 8 2 2 2 5 3 2" xfId="50238" xr:uid="{E6868A4B-301E-413C-9DE7-4A540CD16E8C}"/>
    <cellStyle name="Währung 2 8 2 2 2 5 3 3" xfId="25457" xr:uid="{827C8FC3-E895-405C-8D0E-07C45278E516}"/>
    <cellStyle name="Währung 2 8 2 2 2 5 4" xfId="13361" xr:uid="{FBA4EC43-51A0-4FC5-8FA3-69B5E6229E88}"/>
    <cellStyle name="Währung 2 8 2 2 2 5 4 2" xfId="31505" xr:uid="{23016AB0-C16C-41EF-AC65-3D4E2A888887}"/>
    <cellStyle name="Währung 2 8 2 2 2 5 5" xfId="37554" xr:uid="{D470F7A3-66C6-4078-8AF0-05584980E99E}"/>
    <cellStyle name="Währung 2 8 2 2 2 5 6" xfId="19409" xr:uid="{C75D9255-B456-46DB-B080-9CFBBC9B99D3}"/>
    <cellStyle name="Währung 2 8 2 2 2 6" xfId="3281" xr:uid="{8A8F90F4-CEE3-46CA-9A7B-A25E8F64B9EE}"/>
    <cellStyle name="Währung 2 8 2 2 2 6 2" xfId="9329" xr:uid="{60E0D73B-5C6E-4254-8BB4-381805A5F657}"/>
    <cellStyle name="Währung 2 8 2 2 2 6 2 2" xfId="46962" xr:uid="{773A10CB-AFF4-48F5-9BEE-0DEE11498551}"/>
    <cellStyle name="Währung 2 8 2 2 2 6 2 3" xfId="27473" xr:uid="{75843587-5E9A-4FF5-9EE4-65257F8BAC40}"/>
    <cellStyle name="Währung 2 8 2 2 2 6 3" xfId="15377" xr:uid="{E4715DC6-52ED-448B-93E5-3EA7420470B4}"/>
    <cellStyle name="Währung 2 8 2 2 2 6 3 2" xfId="52254" xr:uid="{F207F52B-CC39-47B5-A70B-E5723F01F705}"/>
    <cellStyle name="Währung 2 8 2 2 2 6 3 3" xfId="33521" xr:uid="{8B79333E-C758-4C64-8376-7029E4D2970F}"/>
    <cellStyle name="Währung 2 8 2 2 2 6 4" xfId="39570" xr:uid="{B4BC2C1B-C62C-4902-BBA2-A0CB5264C4D9}"/>
    <cellStyle name="Währung 2 8 2 2 2 6 5" xfId="21425" xr:uid="{5800649C-5F45-44C2-AFB1-91709325802F}"/>
    <cellStyle name="Währung 2 8 2 2 2 7" xfId="6305" xr:uid="{6984A33C-99F8-4E0B-B7A8-FB6604AEAD60}"/>
    <cellStyle name="Währung 2 8 2 2 2 7 2" xfId="49062" xr:uid="{76935A81-FEAE-4581-B4F5-3259B3AF0DB0}"/>
    <cellStyle name="Währung 2 8 2 2 2 7 3" xfId="54354" xr:uid="{D0E558E1-3ADF-4FBA-8737-7561DD53517C}"/>
    <cellStyle name="Währung 2 8 2 2 2 7 4" xfId="41670" xr:uid="{EF3BA444-523D-4100-A04A-F288CAED47CC}"/>
    <cellStyle name="Währung 2 8 2 2 2 7 5" xfId="24449" xr:uid="{75A0380D-BB7F-402B-A2EB-BCAAF24554FC}"/>
    <cellStyle name="Währung 2 8 2 2 2 8" xfId="12353" xr:uid="{BE5C1813-0E8D-40ED-812E-24F113C0D93B}"/>
    <cellStyle name="Währung 2 8 2 2 2 8 2" xfId="41838" xr:uid="{91AD7EFD-1318-47F7-A078-0E47A927C0BD}"/>
    <cellStyle name="Währung 2 8 2 2 2 8 3" xfId="30497" xr:uid="{0E7E10B4-ACC5-41C3-AACF-85EB9155E928}"/>
    <cellStyle name="Währung 2 8 2 2 2 9" xfId="43938" xr:uid="{C1A8FED5-B4F3-4E5C-B870-DD190CE82A37}"/>
    <cellStyle name="Währung 2 8 2 2 3" xfId="341" xr:uid="{3459FFA7-0DF1-4518-A89D-7EE9D95661AB}"/>
    <cellStyle name="Währung 2 8 2 2 3 10" xfId="36630" xr:uid="{F7CA4049-5DDE-4873-9A4B-1CB3C5FA2B9E}"/>
    <cellStyle name="Währung 2 8 2 2 3 11" xfId="18485" xr:uid="{758E32B6-A12C-471B-AEFB-1DB0BF955519}"/>
    <cellStyle name="Währung 2 8 2 2 3 2" xfId="929" xr:uid="{EA3CFD91-E802-4CF7-B903-3F6B6D05E399}"/>
    <cellStyle name="Währung 2 8 2 2 3 2 2" xfId="2945" xr:uid="{81CE43A4-D664-4F68-BCD0-106A4330B723}"/>
    <cellStyle name="Währung 2 8 2 2 3 2 2 2" xfId="5969" xr:uid="{F3D169C4-DAB9-49D0-ADB3-9ABB96F99EEF}"/>
    <cellStyle name="Währung 2 8 2 2 3 2 2 2 2" xfId="12017" xr:uid="{E66A276F-3D75-4EE0-B2F9-ADD180BBFC64}"/>
    <cellStyle name="Währung 2 8 2 2 3 2 2 2 2 2" xfId="48642" xr:uid="{283DEA2B-9BDE-4DC5-A36D-33303A9E436F}"/>
    <cellStyle name="Währung 2 8 2 2 3 2 2 2 2 3" xfId="30161" xr:uid="{93F196CE-ABA2-4CF1-BA7F-602A6773324F}"/>
    <cellStyle name="Währung 2 8 2 2 3 2 2 2 3" xfId="18065" xr:uid="{8D7E46DC-6D36-4B1E-8BF4-FC464BB566DE}"/>
    <cellStyle name="Währung 2 8 2 2 3 2 2 2 3 2" xfId="53934" xr:uid="{F25D1619-2A70-4D66-BA11-3B0DE0C39B00}"/>
    <cellStyle name="Währung 2 8 2 2 3 2 2 2 3 3" xfId="36209" xr:uid="{395B1C5D-A559-487B-ADA6-6A365B9CF497}"/>
    <cellStyle name="Währung 2 8 2 2 3 2 2 2 4" xfId="41250" xr:uid="{367E24C7-3040-43E7-980B-26656174FD1C}"/>
    <cellStyle name="Währung 2 8 2 2 3 2 2 2 5" xfId="24113" xr:uid="{7C9B4A83-B599-4DD7-8FD7-F51B45E0261E}"/>
    <cellStyle name="Währung 2 8 2 2 3 2 2 3" xfId="8993" xr:uid="{A7D22E2D-18B1-4EB6-A2A1-60EBBF364342}"/>
    <cellStyle name="Währung 2 8 2 2 3 2 2 3 2" xfId="43518" xr:uid="{9FF8A601-D29A-40DD-869D-6F69DD0E1C05}"/>
    <cellStyle name="Währung 2 8 2 2 3 2 2 3 3" xfId="27137" xr:uid="{3100B453-753C-4DE1-8719-258417929772}"/>
    <cellStyle name="Währung 2 8 2 2 3 2 2 4" xfId="15041" xr:uid="{DF82F4D2-4E99-412A-8167-6A4BABA4335C}"/>
    <cellStyle name="Währung 2 8 2 2 3 2 2 4 2" xfId="46626" xr:uid="{32F949CB-E2A7-475A-8AB4-872248671D88}"/>
    <cellStyle name="Währung 2 8 2 2 3 2 2 4 3" xfId="33185" xr:uid="{4AE20A92-F4B6-46AE-8E9A-4956CD7C2B88}"/>
    <cellStyle name="Währung 2 8 2 2 3 2 2 5" xfId="51918" xr:uid="{22429B98-4B5E-4933-8D22-CE0AA706CB64}"/>
    <cellStyle name="Währung 2 8 2 2 3 2 2 6" xfId="39234" xr:uid="{D695D5AE-16CF-4C5A-90B5-8D9D7C6C71A8}"/>
    <cellStyle name="Währung 2 8 2 2 3 2 2 7" xfId="21089" xr:uid="{A21C72C0-E540-4FCD-95C8-24395E4230F1}"/>
    <cellStyle name="Währung 2 8 2 2 3 2 3" xfId="1937" xr:uid="{4454D9E0-8A0C-4DB3-80F7-DCD92D002E8D}"/>
    <cellStyle name="Währung 2 8 2 2 3 2 3 2" xfId="4961" xr:uid="{77F0CAE5-7FCB-4A16-9273-8D85488A9573}"/>
    <cellStyle name="Währung 2 8 2 2 3 2 3 2 2" xfId="11009" xr:uid="{73ECC8BE-053A-4B9D-87A6-C4CE5C5CCBA2}"/>
    <cellStyle name="Währung 2 8 2 2 3 2 3 2 2 2" xfId="29153" xr:uid="{4F331C4C-FB27-42CB-9083-E8CB20623F9D}"/>
    <cellStyle name="Währung 2 8 2 2 3 2 3 2 3" xfId="17057" xr:uid="{8D3942D8-B3A7-4877-AF6B-E47C021DD515}"/>
    <cellStyle name="Währung 2 8 2 2 3 2 3 2 3 2" xfId="35201" xr:uid="{C65E3DB7-6618-4976-8B3C-CE15BC8CD836}"/>
    <cellStyle name="Währung 2 8 2 2 3 2 3 2 4" xfId="45618" xr:uid="{40033828-D492-4266-BF50-82625405EFB4}"/>
    <cellStyle name="Währung 2 8 2 2 3 2 3 2 5" xfId="23105" xr:uid="{4C7BB415-FEFF-4817-BA0C-F61A66697D57}"/>
    <cellStyle name="Währung 2 8 2 2 3 2 3 3" xfId="7985" xr:uid="{0AACD666-7FFD-41E4-B17E-D4F6E8FC9AC9}"/>
    <cellStyle name="Währung 2 8 2 2 3 2 3 3 2" xfId="50910" xr:uid="{AC55140E-1865-46CA-A3B7-7B0E31306D9F}"/>
    <cellStyle name="Währung 2 8 2 2 3 2 3 3 3" xfId="26129" xr:uid="{E8947894-5745-4300-A1D3-D2D86DEC1603}"/>
    <cellStyle name="Währung 2 8 2 2 3 2 3 4" xfId="14033" xr:uid="{7F86FACF-5772-482D-8FB3-9B57429ED3F6}"/>
    <cellStyle name="Währung 2 8 2 2 3 2 3 4 2" xfId="32177" xr:uid="{01F649B2-A568-4F26-A076-2204BFCB8B27}"/>
    <cellStyle name="Währung 2 8 2 2 3 2 3 5" xfId="38226" xr:uid="{83B734AA-831A-4158-9F57-D92F55E617A5}"/>
    <cellStyle name="Währung 2 8 2 2 3 2 3 6" xfId="20081" xr:uid="{CF73207F-4B83-462B-85A0-DBBFD2B7CE57}"/>
    <cellStyle name="Währung 2 8 2 2 3 2 4" xfId="3953" xr:uid="{22FF72E1-8920-44DB-AEC3-AD38074DAC22}"/>
    <cellStyle name="Währung 2 8 2 2 3 2 4 2" xfId="10001" xr:uid="{E7396344-CB58-44B6-B083-C256BCE9D86D}"/>
    <cellStyle name="Währung 2 8 2 2 3 2 4 2 2" xfId="47634" xr:uid="{976B506E-2A47-4245-A310-2CC14801FB91}"/>
    <cellStyle name="Währung 2 8 2 2 3 2 4 2 3" xfId="28145" xr:uid="{1FF1915F-CBC5-44DD-A644-9C77E936214C}"/>
    <cellStyle name="Währung 2 8 2 2 3 2 4 3" xfId="16049" xr:uid="{D232B064-74A3-47CB-9061-1060B881557A}"/>
    <cellStyle name="Währung 2 8 2 2 3 2 4 3 2" xfId="52926" xr:uid="{601A7E6A-E64E-4CEF-B178-E686B1B8842C}"/>
    <cellStyle name="Währung 2 8 2 2 3 2 4 3 3" xfId="34193" xr:uid="{DFD17E6F-96BC-4A65-85B8-978889D3095A}"/>
    <cellStyle name="Währung 2 8 2 2 3 2 4 4" xfId="40242" xr:uid="{11DCC9CB-9AB6-420B-B428-F50B651CE71A}"/>
    <cellStyle name="Währung 2 8 2 2 3 2 4 5" xfId="22097" xr:uid="{343FA3ED-EAF7-4B88-99EF-30DFD095837D}"/>
    <cellStyle name="Währung 2 8 2 2 3 2 5" xfId="6977" xr:uid="{E94ED1EB-DF17-4521-B686-C0A965F113B5}"/>
    <cellStyle name="Währung 2 8 2 2 3 2 5 2" xfId="42510" xr:uid="{3DDDCB90-135D-410E-9913-B01E44340E84}"/>
    <cellStyle name="Währung 2 8 2 2 3 2 5 3" xfId="25121" xr:uid="{098D1932-E4C1-47C9-AE31-77AD3D07F9A8}"/>
    <cellStyle name="Währung 2 8 2 2 3 2 6" xfId="13025" xr:uid="{F55A8100-2E3E-42AF-BFB2-700D308E1B68}"/>
    <cellStyle name="Währung 2 8 2 2 3 2 6 2" xfId="44610" xr:uid="{C8B25D7F-F8F3-4EC7-97BA-4411B4F9976D}"/>
    <cellStyle name="Währung 2 8 2 2 3 2 6 3" xfId="31169" xr:uid="{900482CE-F065-4AD1-B22F-450D13D1C2B2}"/>
    <cellStyle name="Währung 2 8 2 2 3 2 7" xfId="49902" xr:uid="{35CE66CD-83C6-49E7-B7B9-EE680E9B669B}"/>
    <cellStyle name="Währung 2 8 2 2 3 2 8" xfId="37218" xr:uid="{AD7C9E86-16FA-473A-9F45-C70CB42C1A6D}"/>
    <cellStyle name="Währung 2 8 2 2 3 2 9" xfId="19073" xr:uid="{C00C488E-6A58-4650-A3F0-A38BD3953A9C}"/>
    <cellStyle name="Währung 2 8 2 2 3 3" xfId="593" xr:uid="{4396C635-11B3-415B-9CA1-B161DFBCE89F}"/>
    <cellStyle name="Währung 2 8 2 2 3 3 2" xfId="2609" xr:uid="{77C4A712-25D2-45E2-B198-472EBF33AEBB}"/>
    <cellStyle name="Währung 2 8 2 2 3 3 2 2" xfId="5633" xr:uid="{8839597E-A0D3-42B1-9E61-52D3AE975E9C}"/>
    <cellStyle name="Währung 2 8 2 2 3 3 2 2 2" xfId="11681" xr:uid="{6006840F-2F11-4155-AE94-23B2A90A6E87}"/>
    <cellStyle name="Währung 2 8 2 2 3 3 2 2 2 2" xfId="48306" xr:uid="{0B3D6D19-2085-4939-A446-BFDF6F525013}"/>
    <cellStyle name="Währung 2 8 2 2 3 3 2 2 2 3" xfId="29825" xr:uid="{4ACCFF90-1221-45F0-93CE-4F98D1BCC07D}"/>
    <cellStyle name="Währung 2 8 2 2 3 3 2 2 3" xfId="17729" xr:uid="{9B838EE4-5974-4EFF-99E9-1F792AC820B1}"/>
    <cellStyle name="Währung 2 8 2 2 3 3 2 2 3 2" xfId="53598" xr:uid="{6EEADB39-4C7F-47E0-9D52-7AF26E930CAC}"/>
    <cellStyle name="Währung 2 8 2 2 3 3 2 2 3 3" xfId="35873" xr:uid="{68DBF962-CD07-484F-9AB0-5C64AA8B5831}"/>
    <cellStyle name="Währung 2 8 2 2 3 3 2 2 4" xfId="40914" xr:uid="{D29F478A-0022-4CB4-953A-22B45BF15A70}"/>
    <cellStyle name="Währung 2 8 2 2 3 3 2 2 5" xfId="23777" xr:uid="{36770F80-29BE-41E0-A8CC-F1812BCAE488}"/>
    <cellStyle name="Währung 2 8 2 2 3 3 2 3" xfId="8657" xr:uid="{E0D087E2-F174-4827-BF79-4EBF0BDAEFCC}"/>
    <cellStyle name="Währung 2 8 2 2 3 3 2 3 2" xfId="43182" xr:uid="{3AE3D9EC-DA2B-4400-8259-3D8EA70CB811}"/>
    <cellStyle name="Währung 2 8 2 2 3 3 2 3 3" xfId="26801" xr:uid="{C2CF8FC7-A89E-4D03-876A-BF6765328305}"/>
    <cellStyle name="Währung 2 8 2 2 3 3 2 4" xfId="14705" xr:uid="{D50037DC-E35D-45E4-87CE-A57D7A1C5D3A}"/>
    <cellStyle name="Währung 2 8 2 2 3 3 2 4 2" xfId="46290" xr:uid="{39F96029-0AF3-4840-A963-B55438E48441}"/>
    <cellStyle name="Währung 2 8 2 2 3 3 2 4 3" xfId="32849" xr:uid="{3C0CDD7D-2EEC-4D8E-8CA9-C02D24E7467E}"/>
    <cellStyle name="Währung 2 8 2 2 3 3 2 5" xfId="51582" xr:uid="{1DDD3771-C377-49BE-A04B-FC02BC6553CC}"/>
    <cellStyle name="Währung 2 8 2 2 3 3 2 6" xfId="38898" xr:uid="{D803FA6C-70AE-4EA8-840B-AA72C6F39873}"/>
    <cellStyle name="Währung 2 8 2 2 3 3 2 7" xfId="20753" xr:uid="{50F050F3-0837-41AC-9B40-B4C2D0964DF6}"/>
    <cellStyle name="Währung 2 8 2 2 3 3 3" xfId="1601" xr:uid="{C44DDE2A-F622-4C6A-9071-E37B918C6CB2}"/>
    <cellStyle name="Währung 2 8 2 2 3 3 3 2" xfId="4625" xr:uid="{6378CFA1-2DEE-4793-8AF7-D7BDDB89CF76}"/>
    <cellStyle name="Währung 2 8 2 2 3 3 3 2 2" xfId="10673" xr:uid="{4FFA02FA-AFC0-4B82-ACF9-ED279CA2C2F4}"/>
    <cellStyle name="Währung 2 8 2 2 3 3 3 2 2 2" xfId="28817" xr:uid="{3D983DE1-6933-443F-BDB9-0D01C149E17D}"/>
    <cellStyle name="Währung 2 8 2 2 3 3 3 2 3" xfId="16721" xr:uid="{F8EDE994-3181-4DFF-8FE1-9E290CC8676C}"/>
    <cellStyle name="Währung 2 8 2 2 3 3 3 2 3 2" xfId="34865" xr:uid="{36FC492B-7348-44CC-8C40-3A1E5D026E17}"/>
    <cellStyle name="Währung 2 8 2 2 3 3 3 2 4" xfId="45282" xr:uid="{0D7333CD-C54E-4F1E-BBC6-CE01D3F72D88}"/>
    <cellStyle name="Währung 2 8 2 2 3 3 3 2 5" xfId="22769" xr:uid="{32C3519B-A26E-42A3-9A68-8E6F2DF5E5CE}"/>
    <cellStyle name="Währung 2 8 2 2 3 3 3 3" xfId="7649" xr:uid="{4DA5B72E-072E-4580-9004-ABD2F2E4BBF9}"/>
    <cellStyle name="Währung 2 8 2 2 3 3 3 3 2" xfId="50574" xr:uid="{1AB8C93A-CCC3-4EA6-B086-498D4C50206B}"/>
    <cellStyle name="Währung 2 8 2 2 3 3 3 3 3" xfId="25793" xr:uid="{DC8C45D5-E81F-4EF5-8740-1B04506C0763}"/>
    <cellStyle name="Währung 2 8 2 2 3 3 3 4" xfId="13697" xr:uid="{B299A231-4FBB-444D-A3B7-7E545E17DB94}"/>
    <cellStyle name="Währung 2 8 2 2 3 3 3 4 2" xfId="31841" xr:uid="{25E31974-1BE8-4F87-9423-77AEA7D9A57F}"/>
    <cellStyle name="Währung 2 8 2 2 3 3 3 5" xfId="37890" xr:uid="{7C030BA6-84DB-4465-AD2A-A5C13C0FC511}"/>
    <cellStyle name="Währung 2 8 2 2 3 3 3 6" xfId="19745" xr:uid="{FE544072-9DE2-4DC8-9FF4-2709CE644AE1}"/>
    <cellStyle name="Währung 2 8 2 2 3 3 4" xfId="3617" xr:uid="{6A76D83F-C41D-485E-9541-1C704764887E}"/>
    <cellStyle name="Währung 2 8 2 2 3 3 4 2" xfId="9665" xr:uid="{51CEAD77-16C7-4D1A-9031-F59A405157F4}"/>
    <cellStyle name="Währung 2 8 2 2 3 3 4 2 2" xfId="47298" xr:uid="{2B53BEAF-224C-446D-B860-2EF3E282A196}"/>
    <cellStyle name="Währung 2 8 2 2 3 3 4 2 3" xfId="27809" xr:uid="{0CC4660F-3FDA-4513-B6AC-45B541C969F0}"/>
    <cellStyle name="Währung 2 8 2 2 3 3 4 3" xfId="15713" xr:uid="{E7C98BC4-2485-4DFD-A37A-30AF8F4D9762}"/>
    <cellStyle name="Währung 2 8 2 2 3 3 4 3 2" xfId="52590" xr:uid="{C3D7D4E3-1649-4C77-ACE5-3C08AD08A86D}"/>
    <cellStyle name="Währung 2 8 2 2 3 3 4 3 3" xfId="33857" xr:uid="{C7937576-9201-42B7-B750-D923778D1FCE}"/>
    <cellStyle name="Währung 2 8 2 2 3 3 4 4" xfId="39906" xr:uid="{FB5CE9E1-BAE0-4AF7-8FF3-1BB7B5DFF53D}"/>
    <cellStyle name="Währung 2 8 2 2 3 3 4 5" xfId="21761" xr:uid="{625CE4E7-C0CF-4326-AAA6-48003C7F68C1}"/>
    <cellStyle name="Währung 2 8 2 2 3 3 5" xfId="6641" xr:uid="{037ECB28-C04E-4EFD-BDA1-AE9AD7FC3137}"/>
    <cellStyle name="Währung 2 8 2 2 3 3 5 2" xfId="42174" xr:uid="{573D8648-6348-4408-8888-35CB62F4CD84}"/>
    <cellStyle name="Währung 2 8 2 2 3 3 5 3" xfId="24785" xr:uid="{5C5333A3-6EB0-4684-BAC3-E4E61A138FF7}"/>
    <cellStyle name="Währung 2 8 2 2 3 3 6" xfId="12689" xr:uid="{C84A7F41-A55F-4CDF-AA82-E48A9361FA4C}"/>
    <cellStyle name="Währung 2 8 2 2 3 3 6 2" xfId="44274" xr:uid="{B81726D5-ABDF-46D7-9AB1-40AA8F9F033E}"/>
    <cellStyle name="Währung 2 8 2 2 3 3 6 3" xfId="30833" xr:uid="{63C8D958-6DD2-43FC-809C-B31113917AD4}"/>
    <cellStyle name="Währung 2 8 2 2 3 3 7" xfId="49566" xr:uid="{712BD99F-A223-4CC7-A586-D380DCAE4F79}"/>
    <cellStyle name="Währung 2 8 2 2 3 3 8" xfId="36882" xr:uid="{2BF4ED5E-4069-4966-A850-6961DCB88CF9}"/>
    <cellStyle name="Währung 2 8 2 2 3 3 9" xfId="18737" xr:uid="{B8B7EAC9-8976-45BB-9C3A-D16DBDD7EA72}"/>
    <cellStyle name="Währung 2 8 2 2 3 4" xfId="2357" xr:uid="{E4E41083-11F5-4845-892C-FD36321F3022}"/>
    <cellStyle name="Währung 2 8 2 2 3 4 2" xfId="5381" xr:uid="{1CC2D89C-357A-47C2-884C-7971242642C2}"/>
    <cellStyle name="Währung 2 8 2 2 3 4 2 2" xfId="11429" xr:uid="{5E58D9A5-2BB1-44AA-A44C-EC758F13B392}"/>
    <cellStyle name="Währung 2 8 2 2 3 4 2 2 2" xfId="48054" xr:uid="{A81C7AB8-9BE7-4B83-8692-8B076F3C9370}"/>
    <cellStyle name="Währung 2 8 2 2 3 4 2 2 3" xfId="29573" xr:uid="{99DC34DD-D57F-40BB-B08A-94B10986739A}"/>
    <cellStyle name="Währung 2 8 2 2 3 4 2 3" xfId="17477" xr:uid="{E591E0A9-E850-43AE-8233-D80FF74436FB}"/>
    <cellStyle name="Währung 2 8 2 2 3 4 2 3 2" xfId="53346" xr:uid="{1B444D80-60CE-4BEA-A53B-ED3C1810886C}"/>
    <cellStyle name="Währung 2 8 2 2 3 4 2 3 3" xfId="35621" xr:uid="{F06081A8-515E-4661-BC69-5243329ADE3D}"/>
    <cellStyle name="Währung 2 8 2 2 3 4 2 4" xfId="40662" xr:uid="{54D320D9-6349-4521-9FE3-2C8AA7D855A4}"/>
    <cellStyle name="Währung 2 8 2 2 3 4 2 5" xfId="23525" xr:uid="{1DCC4C2A-2538-4D23-B696-E83A03B7EEFA}"/>
    <cellStyle name="Währung 2 8 2 2 3 4 3" xfId="8405" xr:uid="{9CD6C89E-78DB-4074-B525-B9AE87F87208}"/>
    <cellStyle name="Währung 2 8 2 2 3 4 3 2" xfId="42930" xr:uid="{448D34DA-2E59-4366-9ADA-20C0991A673A}"/>
    <cellStyle name="Währung 2 8 2 2 3 4 3 3" xfId="26549" xr:uid="{2E02A5AB-C7A6-4B82-AD33-B16B48DE0B0E}"/>
    <cellStyle name="Währung 2 8 2 2 3 4 4" xfId="14453" xr:uid="{32CED9E8-29D9-4AF0-8520-69D2F74D9C70}"/>
    <cellStyle name="Währung 2 8 2 2 3 4 4 2" xfId="46038" xr:uid="{41E38D8F-DB29-4FAC-9614-1B2D7DD48590}"/>
    <cellStyle name="Währung 2 8 2 2 3 4 4 3" xfId="32597" xr:uid="{CFE9620E-99DA-4515-8F17-C02D1BD36110}"/>
    <cellStyle name="Währung 2 8 2 2 3 4 5" xfId="51330" xr:uid="{AC54BE25-59DA-48DC-9903-1267D545DEB9}"/>
    <cellStyle name="Währung 2 8 2 2 3 4 6" xfId="38646" xr:uid="{174C31B5-1F66-4EC7-BF69-737B2417FAC2}"/>
    <cellStyle name="Währung 2 8 2 2 3 4 7" xfId="20501" xr:uid="{023E8086-9C33-48B1-AC6A-E4079A5A6287}"/>
    <cellStyle name="Währung 2 8 2 2 3 5" xfId="1349" xr:uid="{FAADC808-A1E8-4E54-AA9D-A4D3FFE64FCB}"/>
    <cellStyle name="Währung 2 8 2 2 3 5 2" xfId="4373" xr:uid="{0F2B70B2-3EB7-4C98-9E04-F14A4788A5E2}"/>
    <cellStyle name="Währung 2 8 2 2 3 5 2 2" xfId="10421" xr:uid="{2330F970-1C2F-4109-9FDE-75C58C7692CB}"/>
    <cellStyle name="Währung 2 8 2 2 3 5 2 2 2" xfId="28565" xr:uid="{8D16191F-AB22-42ED-9C86-5D2B2CA8CB68}"/>
    <cellStyle name="Währung 2 8 2 2 3 5 2 3" xfId="16469" xr:uid="{ABE144A9-5F5C-4704-BC8E-35B3E7A23702}"/>
    <cellStyle name="Währung 2 8 2 2 3 5 2 3 2" xfId="34613" xr:uid="{C0294053-B27E-4D4C-84F4-DD94426DC0AF}"/>
    <cellStyle name="Währung 2 8 2 2 3 5 2 4" xfId="45030" xr:uid="{5C6F00CF-0AEA-4664-A259-E00750572509}"/>
    <cellStyle name="Währung 2 8 2 2 3 5 2 5" xfId="22517" xr:uid="{EEF6E951-7125-48DF-A9BC-ADB75BC14E45}"/>
    <cellStyle name="Währung 2 8 2 2 3 5 3" xfId="7397" xr:uid="{CB0E13CD-D90D-4BE6-9E51-752E05798ABC}"/>
    <cellStyle name="Währung 2 8 2 2 3 5 3 2" xfId="50322" xr:uid="{9D311B99-7E31-4160-AC7F-B890430C4E5D}"/>
    <cellStyle name="Währung 2 8 2 2 3 5 3 3" xfId="25541" xr:uid="{E4468F74-9AA8-4263-A378-7E9FD3F67BCF}"/>
    <cellStyle name="Währung 2 8 2 2 3 5 4" xfId="13445" xr:uid="{D17277C9-E798-462C-ADBD-54EBCABB5948}"/>
    <cellStyle name="Währung 2 8 2 2 3 5 4 2" xfId="31589" xr:uid="{94DAEB5A-F8A0-45D6-9617-2E7C567562B5}"/>
    <cellStyle name="Währung 2 8 2 2 3 5 5" xfId="37638" xr:uid="{7C6511A9-E3BF-4720-B47E-C8629D28D4AC}"/>
    <cellStyle name="Währung 2 8 2 2 3 5 6" xfId="19493" xr:uid="{C07F45FB-0A4F-46C7-BEE0-AFB582B2E758}"/>
    <cellStyle name="Währung 2 8 2 2 3 6" xfId="3365" xr:uid="{ACEEFAC0-229A-48E8-B165-D0AD22F2D619}"/>
    <cellStyle name="Währung 2 8 2 2 3 6 2" xfId="9413" xr:uid="{520AC02C-3585-4627-93B2-889B7752A09A}"/>
    <cellStyle name="Währung 2 8 2 2 3 6 2 2" xfId="47046" xr:uid="{0B2E6EF2-11D7-4A65-B339-75A2206A32C4}"/>
    <cellStyle name="Währung 2 8 2 2 3 6 2 3" xfId="27557" xr:uid="{3917E209-9075-4F5A-8A4E-47E20CE5E8FB}"/>
    <cellStyle name="Währung 2 8 2 2 3 6 3" xfId="15461" xr:uid="{ED9967A5-AE6C-49DE-811F-D2434A3639CA}"/>
    <cellStyle name="Währung 2 8 2 2 3 6 3 2" xfId="52338" xr:uid="{EF3DE165-5A40-4A06-86CB-0A27A5BE9AD8}"/>
    <cellStyle name="Währung 2 8 2 2 3 6 3 3" xfId="33605" xr:uid="{24A37033-A78F-45F5-9AA4-63A437B906CE}"/>
    <cellStyle name="Währung 2 8 2 2 3 6 4" xfId="39654" xr:uid="{6E40010B-BEA7-4C45-A389-1C19609CA5E9}"/>
    <cellStyle name="Währung 2 8 2 2 3 6 5" xfId="21509" xr:uid="{37C01034-099F-4AB2-BDFD-8FCF3DDB2BD3}"/>
    <cellStyle name="Währung 2 8 2 2 3 7" xfId="6389" xr:uid="{8E5A91A4-7C76-4AAA-AF44-269248BD324D}"/>
    <cellStyle name="Währung 2 8 2 2 3 7 2" xfId="41922" xr:uid="{EF824C46-724A-4821-B1CF-837F8954C9A9}"/>
    <cellStyle name="Währung 2 8 2 2 3 7 3" xfId="24533" xr:uid="{870A3D4F-8836-4BCE-8B52-88E6EED97484}"/>
    <cellStyle name="Währung 2 8 2 2 3 8" xfId="12437" xr:uid="{3103AD7E-2BD7-4781-9A22-C6D9DFDA8BB9}"/>
    <cellStyle name="Währung 2 8 2 2 3 8 2" xfId="44022" xr:uid="{416331AB-D084-4F99-9168-B4612323171D}"/>
    <cellStyle name="Währung 2 8 2 2 3 8 3" xfId="30581" xr:uid="{0E5FEDAE-4747-4F08-B858-3B9C28BC2F56}"/>
    <cellStyle name="Währung 2 8 2 2 3 9" xfId="49314" xr:uid="{92581F2D-D833-4937-A9FA-5D8357110537}"/>
    <cellStyle name="Währung 2 8 2 2 4" xfId="677" xr:uid="{98246960-FF8F-4825-92C3-6D790989B2C7}"/>
    <cellStyle name="Währung 2 8 2 2 4 2" xfId="2693" xr:uid="{1AC256BA-E2C3-4D68-AEB0-22ACD29ADDF0}"/>
    <cellStyle name="Währung 2 8 2 2 4 2 2" xfId="5717" xr:uid="{F000FB92-B001-4D1E-B648-B876212BBE88}"/>
    <cellStyle name="Währung 2 8 2 2 4 2 2 2" xfId="11765" xr:uid="{28FD911E-31ED-4DCB-A6C9-0AB0EAE1F828}"/>
    <cellStyle name="Währung 2 8 2 2 4 2 2 2 2" xfId="48390" xr:uid="{E120C6E9-60AC-451A-97F5-174CFC6F1CC7}"/>
    <cellStyle name="Währung 2 8 2 2 4 2 2 2 3" xfId="29909" xr:uid="{1928F2C7-4799-4A8F-AE4E-21205ABA050C}"/>
    <cellStyle name="Währung 2 8 2 2 4 2 2 3" xfId="17813" xr:uid="{35E8F31B-DACD-4196-9519-F30ECB51AD3C}"/>
    <cellStyle name="Währung 2 8 2 2 4 2 2 3 2" xfId="53682" xr:uid="{D09183DA-3F7C-4A14-A372-0BF872BB586A}"/>
    <cellStyle name="Währung 2 8 2 2 4 2 2 3 3" xfId="35957" xr:uid="{A8E92206-E3DE-44EC-AB4F-6E063B7C9EFD}"/>
    <cellStyle name="Währung 2 8 2 2 4 2 2 4" xfId="40998" xr:uid="{D163C477-8B96-4A1D-809A-87E5F62A4FC2}"/>
    <cellStyle name="Währung 2 8 2 2 4 2 2 5" xfId="23861" xr:uid="{8B40B2AA-7093-4393-AC7E-5FD070459F7E}"/>
    <cellStyle name="Währung 2 8 2 2 4 2 3" xfId="8741" xr:uid="{EF0E2557-C832-4F4B-8B76-EFDFB3F3DEBB}"/>
    <cellStyle name="Währung 2 8 2 2 4 2 3 2" xfId="43266" xr:uid="{D146D0AB-6197-442C-BE66-3BE6E4767A43}"/>
    <cellStyle name="Währung 2 8 2 2 4 2 3 3" xfId="26885" xr:uid="{1F715804-ACC4-4141-9679-F7D159B6FF2C}"/>
    <cellStyle name="Währung 2 8 2 2 4 2 4" xfId="14789" xr:uid="{28E4E0B9-7BB6-4CAC-9D42-1D17FDED3B77}"/>
    <cellStyle name="Währung 2 8 2 2 4 2 4 2" xfId="46374" xr:uid="{3775D1CE-E3A1-4FBA-9A5B-70EB26520EC8}"/>
    <cellStyle name="Währung 2 8 2 2 4 2 4 3" xfId="32933" xr:uid="{09C13876-A148-4FFE-AF96-095DD817368E}"/>
    <cellStyle name="Währung 2 8 2 2 4 2 5" xfId="51666" xr:uid="{151AE7AB-5793-40D8-BEDA-02716DA5350B}"/>
    <cellStyle name="Währung 2 8 2 2 4 2 6" xfId="38982" xr:uid="{433ED608-ADB0-4C17-92E7-185012DDFD41}"/>
    <cellStyle name="Währung 2 8 2 2 4 2 7" xfId="20837" xr:uid="{6F93D2E9-3146-42C8-BC75-53A089E38F84}"/>
    <cellStyle name="Währung 2 8 2 2 4 3" xfId="1685" xr:uid="{808EE4D1-BF8B-4874-A0E1-B75468B96E37}"/>
    <cellStyle name="Währung 2 8 2 2 4 3 2" xfId="4709" xr:uid="{2BBEDC7D-5964-485F-9D9B-65D8F923950D}"/>
    <cellStyle name="Währung 2 8 2 2 4 3 2 2" xfId="10757" xr:uid="{34971593-A5F8-4018-8311-CEDEAA1D5691}"/>
    <cellStyle name="Währung 2 8 2 2 4 3 2 2 2" xfId="28901" xr:uid="{AB823475-A14F-4961-AF9D-93DEFD0F98DC}"/>
    <cellStyle name="Währung 2 8 2 2 4 3 2 3" xfId="16805" xr:uid="{0BD5A215-4BAA-463F-9EA4-C6ED038CD3F3}"/>
    <cellStyle name="Währung 2 8 2 2 4 3 2 3 2" xfId="34949" xr:uid="{B8096CEB-DB1D-4D96-AC04-B5CFBD5294B3}"/>
    <cellStyle name="Währung 2 8 2 2 4 3 2 4" xfId="45366" xr:uid="{C5439151-33A6-47FF-A995-1B80DBF56C71}"/>
    <cellStyle name="Währung 2 8 2 2 4 3 2 5" xfId="22853" xr:uid="{85D5B8A4-995C-47A9-844C-116A63DAC1CD}"/>
    <cellStyle name="Währung 2 8 2 2 4 3 3" xfId="7733" xr:uid="{4F2D7FF9-FB9C-4A57-9398-8262E5C99061}"/>
    <cellStyle name="Währung 2 8 2 2 4 3 3 2" xfId="50658" xr:uid="{C4F73703-CDB4-424C-932D-E19455884161}"/>
    <cellStyle name="Währung 2 8 2 2 4 3 3 3" xfId="25877" xr:uid="{1628EF0B-2B77-46EB-8FC2-6DBA6FFCB003}"/>
    <cellStyle name="Währung 2 8 2 2 4 3 4" xfId="13781" xr:uid="{AA446039-5ED6-4559-9601-B9BC263E8401}"/>
    <cellStyle name="Währung 2 8 2 2 4 3 4 2" xfId="31925" xr:uid="{C72AA7DE-AE1D-445C-814B-C2E47E96B68E}"/>
    <cellStyle name="Währung 2 8 2 2 4 3 5" xfId="37974" xr:uid="{D8C7A9BA-2668-4F8A-898B-3B85C805331D}"/>
    <cellStyle name="Währung 2 8 2 2 4 3 6" xfId="19829" xr:uid="{BC5858D1-5D62-48AD-9CD7-EC3C535F6E1C}"/>
    <cellStyle name="Währung 2 8 2 2 4 4" xfId="3701" xr:uid="{3274A1D7-0B6D-47A0-B7E8-F0A60E7D00A9}"/>
    <cellStyle name="Währung 2 8 2 2 4 4 2" xfId="9749" xr:uid="{EB9FCA15-CCB6-4645-B5EF-D5C7E8E8D6E9}"/>
    <cellStyle name="Währung 2 8 2 2 4 4 2 2" xfId="47382" xr:uid="{863F5F58-E08B-46F7-8670-B719ACDBE117}"/>
    <cellStyle name="Währung 2 8 2 2 4 4 2 3" xfId="27893" xr:uid="{5895EC23-7197-4F97-AFA6-1D6EE98CA25C}"/>
    <cellStyle name="Währung 2 8 2 2 4 4 3" xfId="15797" xr:uid="{1221DD2A-9C86-4EB2-AA8E-2B52E220941E}"/>
    <cellStyle name="Währung 2 8 2 2 4 4 3 2" xfId="52674" xr:uid="{E342BAE9-922D-4833-8014-E8926635FD4D}"/>
    <cellStyle name="Währung 2 8 2 2 4 4 3 3" xfId="33941" xr:uid="{93488C31-D315-4A46-80A5-C213E641E8C4}"/>
    <cellStyle name="Währung 2 8 2 2 4 4 4" xfId="39990" xr:uid="{1773724B-CEF2-428A-9602-5151F4ADDDCA}"/>
    <cellStyle name="Währung 2 8 2 2 4 4 5" xfId="21845" xr:uid="{CE2073D9-C14B-488F-AF12-2CA04F99889F}"/>
    <cellStyle name="Währung 2 8 2 2 4 5" xfId="6725" xr:uid="{75B1D9EF-3DDF-4ACE-8B1E-0FD88D6E9078}"/>
    <cellStyle name="Währung 2 8 2 2 4 5 2" xfId="42258" xr:uid="{CABCE1F0-44D5-48CD-86CB-EEC0285705BB}"/>
    <cellStyle name="Währung 2 8 2 2 4 5 3" xfId="24869" xr:uid="{ED1BE758-2628-4E23-815F-F824171C1E7D}"/>
    <cellStyle name="Währung 2 8 2 2 4 6" xfId="12773" xr:uid="{368A1F32-4AB4-4EF0-A4EE-87509070BACC}"/>
    <cellStyle name="Währung 2 8 2 2 4 6 2" xfId="44358" xr:uid="{792F8DE2-A276-4012-BE4D-B8DB32657A4C}"/>
    <cellStyle name="Währung 2 8 2 2 4 6 3" xfId="30917" xr:uid="{5CE6D19F-C51F-4366-A36A-7326E4A15D6A}"/>
    <cellStyle name="Währung 2 8 2 2 4 7" xfId="49650" xr:uid="{40BBC771-F446-42FC-9A33-793558083D0B}"/>
    <cellStyle name="Währung 2 8 2 2 4 8" xfId="36966" xr:uid="{99512B50-1B64-4FF2-AF67-10A927E8C7E8}"/>
    <cellStyle name="Währung 2 8 2 2 4 9" xfId="18821" xr:uid="{CC8C840C-FEA7-423D-97A9-8AFDBFC22EC1}"/>
    <cellStyle name="Währung 2 8 2 2 5" xfId="761" xr:uid="{98699839-7BB8-4363-9A50-D2475E3BD40F}"/>
    <cellStyle name="Währung 2 8 2 2 5 2" xfId="2777" xr:uid="{5D186083-5C8C-4C68-A261-1E84C6D093F0}"/>
    <cellStyle name="Währung 2 8 2 2 5 2 2" xfId="5801" xr:uid="{4E847F8D-B505-4199-8F1F-6D516ED6794B}"/>
    <cellStyle name="Währung 2 8 2 2 5 2 2 2" xfId="11849" xr:uid="{F09F2FC0-1A68-4066-ADE5-A04B937EB1B9}"/>
    <cellStyle name="Währung 2 8 2 2 5 2 2 2 2" xfId="48474" xr:uid="{4CEF66D7-20BA-4C59-9628-86866F3B97A8}"/>
    <cellStyle name="Währung 2 8 2 2 5 2 2 2 3" xfId="29993" xr:uid="{1B784B72-4652-4109-8765-518BFF76DBF7}"/>
    <cellStyle name="Währung 2 8 2 2 5 2 2 3" xfId="17897" xr:uid="{28343F43-7021-4503-9EF3-DB3D06C2020B}"/>
    <cellStyle name="Währung 2 8 2 2 5 2 2 3 2" xfId="53766" xr:uid="{056FBCA9-6218-4381-92FF-FB78DEF4992E}"/>
    <cellStyle name="Währung 2 8 2 2 5 2 2 3 3" xfId="36041" xr:uid="{E83DAC77-F189-4EEC-A74D-08C1DD7CE3CF}"/>
    <cellStyle name="Währung 2 8 2 2 5 2 2 4" xfId="41082" xr:uid="{81E5BAA0-C250-4AD9-96CF-96C128938CA2}"/>
    <cellStyle name="Währung 2 8 2 2 5 2 2 5" xfId="23945" xr:uid="{2036ADCA-E2B0-46BD-BB9C-2F302AFE068C}"/>
    <cellStyle name="Währung 2 8 2 2 5 2 3" xfId="8825" xr:uid="{DDCAC0F6-6430-4F25-B8B7-C3EDD5F7F7C0}"/>
    <cellStyle name="Währung 2 8 2 2 5 2 3 2" xfId="43350" xr:uid="{0A03B5A3-4BAF-4EE1-8DBB-5F02E6A37B06}"/>
    <cellStyle name="Währung 2 8 2 2 5 2 3 3" xfId="26969" xr:uid="{738E281A-810C-4FD4-9809-3452E7CC73BE}"/>
    <cellStyle name="Währung 2 8 2 2 5 2 4" xfId="14873" xr:uid="{8BC1BE14-D291-416F-9488-7080D099E9A6}"/>
    <cellStyle name="Währung 2 8 2 2 5 2 4 2" xfId="46458" xr:uid="{540FD6AF-E737-429F-8C2C-515CD1047641}"/>
    <cellStyle name="Währung 2 8 2 2 5 2 4 3" xfId="33017" xr:uid="{46AB5206-3969-4FC7-985C-9C2C7A6DF932}"/>
    <cellStyle name="Währung 2 8 2 2 5 2 5" xfId="51750" xr:uid="{45E079F8-22D3-4B32-8101-C479F4994454}"/>
    <cellStyle name="Währung 2 8 2 2 5 2 6" xfId="39066" xr:uid="{A9C574A8-C802-448A-B6DA-CEB9161C9FAA}"/>
    <cellStyle name="Währung 2 8 2 2 5 2 7" xfId="20921" xr:uid="{7B785603-39C3-49EB-96C6-3635B99FD471}"/>
    <cellStyle name="Währung 2 8 2 2 5 3" xfId="1769" xr:uid="{2BA113F0-2C51-45DE-91B6-A6D1E63D1694}"/>
    <cellStyle name="Währung 2 8 2 2 5 3 2" xfId="4793" xr:uid="{CC4FBB5D-3142-40EA-B44A-D91970596DC7}"/>
    <cellStyle name="Währung 2 8 2 2 5 3 2 2" xfId="10841" xr:uid="{24D98B13-5DCD-4C07-A5FF-30422BF5E53A}"/>
    <cellStyle name="Währung 2 8 2 2 5 3 2 2 2" xfId="28985" xr:uid="{153832B9-FF0A-4B61-8E2A-9E0802C52C61}"/>
    <cellStyle name="Währung 2 8 2 2 5 3 2 3" xfId="16889" xr:uid="{99B544FF-650D-490F-92CE-2981FF73DA32}"/>
    <cellStyle name="Währung 2 8 2 2 5 3 2 3 2" xfId="35033" xr:uid="{6527C167-E822-4DA3-8BD3-8FD4DDD91DF9}"/>
    <cellStyle name="Währung 2 8 2 2 5 3 2 4" xfId="45450" xr:uid="{B809A7FF-9FA1-477E-B111-DE6902D9417E}"/>
    <cellStyle name="Währung 2 8 2 2 5 3 2 5" xfId="22937" xr:uid="{B2263FD4-E605-4A24-BD91-DFE5978F11AA}"/>
    <cellStyle name="Währung 2 8 2 2 5 3 3" xfId="7817" xr:uid="{2F731515-A0D1-4FBC-B92E-1AF2C794F8DF}"/>
    <cellStyle name="Währung 2 8 2 2 5 3 3 2" xfId="50742" xr:uid="{EEDCB73B-F8CB-4E76-83F3-9FB3B0666D5B}"/>
    <cellStyle name="Währung 2 8 2 2 5 3 3 3" xfId="25961" xr:uid="{07CE83A6-0636-4DBC-8A2A-32DE06DD84D0}"/>
    <cellStyle name="Währung 2 8 2 2 5 3 4" xfId="13865" xr:uid="{AD36EDBD-E135-47AC-95A5-4409545955F4}"/>
    <cellStyle name="Währung 2 8 2 2 5 3 4 2" xfId="32009" xr:uid="{EECD7351-9D35-4C44-B315-7E509390AA5E}"/>
    <cellStyle name="Währung 2 8 2 2 5 3 5" xfId="38058" xr:uid="{2EEEB401-FDC8-49AA-866F-74C531F7B65F}"/>
    <cellStyle name="Währung 2 8 2 2 5 3 6" xfId="19913" xr:uid="{4899E815-348F-48C9-AD6D-9B212EE3871B}"/>
    <cellStyle name="Währung 2 8 2 2 5 4" xfId="3785" xr:uid="{6149C646-8A5A-4FA5-8E6C-EEDA2DC0943E}"/>
    <cellStyle name="Währung 2 8 2 2 5 4 2" xfId="9833" xr:uid="{3D617FD7-AEF4-4451-8732-C95E7DDAA352}"/>
    <cellStyle name="Währung 2 8 2 2 5 4 2 2" xfId="47466" xr:uid="{0F6780B3-A962-4F52-8583-92406D962EE1}"/>
    <cellStyle name="Währung 2 8 2 2 5 4 2 3" xfId="27977" xr:uid="{5C1E71F7-67A8-4F3C-A97A-B2C16C7448EE}"/>
    <cellStyle name="Währung 2 8 2 2 5 4 3" xfId="15881" xr:uid="{BAD04087-AB89-4E51-8A64-6052DB91C63A}"/>
    <cellStyle name="Währung 2 8 2 2 5 4 3 2" xfId="52758" xr:uid="{DBBF3956-252B-4A76-9BB8-EDD69B730D4C}"/>
    <cellStyle name="Währung 2 8 2 2 5 4 3 3" xfId="34025" xr:uid="{30A93E52-F47E-439B-975E-2F65D58FAF03}"/>
    <cellStyle name="Währung 2 8 2 2 5 4 4" xfId="40074" xr:uid="{4DE07ED2-2583-4392-8C8B-22F77B21AC5F}"/>
    <cellStyle name="Währung 2 8 2 2 5 4 5" xfId="21929" xr:uid="{62E6F35B-2405-4CA9-8D7D-4545218CDE0E}"/>
    <cellStyle name="Währung 2 8 2 2 5 5" xfId="6809" xr:uid="{1AAA00E4-5DAC-49BC-A255-8CCD30B293EB}"/>
    <cellStyle name="Währung 2 8 2 2 5 5 2" xfId="42342" xr:uid="{0080D1CA-DF7F-47A1-9115-06FBA01E06AF}"/>
    <cellStyle name="Währung 2 8 2 2 5 5 3" xfId="24953" xr:uid="{40B8D6AC-6431-43D9-8ECB-A7CEE92BA863}"/>
    <cellStyle name="Währung 2 8 2 2 5 6" xfId="12857" xr:uid="{F47DCD81-B34E-40BF-BB22-A3D5E5F5CEFD}"/>
    <cellStyle name="Währung 2 8 2 2 5 6 2" xfId="44442" xr:uid="{157A6BAF-4BC2-4168-85B6-914D02FB1890}"/>
    <cellStyle name="Währung 2 8 2 2 5 6 3" xfId="31001" xr:uid="{E09C6750-825A-4B49-8FAD-7205055CB4E9}"/>
    <cellStyle name="Währung 2 8 2 2 5 7" xfId="49734" xr:uid="{CBD9ED48-B964-4E2B-974E-E3A498493F2F}"/>
    <cellStyle name="Währung 2 8 2 2 5 8" xfId="37050" xr:uid="{3BA69F8C-449A-4390-B51D-87FFE63969B3}"/>
    <cellStyle name="Währung 2 8 2 2 5 9" xfId="18905" xr:uid="{3C5383A3-3495-4C0A-842C-7B02A854B05D}"/>
    <cellStyle name="Währung 2 8 2 2 6" xfId="1013" xr:uid="{A367D0D1-4891-4863-B90E-55DF21249964}"/>
    <cellStyle name="Währung 2 8 2 2 6 2" xfId="3029" xr:uid="{D49808EB-6724-47E3-BFC7-8FFB61832253}"/>
    <cellStyle name="Währung 2 8 2 2 6 2 2" xfId="6053" xr:uid="{C813EBF0-6389-4B2D-8D46-CEB55A13F465}"/>
    <cellStyle name="Währung 2 8 2 2 6 2 2 2" xfId="12101" xr:uid="{485CD9F8-1479-45AD-93CC-414C2F1E185E}"/>
    <cellStyle name="Währung 2 8 2 2 6 2 2 2 2" xfId="48726" xr:uid="{221E957F-C705-4E6A-A88D-1D3075E761C5}"/>
    <cellStyle name="Währung 2 8 2 2 6 2 2 2 3" xfId="30245" xr:uid="{D1D64CCB-CC9B-4E56-A50C-26713725077A}"/>
    <cellStyle name="Währung 2 8 2 2 6 2 2 3" xfId="18149" xr:uid="{CDF2CF3B-E007-433A-AB2E-12E539383ABD}"/>
    <cellStyle name="Währung 2 8 2 2 6 2 2 3 2" xfId="54018" xr:uid="{A6FD7C0D-00F3-4957-AF1C-C55CF024B239}"/>
    <cellStyle name="Währung 2 8 2 2 6 2 2 3 3" xfId="36293" xr:uid="{6989DB4E-C622-4C4E-B0A0-8FBF004283E7}"/>
    <cellStyle name="Währung 2 8 2 2 6 2 2 4" xfId="41334" xr:uid="{BED0241A-83DD-420A-A500-220C2052F3C6}"/>
    <cellStyle name="Währung 2 8 2 2 6 2 2 5" xfId="24197" xr:uid="{047D3774-47F6-43B9-840A-E959405C3DC2}"/>
    <cellStyle name="Währung 2 8 2 2 6 2 3" xfId="9077" xr:uid="{FD474422-15DA-4DF5-9B6E-B09DB3CEA230}"/>
    <cellStyle name="Währung 2 8 2 2 6 2 3 2" xfId="43602" xr:uid="{3C961535-7F99-4808-A2E4-54C60A49AEF0}"/>
    <cellStyle name="Währung 2 8 2 2 6 2 3 3" xfId="27221" xr:uid="{E8953BA4-409E-4F40-891C-C3E9C435EB06}"/>
    <cellStyle name="Währung 2 8 2 2 6 2 4" xfId="15125" xr:uid="{68358EC4-B3C1-42FF-82D3-A058C7BEE804}"/>
    <cellStyle name="Währung 2 8 2 2 6 2 4 2" xfId="46710" xr:uid="{8D15F101-CBCD-44E2-BAF9-7BF9525DE28E}"/>
    <cellStyle name="Währung 2 8 2 2 6 2 4 3" xfId="33269" xr:uid="{922CA482-2123-4EAA-A11D-3B4F825995BA}"/>
    <cellStyle name="Währung 2 8 2 2 6 2 5" xfId="52002" xr:uid="{C4844022-7295-4E51-A548-20750E871A09}"/>
    <cellStyle name="Währung 2 8 2 2 6 2 6" xfId="39318" xr:uid="{1E51DC8C-6E03-4E71-A7D6-FDD22A31895D}"/>
    <cellStyle name="Währung 2 8 2 2 6 2 7" xfId="21173" xr:uid="{F9399584-25E7-49A0-9A17-BF990388D8FB}"/>
    <cellStyle name="Währung 2 8 2 2 6 3" xfId="2021" xr:uid="{A6258401-2416-46C3-908C-F53A35A5C7E0}"/>
    <cellStyle name="Währung 2 8 2 2 6 3 2" xfId="5045" xr:uid="{639557E6-CAD4-4C07-8438-DD2EA09316FE}"/>
    <cellStyle name="Währung 2 8 2 2 6 3 2 2" xfId="11093" xr:uid="{733A9A9E-C7FA-45BF-BC8A-6E023F145063}"/>
    <cellStyle name="Währung 2 8 2 2 6 3 2 2 2" xfId="29237" xr:uid="{20732EA7-0C83-41B7-8C42-F21143DA2C3C}"/>
    <cellStyle name="Währung 2 8 2 2 6 3 2 3" xfId="17141" xr:uid="{AAB95ED7-EDCA-4D84-9D96-5FD5734542A1}"/>
    <cellStyle name="Währung 2 8 2 2 6 3 2 3 2" xfId="35285" xr:uid="{A60C1E77-D283-489F-8D4E-EC9A6287CC14}"/>
    <cellStyle name="Währung 2 8 2 2 6 3 2 4" xfId="45702" xr:uid="{2312D1BD-EBC1-4833-BE01-7956244B71BF}"/>
    <cellStyle name="Währung 2 8 2 2 6 3 2 5" xfId="23189" xr:uid="{1B49121B-357F-4DFE-BF2E-96B737A835B7}"/>
    <cellStyle name="Währung 2 8 2 2 6 3 3" xfId="8069" xr:uid="{FF3BCA85-6CC4-4272-B99B-01B5ADC606BB}"/>
    <cellStyle name="Währung 2 8 2 2 6 3 3 2" xfId="50994" xr:uid="{443D0802-DC1A-4A33-B5CB-18DBF98EED92}"/>
    <cellStyle name="Währung 2 8 2 2 6 3 3 3" xfId="26213" xr:uid="{8C965BF4-0529-4727-81A2-E79CAE3050FC}"/>
    <cellStyle name="Währung 2 8 2 2 6 3 4" xfId="14117" xr:uid="{78D17E53-5FE6-4A4F-A354-6104884A6295}"/>
    <cellStyle name="Währung 2 8 2 2 6 3 4 2" xfId="32261" xr:uid="{326C9DF8-BEF8-42B2-9644-DF5B876F8349}"/>
    <cellStyle name="Währung 2 8 2 2 6 3 5" xfId="38310" xr:uid="{2BADEC7F-F03D-46F1-BF4B-AA3C6215C0BB}"/>
    <cellStyle name="Währung 2 8 2 2 6 3 6" xfId="20165" xr:uid="{066B4A91-E954-46A3-8A95-B09F97BAC368}"/>
    <cellStyle name="Währung 2 8 2 2 6 4" xfId="4037" xr:uid="{47AA97EF-4949-4DEA-8E34-D617A3C62CDD}"/>
    <cellStyle name="Währung 2 8 2 2 6 4 2" xfId="10085" xr:uid="{ADE6C807-08ED-4061-9CDF-D1802CB6A8A1}"/>
    <cellStyle name="Währung 2 8 2 2 6 4 2 2" xfId="47718" xr:uid="{CED08BB5-AD31-4277-BAAC-02938BD6EFE7}"/>
    <cellStyle name="Währung 2 8 2 2 6 4 2 3" xfId="28229" xr:uid="{89133510-CBEA-49A1-8656-B5021D00F660}"/>
    <cellStyle name="Währung 2 8 2 2 6 4 3" xfId="16133" xr:uid="{37732BF3-0B59-48A4-8B6F-BFEB87CB38AE}"/>
    <cellStyle name="Währung 2 8 2 2 6 4 3 2" xfId="53010" xr:uid="{CF658C41-283B-430F-914E-B56DF70FD3EA}"/>
    <cellStyle name="Währung 2 8 2 2 6 4 3 3" xfId="34277" xr:uid="{DCD7781C-294B-41F3-8E24-FBA0D0457160}"/>
    <cellStyle name="Währung 2 8 2 2 6 4 4" xfId="40326" xr:uid="{ECDC5C07-B69D-426F-98A4-88E4CF8B8302}"/>
    <cellStyle name="Währung 2 8 2 2 6 4 5" xfId="22181" xr:uid="{6D9BBFED-918E-4C08-A8F6-C967256635A6}"/>
    <cellStyle name="Währung 2 8 2 2 6 5" xfId="7061" xr:uid="{3DE9A7E8-5AB8-4E75-9851-DC45AE00CCE2}"/>
    <cellStyle name="Währung 2 8 2 2 6 5 2" xfId="42594" xr:uid="{8D1B68EA-A7CA-4AA9-BA5E-1765D6301E5A}"/>
    <cellStyle name="Währung 2 8 2 2 6 5 3" xfId="25205" xr:uid="{D3AC1E7E-7629-439F-AC84-75CC4D907785}"/>
    <cellStyle name="Währung 2 8 2 2 6 6" xfId="13109" xr:uid="{FBE98695-52C3-49F4-969B-5E6E18F5174F}"/>
    <cellStyle name="Währung 2 8 2 2 6 6 2" xfId="44694" xr:uid="{583A531C-055C-4E7F-B84F-32253D4DC516}"/>
    <cellStyle name="Währung 2 8 2 2 6 6 3" xfId="31253" xr:uid="{D93533FE-DCC2-4422-9C79-067DDC81B2A1}"/>
    <cellStyle name="Währung 2 8 2 2 6 7" xfId="49986" xr:uid="{BB0E2D2C-29DE-4B32-9DCC-89584E55D1A7}"/>
    <cellStyle name="Währung 2 8 2 2 6 8" xfId="37302" xr:uid="{5945552B-7C0F-4880-BE04-1B1D50EA3B38}"/>
    <cellStyle name="Währung 2 8 2 2 6 9" xfId="19157" xr:uid="{3AF793AF-0CBE-4F66-ADCF-F8D7FF3806C9}"/>
    <cellStyle name="Währung 2 8 2 2 7" xfId="1097" xr:uid="{F4628491-BA94-4A52-B046-11A14F6C2107}"/>
    <cellStyle name="Währung 2 8 2 2 7 2" xfId="3113" xr:uid="{664B730C-95D8-4782-836E-3C3F9510E2D3}"/>
    <cellStyle name="Währung 2 8 2 2 7 2 2" xfId="6137" xr:uid="{AE9B30E9-0083-4C4C-A93A-D253A5DD205E}"/>
    <cellStyle name="Währung 2 8 2 2 7 2 2 2" xfId="12185" xr:uid="{624F58FD-7E57-4F4E-B1C8-FB9783EE9D8A}"/>
    <cellStyle name="Währung 2 8 2 2 7 2 2 2 2" xfId="48810" xr:uid="{8183EA96-B59E-4CC2-BC66-F192E7835BD4}"/>
    <cellStyle name="Währung 2 8 2 2 7 2 2 2 3" xfId="30329" xr:uid="{AC16D3DA-D998-4ED2-B59A-3ED67A7A6AFE}"/>
    <cellStyle name="Währung 2 8 2 2 7 2 2 3" xfId="18233" xr:uid="{E06C578A-DE31-42C1-9D6D-C82F5CB57F9E}"/>
    <cellStyle name="Währung 2 8 2 2 7 2 2 3 2" xfId="54102" xr:uid="{041A1108-DC96-45BF-BEE8-5E2458B480C1}"/>
    <cellStyle name="Währung 2 8 2 2 7 2 2 3 3" xfId="36377" xr:uid="{56042D67-E6DB-41EF-9D6A-70E9D059BDBA}"/>
    <cellStyle name="Währung 2 8 2 2 7 2 2 4" xfId="41418" xr:uid="{3C1D4494-6F02-48FC-B0EC-5F337D633946}"/>
    <cellStyle name="Währung 2 8 2 2 7 2 2 5" xfId="24281" xr:uid="{59417A2C-B6B4-4728-966C-5BB3DE2BE966}"/>
    <cellStyle name="Währung 2 8 2 2 7 2 3" xfId="9161" xr:uid="{8DB46E9F-58FA-496D-A1AE-1466F57A0CA5}"/>
    <cellStyle name="Währung 2 8 2 2 7 2 3 2" xfId="43686" xr:uid="{EA2EC739-A980-4598-99E6-22C1511333B5}"/>
    <cellStyle name="Währung 2 8 2 2 7 2 3 3" xfId="27305" xr:uid="{B6F74CC3-469C-4488-896D-4AE25F4A94F4}"/>
    <cellStyle name="Währung 2 8 2 2 7 2 4" xfId="15209" xr:uid="{90D92309-C17A-49C4-A1DC-D2C63DEDDC93}"/>
    <cellStyle name="Währung 2 8 2 2 7 2 4 2" xfId="46794" xr:uid="{A5C9A3B2-2A73-4ECF-80FE-4C29C93D53E7}"/>
    <cellStyle name="Währung 2 8 2 2 7 2 4 3" xfId="33353" xr:uid="{6F7936F0-AEC4-42D0-A7F8-56DCA76C629C}"/>
    <cellStyle name="Währung 2 8 2 2 7 2 5" xfId="52086" xr:uid="{058163E4-D917-4E09-8A60-50AED77392E9}"/>
    <cellStyle name="Währung 2 8 2 2 7 2 6" xfId="39402" xr:uid="{A1A8D39A-D8BD-42CE-8561-F31B83D0F146}"/>
    <cellStyle name="Währung 2 8 2 2 7 2 7" xfId="21257" xr:uid="{53D8E2E1-5F31-48C3-B223-1F0A7AE07653}"/>
    <cellStyle name="Währung 2 8 2 2 7 3" xfId="2105" xr:uid="{338BBC8C-3704-4DF8-A5FA-2ED50452A184}"/>
    <cellStyle name="Währung 2 8 2 2 7 3 2" xfId="5129" xr:uid="{9E7A4F6F-52DE-4538-AE4D-6721ED56E31A}"/>
    <cellStyle name="Währung 2 8 2 2 7 3 2 2" xfId="11177" xr:uid="{1F81A35D-7815-4A71-BB69-BA74FB0DD01C}"/>
    <cellStyle name="Währung 2 8 2 2 7 3 2 2 2" xfId="29321" xr:uid="{1D0D52C1-6BC1-4330-9278-22E2A846F677}"/>
    <cellStyle name="Währung 2 8 2 2 7 3 2 3" xfId="17225" xr:uid="{B50567C5-D4D5-4EC4-9640-216D4B49B77B}"/>
    <cellStyle name="Währung 2 8 2 2 7 3 2 3 2" xfId="35369" xr:uid="{BD5636BC-15D8-4954-8FA6-EBDA0D7C36E0}"/>
    <cellStyle name="Währung 2 8 2 2 7 3 2 4" xfId="45786" xr:uid="{9CAD239F-5346-44FC-9619-797D1DD8B97A}"/>
    <cellStyle name="Währung 2 8 2 2 7 3 2 5" xfId="23273" xr:uid="{A5468CCE-E429-4C55-BB14-64338912BC32}"/>
    <cellStyle name="Währung 2 8 2 2 7 3 3" xfId="8153" xr:uid="{C790DD5A-0997-4368-97E9-01823953C045}"/>
    <cellStyle name="Währung 2 8 2 2 7 3 3 2" xfId="51078" xr:uid="{183D1D4D-1CB7-44B2-857B-1CA7EA6458E8}"/>
    <cellStyle name="Währung 2 8 2 2 7 3 3 3" xfId="26297" xr:uid="{D21ECBB5-1C8B-4E8D-9018-86E362BAC5FD}"/>
    <cellStyle name="Währung 2 8 2 2 7 3 4" xfId="14201" xr:uid="{44203368-FEFA-46F4-BB85-7F54ECCFB9B9}"/>
    <cellStyle name="Währung 2 8 2 2 7 3 4 2" xfId="32345" xr:uid="{7DDA2BC5-93C3-4D05-8C91-3B068DBD5BA7}"/>
    <cellStyle name="Währung 2 8 2 2 7 3 5" xfId="38394" xr:uid="{DFA980CB-0CDD-4CBA-8CA4-F261D9878628}"/>
    <cellStyle name="Währung 2 8 2 2 7 3 6" xfId="20249" xr:uid="{71F04A46-A883-46D4-9A9E-82A9B7FEA03F}"/>
    <cellStyle name="Währung 2 8 2 2 7 4" xfId="4121" xr:uid="{1C4ECA48-2763-4790-AFCB-B0ACC29AE3D2}"/>
    <cellStyle name="Währung 2 8 2 2 7 4 2" xfId="10169" xr:uid="{49A3C012-442C-4397-BEDE-A77E2F94E069}"/>
    <cellStyle name="Währung 2 8 2 2 7 4 2 2" xfId="47802" xr:uid="{79043AC8-6FAE-4CC8-BDF7-21BCEC7FBC7B}"/>
    <cellStyle name="Währung 2 8 2 2 7 4 2 3" xfId="28313" xr:uid="{8BA72AD2-FFC5-4B51-AD07-B6E2D157F9A0}"/>
    <cellStyle name="Währung 2 8 2 2 7 4 3" xfId="16217" xr:uid="{7BE6FD72-E7AE-401A-8FEE-2AD6EC27C5C8}"/>
    <cellStyle name="Währung 2 8 2 2 7 4 3 2" xfId="53094" xr:uid="{E023785C-5024-4B49-A54A-4AE1BF068352}"/>
    <cellStyle name="Währung 2 8 2 2 7 4 3 3" xfId="34361" xr:uid="{8368DC92-8E09-4D89-BB14-CDC526650BE5}"/>
    <cellStyle name="Währung 2 8 2 2 7 4 4" xfId="40410" xr:uid="{1CD8054D-7C90-406E-A6F8-63CE3F998035}"/>
    <cellStyle name="Währung 2 8 2 2 7 4 5" xfId="22265" xr:uid="{D3029730-3E06-4FA9-9A1C-343EB25D11BB}"/>
    <cellStyle name="Währung 2 8 2 2 7 5" xfId="7145" xr:uid="{F4885485-2563-47FF-A993-ECBDA241F997}"/>
    <cellStyle name="Währung 2 8 2 2 7 5 2" xfId="42678" xr:uid="{9815B59D-135A-4830-865E-4FC3860A7549}"/>
    <cellStyle name="Währung 2 8 2 2 7 5 3" xfId="25289" xr:uid="{5DE421E4-21B3-41F8-99CA-503405A62ADC}"/>
    <cellStyle name="Währung 2 8 2 2 7 6" xfId="13193" xr:uid="{F252B7F9-DEB6-4325-8AFA-6A0C9A3493DC}"/>
    <cellStyle name="Währung 2 8 2 2 7 6 2" xfId="44778" xr:uid="{239AD818-A8A8-4B8F-8608-8243B90A2F59}"/>
    <cellStyle name="Währung 2 8 2 2 7 6 3" xfId="31337" xr:uid="{8A033385-BF3D-42C0-A240-521F42775324}"/>
    <cellStyle name="Währung 2 8 2 2 7 7" xfId="50070" xr:uid="{AF4AC2E8-4593-4A5C-A819-7A7685B3970F}"/>
    <cellStyle name="Währung 2 8 2 2 7 8" xfId="37386" xr:uid="{44B4257D-D671-45D8-86DE-0A747B28E2C9}"/>
    <cellStyle name="Währung 2 8 2 2 7 9" xfId="19241" xr:uid="{9901AFEE-8813-49D8-9F67-435910D71FBC}"/>
    <cellStyle name="Währung 2 8 2 2 8" xfId="425" xr:uid="{F7CC336C-A436-4F05-965A-7F2C921B15D3}"/>
    <cellStyle name="Währung 2 8 2 2 8 2" xfId="2441" xr:uid="{9D9D61B8-D9F3-40DF-84D9-2564BBC7E51C}"/>
    <cellStyle name="Währung 2 8 2 2 8 2 2" xfId="5465" xr:uid="{146EDA35-FA45-4332-B1E4-E2C616522DED}"/>
    <cellStyle name="Währung 2 8 2 2 8 2 2 2" xfId="11513" xr:uid="{4C99B5AC-E163-4708-BFE9-2E203366A794}"/>
    <cellStyle name="Währung 2 8 2 2 8 2 2 2 2" xfId="48138" xr:uid="{5DDCF823-CD19-4BF0-AE7C-D81BFD5B8FDA}"/>
    <cellStyle name="Währung 2 8 2 2 8 2 2 2 3" xfId="29657" xr:uid="{D1303708-0B6E-419A-B2AD-1B281D36321E}"/>
    <cellStyle name="Währung 2 8 2 2 8 2 2 3" xfId="17561" xr:uid="{51E63E39-FA22-45B3-A4BD-795B95EE48E7}"/>
    <cellStyle name="Währung 2 8 2 2 8 2 2 3 2" xfId="53430" xr:uid="{F6523365-033D-43CF-AB9C-349FC224F4A8}"/>
    <cellStyle name="Währung 2 8 2 2 8 2 2 3 3" xfId="35705" xr:uid="{F578E9EA-84F0-44E9-BF3E-9839CF5E7B2E}"/>
    <cellStyle name="Währung 2 8 2 2 8 2 2 4" xfId="40746" xr:uid="{EBEBDC2B-3EBF-4E72-8263-A8E195506FCF}"/>
    <cellStyle name="Währung 2 8 2 2 8 2 2 5" xfId="23609" xr:uid="{34B480B2-94B5-4C6F-97C1-B9FA8A517857}"/>
    <cellStyle name="Währung 2 8 2 2 8 2 3" xfId="8489" xr:uid="{87ED1AA0-BD0C-4012-965A-486F539CF1BB}"/>
    <cellStyle name="Währung 2 8 2 2 8 2 3 2" xfId="43014" xr:uid="{B8A0D83E-BDB0-490C-A625-0D61EFDACC55}"/>
    <cellStyle name="Währung 2 8 2 2 8 2 3 3" xfId="26633" xr:uid="{A24E32FD-D561-479C-B045-0E91BFDAD544}"/>
    <cellStyle name="Währung 2 8 2 2 8 2 4" xfId="14537" xr:uid="{75F5C6E5-A937-4F77-83A5-432492C05F57}"/>
    <cellStyle name="Währung 2 8 2 2 8 2 4 2" xfId="46122" xr:uid="{37E2DFEA-0219-49A6-B9C3-962D33593ED5}"/>
    <cellStyle name="Währung 2 8 2 2 8 2 4 3" xfId="32681" xr:uid="{2864CC17-1225-421A-8D1F-D8B5BB545F82}"/>
    <cellStyle name="Währung 2 8 2 2 8 2 5" xfId="51414" xr:uid="{30C3118A-A45C-46C8-A9E0-9EFE512FBE64}"/>
    <cellStyle name="Währung 2 8 2 2 8 2 6" xfId="38730" xr:uid="{104499C6-B16C-4D2D-9F10-DB34DF4C710B}"/>
    <cellStyle name="Währung 2 8 2 2 8 2 7" xfId="20585" xr:uid="{3CF60BB4-8B7E-4573-9FFD-1AED2CA8093F}"/>
    <cellStyle name="Währung 2 8 2 2 8 3" xfId="1433" xr:uid="{CEF024E1-F12E-4774-989B-030D55958A95}"/>
    <cellStyle name="Währung 2 8 2 2 8 3 2" xfId="4457" xr:uid="{EC5DDB94-A119-4299-BE04-A2B1C4EF4EEA}"/>
    <cellStyle name="Währung 2 8 2 2 8 3 2 2" xfId="10505" xr:uid="{571C382B-6C84-4F89-AABA-FF5477874CB9}"/>
    <cellStyle name="Währung 2 8 2 2 8 3 2 2 2" xfId="28649" xr:uid="{4CF42D9C-1155-4A04-8F9A-387B80AA8A12}"/>
    <cellStyle name="Währung 2 8 2 2 8 3 2 3" xfId="16553" xr:uid="{03E528FC-27E6-4B54-A5F7-0DE9A6FED509}"/>
    <cellStyle name="Währung 2 8 2 2 8 3 2 3 2" xfId="34697" xr:uid="{768F56FD-3DA6-473D-922E-A301AB850AFE}"/>
    <cellStyle name="Währung 2 8 2 2 8 3 2 4" xfId="45114" xr:uid="{37197790-FCCD-4755-8A66-5227CD2C7368}"/>
    <cellStyle name="Währung 2 8 2 2 8 3 2 5" xfId="22601" xr:uid="{E834249A-5FBC-4C46-AF36-36C74DE97855}"/>
    <cellStyle name="Währung 2 8 2 2 8 3 3" xfId="7481" xr:uid="{3A215D15-1C51-46E0-9CA6-34CCF697FB7E}"/>
    <cellStyle name="Währung 2 8 2 2 8 3 3 2" xfId="50406" xr:uid="{8B4E7C95-AC10-4F14-A409-90E8CFA737E0}"/>
    <cellStyle name="Währung 2 8 2 2 8 3 3 3" xfId="25625" xr:uid="{823D646A-2A07-4B35-99B3-5F6079BFEF21}"/>
    <cellStyle name="Währung 2 8 2 2 8 3 4" xfId="13529" xr:uid="{75DF6AA5-B431-43A1-AD55-B2A7E2A612A5}"/>
    <cellStyle name="Währung 2 8 2 2 8 3 4 2" xfId="31673" xr:uid="{9C714910-3678-483F-99B4-E31392118CBB}"/>
    <cellStyle name="Währung 2 8 2 2 8 3 5" xfId="37722" xr:uid="{E410EC96-77D8-4A85-81EB-2A53D07A5231}"/>
    <cellStyle name="Währung 2 8 2 2 8 3 6" xfId="19577" xr:uid="{6DA99CE2-2750-4367-9161-D7CA3AF1CF7A}"/>
    <cellStyle name="Währung 2 8 2 2 8 4" xfId="3449" xr:uid="{39CBBDEF-B638-4216-965A-344D773F3B47}"/>
    <cellStyle name="Währung 2 8 2 2 8 4 2" xfId="9497" xr:uid="{DD732724-29BA-466A-8252-F2AEF0021F85}"/>
    <cellStyle name="Währung 2 8 2 2 8 4 2 2" xfId="47130" xr:uid="{FC11CED0-5EB7-4C00-83BC-14849E7DFE62}"/>
    <cellStyle name="Währung 2 8 2 2 8 4 2 3" xfId="27641" xr:uid="{C0A5F834-F8DE-4207-9C83-BF9C408B60E7}"/>
    <cellStyle name="Währung 2 8 2 2 8 4 3" xfId="15545" xr:uid="{52526765-3DE2-456F-B7BF-C5DC8B524127}"/>
    <cellStyle name="Währung 2 8 2 2 8 4 3 2" xfId="52422" xr:uid="{A0C9A288-1896-40CA-BEA5-2F58B547BD91}"/>
    <cellStyle name="Währung 2 8 2 2 8 4 3 3" xfId="33689" xr:uid="{9E6E4746-59D0-4E29-BF22-6BD7FD355F5E}"/>
    <cellStyle name="Währung 2 8 2 2 8 4 4" xfId="39738" xr:uid="{A025F023-657D-462C-BE00-4BB4FFE78A7C}"/>
    <cellStyle name="Währung 2 8 2 2 8 4 5" xfId="21593" xr:uid="{A6FF86E2-EFB0-4614-A9FF-84F28595C4B4}"/>
    <cellStyle name="Währung 2 8 2 2 8 5" xfId="6473" xr:uid="{96994301-2CA4-4711-8B9B-0840DC3D0A9C}"/>
    <cellStyle name="Währung 2 8 2 2 8 5 2" xfId="42006" xr:uid="{B4069A7F-80AB-4934-9744-F7636FB937A1}"/>
    <cellStyle name="Währung 2 8 2 2 8 5 3" xfId="24617" xr:uid="{F6D2281F-8EBF-4FF2-BB54-A1CF179E227B}"/>
    <cellStyle name="Währung 2 8 2 2 8 6" xfId="12521" xr:uid="{4B58A244-1D43-4036-BCB9-DAA8B7CBFEC7}"/>
    <cellStyle name="Währung 2 8 2 2 8 6 2" xfId="44106" xr:uid="{4BA9D09E-684C-44F6-92D9-3A4092F5F3E2}"/>
    <cellStyle name="Währung 2 8 2 2 8 6 3" xfId="30665" xr:uid="{00BEE6B2-E776-4089-AB60-8231EC82E61B}"/>
    <cellStyle name="Währung 2 8 2 2 8 7" xfId="49398" xr:uid="{9CD6940C-E822-4A71-A2CC-A72F7471D60F}"/>
    <cellStyle name="Währung 2 8 2 2 8 8" xfId="36714" xr:uid="{7EF89626-1F74-4BAB-B423-74279E026884}"/>
    <cellStyle name="Währung 2 8 2 2 8 9" xfId="18569" xr:uid="{C516F609-DB14-4D34-B5C3-D0B686E2BEE8}"/>
    <cellStyle name="Währung 2 8 2 2 9" xfId="2189" xr:uid="{C72EB7FE-9753-408D-8887-F2216B4EC503}"/>
    <cellStyle name="Währung 2 8 2 2 9 2" xfId="5213" xr:uid="{B5021DF8-515B-4B02-AF35-46174A283D18}"/>
    <cellStyle name="Währung 2 8 2 2 9 2 2" xfId="11261" xr:uid="{2E0BEC9A-5186-4058-950B-DE970C28D275}"/>
    <cellStyle name="Währung 2 8 2 2 9 2 2 2" xfId="47886" xr:uid="{DE37668A-BD7D-4510-8A32-AAD43C2D3115}"/>
    <cellStyle name="Währung 2 8 2 2 9 2 2 3" xfId="29405" xr:uid="{4B98098E-0161-4FD6-BF7B-ECD3BD538AAC}"/>
    <cellStyle name="Währung 2 8 2 2 9 2 3" xfId="17309" xr:uid="{CCD893D7-592C-4605-B90D-B899630ECF79}"/>
    <cellStyle name="Währung 2 8 2 2 9 2 3 2" xfId="53178" xr:uid="{6170EC80-BE83-4FDE-8AF8-2E5203778934}"/>
    <cellStyle name="Währung 2 8 2 2 9 2 3 3" xfId="35453" xr:uid="{55941880-2DD3-4F13-801F-37F556B78136}"/>
    <cellStyle name="Währung 2 8 2 2 9 2 4" xfId="40494" xr:uid="{0AD55CAC-152C-4ACE-8818-A23B35F3E0F4}"/>
    <cellStyle name="Währung 2 8 2 2 9 2 5" xfId="23357" xr:uid="{9D40478C-3C83-4D1D-884F-33FCEB89F393}"/>
    <cellStyle name="Währung 2 8 2 2 9 3" xfId="8237" xr:uid="{60DA05CE-9FC7-4E2E-B7DF-F58F28BFFB25}"/>
    <cellStyle name="Währung 2 8 2 2 9 3 2" xfId="42762" xr:uid="{C0D1C048-A681-47D1-A637-BA55295C6257}"/>
    <cellStyle name="Währung 2 8 2 2 9 3 3" xfId="26381" xr:uid="{39A0A6C7-D466-487D-A686-ABA63F07873E}"/>
    <cellStyle name="Währung 2 8 2 2 9 4" xfId="14285" xr:uid="{19A8A449-64C3-4F96-96D2-CFA55CCA4C90}"/>
    <cellStyle name="Währung 2 8 2 2 9 4 2" xfId="45870" xr:uid="{038A437E-7465-424F-B273-0BCBB9E0EF93}"/>
    <cellStyle name="Währung 2 8 2 2 9 4 3" xfId="32429" xr:uid="{11B90ADB-B915-454F-B8A5-EB835BC6680A}"/>
    <cellStyle name="Währung 2 8 2 2 9 5" xfId="51162" xr:uid="{CB01AB50-9251-459B-9624-FD7459430496}"/>
    <cellStyle name="Währung 2 8 2 2 9 6" xfId="38478" xr:uid="{2DD2E8CB-315F-44A3-8427-EBBAD08376F5}"/>
    <cellStyle name="Währung 2 8 2 2 9 7" xfId="20333" xr:uid="{209CC5F0-77CD-481C-B86F-C2D3D9F82A69}"/>
    <cellStyle name="Währung 2 8 2 3" xfId="217" xr:uid="{DBD2CF95-0F2D-4BF3-A3A9-5B4824C54DFF}"/>
    <cellStyle name="Währung 2 8 2 3 10" xfId="49190" xr:uid="{9F2E193B-879B-47C4-95FD-2DC74ABFCC0B}"/>
    <cellStyle name="Währung 2 8 2 3 11" xfId="54482" xr:uid="{C0078B2A-F174-41CE-BB73-AE488B682DF2}"/>
    <cellStyle name="Währung 2 8 2 3 12" xfId="36506" xr:uid="{30106D71-4AAE-4D48-A35F-DB098E6DCA8D}"/>
    <cellStyle name="Währung 2 8 2 3 13" xfId="18361" xr:uid="{E9958805-B27C-44AB-977A-BD3DB9B5A9C7}"/>
    <cellStyle name="Währung 2 8 2 3 2" xfId="805" xr:uid="{48CB2889-329F-4513-B92C-C1FB348956E5}"/>
    <cellStyle name="Währung 2 8 2 3 2 2" xfId="2821" xr:uid="{7FBC2C55-38EF-4650-940A-D64911D2196D}"/>
    <cellStyle name="Währung 2 8 2 3 2 2 2" xfId="5845" xr:uid="{CE449387-71CA-4A6F-87E1-6BC1CEB1CEFE}"/>
    <cellStyle name="Währung 2 8 2 3 2 2 2 2" xfId="11893" xr:uid="{2B6A6CC6-D37F-4182-87EE-379EA6054971}"/>
    <cellStyle name="Währung 2 8 2 3 2 2 2 2 2" xfId="48518" xr:uid="{5AE85538-C1E7-4B18-B8C3-8AA5D2B72FE1}"/>
    <cellStyle name="Währung 2 8 2 3 2 2 2 2 3" xfId="30037" xr:uid="{4C073C78-A976-4F1B-A59E-674D614C842F}"/>
    <cellStyle name="Währung 2 8 2 3 2 2 2 3" xfId="17941" xr:uid="{BA1F33C2-199A-4383-A553-5FD74309E7B0}"/>
    <cellStyle name="Währung 2 8 2 3 2 2 2 3 2" xfId="53810" xr:uid="{CE1EB4B3-A7AF-4BCB-95A3-1EF40C05EB97}"/>
    <cellStyle name="Währung 2 8 2 3 2 2 2 3 3" xfId="36085" xr:uid="{2F0F97ED-71DD-4F02-988A-8C7903697708}"/>
    <cellStyle name="Währung 2 8 2 3 2 2 2 4" xfId="41126" xr:uid="{3787EE98-23DA-4A25-8EA6-A64F52E186DF}"/>
    <cellStyle name="Währung 2 8 2 3 2 2 2 5" xfId="23989" xr:uid="{4A68FB5B-0539-493C-BDBC-64FA6B4B2ED3}"/>
    <cellStyle name="Währung 2 8 2 3 2 2 3" xfId="8869" xr:uid="{E6C78232-19A9-49BF-8DDC-D7E18CC8A283}"/>
    <cellStyle name="Währung 2 8 2 3 2 2 3 2" xfId="43394" xr:uid="{CB4D7783-D2E3-4615-A445-0AFE115385F0}"/>
    <cellStyle name="Währung 2 8 2 3 2 2 3 3" xfId="27013" xr:uid="{F1C2D116-8998-4F4B-A207-2D32624B45AF}"/>
    <cellStyle name="Währung 2 8 2 3 2 2 4" xfId="14917" xr:uid="{8B6780B4-4B31-4BB1-A5C7-5C8BBD67B5AF}"/>
    <cellStyle name="Währung 2 8 2 3 2 2 4 2" xfId="46502" xr:uid="{9EE929CE-8788-44F8-B98F-07ACB9090F48}"/>
    <cellStyle name="Währung 2 8 2 3 2 2 4 3" xfId="33061" xr:uid="{BC94FBE7-71D8-4797-A2F4-6F1B4313A382}"/>
    <cellStyle name="Währung 2 8 2 3 2 2 5" xfId="51794" xr:uid="{C280CCB6-6EDF-47D5-8D02-650AE17090FE}"/>
    <cellStyle name="Währung 2 8 2 3 2 2 6" xfId="39110" xr:uid="{E2A34C6E-1D63-4A27-AEDD-687ACC65B31A}"/>
    <cellStyle name="Währung 2 8 2 3 2 2 7" xfId="20965" xr:uid="{EAEF6DA2-B1DC-4EAF-A4C5-30A294257197}"/>
    <cellStyle name="Währung 2 8 2 3 2 3" xfId="1813" xr:uid="{66851DE3-6E60-4DB5-A2B7-F46A78C974CF}"/>
    <cellStyle name="Währung 2 8 2 3 2 3 2" xfId="4837" xr:uid="{A1766392-A0DA-41A7-81CB-21DE9EEFAE94}"/>
    <cellStyle name="Währung 2 8 2 3 2 3 2 2" xfId="10885" xr:uid="{1208635C-CACE-453F-916F-5229D7DEE4E7}"/>
    <cellStyle name="Währung 2 8 2 3 2 3 2 2 2" xfId="29029" xr:uid="{9C77E800-D95E-468A-9FC0-F8FB85EE87CB}"/>
    <cellStyle name="Währung 2 8 2 3 2 3 2 3" xfId="16933" xr:uid="{70055630-A524-42C3-9D25-4FEF6802EA60}"/>
    <cellStyle name="Währung 2 8 2 3 2 3 2 3 2" xfId="35077" xr:uid="{17583CA4-D3D8-4FC2-9CF9-53FF9CDDBF06}"/>
    <cellStyle name="Währung 2 8 2 3 2 3 2 4" xfId="45494" xr:uid="{D87BC7F5-5E75-4619-BA60-346F1C9A3D96}"/>
    <cellStyle name="Währung 2 8 2 3 2 3 2 5" xfId="22981" xr:uid="{CEFB4021-7655-4C84-B307-526C282EAE46}"/>
    <cellStyle name="Währung 2 8 2 3 2 3 3" xfId="7861" xr:uid="{ACC33582-A90F-4431-8043-A4C1439D767A}"/>
    <cellStyle name="Währung 2 8 2 3 2 3 3 2" xfId="50786" xr:uid="{EF57A02F-1DBB-4FBA-9282-64DCCE6A1714}"/>
    <cellStyle name="Währung 2 8 2 3 2 3 3 3" xfId="26005" xr:uid="{28DD8BB7-5F16-4779-A5B3-073E4E84C3F2}"/>
    <cellStyle name="Währung 2 8 2 3 2 3 4" xfId="13909" xr:uid="{9ACEB07C-74D1-4742-A5C0-F617E99F5665}"/>
    <cellStyle name="Währung 2 8 2 3 2 3 4 2" xfId="32053" xr:uid="{7EDEFB74-05A4-4300-AA67-4FAB5FDBEEA8}"/>
    <cellStyle name="Währung 2 8 2 3 2 3 5" xfId="38102" xr:uid="{A18D73F2-1FE4-4746-9B0A-B5CC40D7FF3E}"/>
    <cellStyle name="Währung 2 8 2 3 2 3 6" xfId="19957" xr:uid="{46DD08F5-E59C-41B1-B268-B51005E48340}"/>
    <cellStyle name="Währung 2 8 2 3 2 4" xfId="3829" xr:uid="{B3F68C8C-4DFC-45B5-813F-E83217E5E76E}"/>
    <cellStyle name="Währung 2 8 2 3 2 4 2" xfId="9877" xr:uid="{50A22DE3-E1A8-459A-B151-C93543C32896}"/>
    <cellStyle name="Währung 2 8 2 3 2 4 2 2" xfId="47510" xr:uid="{3A7C2FD8-F4BB-48D6-83CC-65D88C27B6ED}"/>
    <cellStyle name="Währung 2 8 2 3 2 4 2 3" xfId="28021" xr:uid="{5C172255-AC5F-4DC8-86AB-86CB2C155191}"/>
    <cellStyle name="Währung 2 8 2 3 2 4 3" xfId="15925" xr:uid="{7F0414C5-7E6C-414C-9854-681F6C0B78AE}"/>
    <cellStyle name="Währung 2 8 2 3 2 4 3 2" xfId="52802" xr:uid="{F508FA66-1938-48D8-90C9-1E54ACC8CDD9}"/>
    <cellStyle name="Währung 2 8 2 3 2 4 3 3" xfId="34069" xr:uid="{548997CF-2FF4-4762-A160-51FAC532B9E4}"/>
    <cellStyle name="Währung 2 8 2 3 2 4 4" xfId="40118" xr:uid="{CEF2B969-614C-40D9-83AF-B671B629906A}"/>
    <cellStyle name="Währung 2 8 2 3 2 4 5" xfId="21973" xr:uid="{B7A9CB82-BEDF-45B7-8FEC-A061AB238C3E}"/>
    <cellStyle name="Währung 2 8 2 3 2 5" xfId="6853" xr:uid="{20D2C1F8-DB14-4698-A5E4-4FB5A61A7C8D}"/>
    <cellStyle name="Währung 2 8 2 3 2 5 2" xfId="42386" xr:uid="{41448C65-845C-4AB7-A003-0DCF7CDFF852}"/>
    <cellStyle name="Währung 2 8 2 3 2 5 3" xfId="24997" xr:uid="{B8CE27C0-F08F-43BC-B4FE-425A1271C0AE}"/>
    <cellStyle name="Währung 2 8 2 3 2 6" xfId="12901" xr:uid="{13EBE92E-2D1F-4026-B354-04908B805FBA}"/>
    <cellStyle name="Währung 2 8 2 3 2 6 2" xfId="44486" xr:uid="{403C60BE-2641-4435-9F6F-D4CECB4BE59E}"/>
    <cellStyle name="Währung 2 8 2 3 2 6 3" xfId="31045" xr:uid="{1CE266FF-CA9C-4120-8AD4-7B4A94E75803}"/>
    <cellStyle name="Währung 2 8 2 3 2 7" xfId="49778" xr:uid="{5401351C-6C71-41EB-8ADA-CED95EEC8B90}"/>
    <cellStyle name="Währung 2 8 2 3 2 8" xfId="37094" xr:uid="{EADF5AEF-BBA4-4A8A-8D41-BCEBBFE10059}"/>
    <cellStyle name="Währung 2 8 2 3 2 9" xfId="18949" xr:uid="{D22655C5-707D-4EBC-B3AE-CD39C8E8D8A7}"/>
    <cellStyle name="Währung 2 8 2 3 3" xfId="469" xr:uid="{15F544E7-BBBD-4AB2-A8D3-97BA1CF4B12B}"/>
    <cellStyle name="Währung 2 8 2 3 3 2" xfId="2485" xr:uid="{CBBA793F-5655-4BB5-BBFA-DE99F78848EF}"/>
    <cellStyle name="Währung 2 8 2 3 3 2 2" xfId="5509" xr:uid="{6F2C19DD-F559-4102-996D-75B243277338}"/>
    <cellStyle name="Währung 2 8 2 3 3 2 2 2" xfId="11557" xr:uid="{58CB4E22-AF4E-4618-8DA4-677B2ABE6856}"/>
    <cellStyle name="Währung 2 8 2 3 3 2 2 2 2" xfId="48182" xr:uid="{584380D1-1427-4699-9F42-B3EFEC9F2F9D}"/>
    <cellStyle name="Währung 2 8 2 3 3 2 2 2 3" xfId="29701" xr:uid="{0450B9B5-B6A4-4B09-AB40-E3B2A077F0A1}"/>
    <cellStyle name="Währung 2 8 2 3 3 2 2 3" xfId="17605" xr:uid="{AAA12762-59BD-43F8-A9EE-E59CB07367F5}"/>
    <cellStyle name="Währung 2 8 2 3 3 2 2 3 2" xfId="53474" xr:uid="{1B22BE7C-61DB-45CA-A068-6FF8AA57271F}"/>
    <cellStyle name="Währung 2 8 2 3 3 2 2 3 3" xfId="35749" xr:uid="{E09AA9C0-853E-496D-A786-58273CC0E3BB}"/>
    <cellStyle name="Währung 2 8 2 3 3 2 2 4" xfId="40790" xr:uid="{E73BC965-2EC7-46BB-AA2A-4654CB954A38}"/>
    <cellStyle name="Währung 2 8 2 3 3 2 2 5" xfId="23653" xr:uid="{B33BB6E1-F0B7-45F0-8E75-D43B2F55512B}"/>
    <cellStyle name="Währung 2 8 2 3 3 2 3" xfId="8533" xr:uid="{C69B38F6-96F4-4A97-8854-B3D7FBBE7DA4}"/>
    <cellStyle name="Währung 2 8 2 3 3 2 3 2" xfId="43058" xr:uid="{F017FBC2-DB31-4744-A732-CA5DB4CDBC79}"/>
    <cellStyle name="Währung 2 8 2 3 3 2 3 3" xfId="26677" xr:uid="{84E89945-55D3-4226-855F-9C6D2A146591}"/>
    <cellStyle name="Währung 2 8 2 3 3 2 4" xfId="14581" xr:uid="{A1D7A380-FCC2-434A-81F8-6969C4F1DFDD}"/>
    <cellStyle name="Währung 2 8 2 3 3 2 4 2" xfId="46166" xr:uid="{6F8CA9C7-950C-45A6-84F1-1791EA9F8D5D}"/>
    <cellStyle name="Währung 2 8 2 3 3 2 4 3" xfId="32725" xr:uid="{D331F506-9054-4C78-810B-EB87B9BA630C}"/>
    <cellStyle name="Währung 2 8 2 3 3 2 5" xfId="51458" xr:uid="{35E53787-54C3-4245-83B8-B5ECC481E4DC}"/>
    <cellStyle name="Währung 2 8 2 3 3 2 6" xfId="38774" xr:uid="{CE9EEB2C-565D-4D5A-8946-60BF7A3054FF}"/>
    <cellStyle name="Währung 2 8 2 3 3 2 7" xfId="20629" xr:uid="{C304DF9A-DE3C-474C-B29F-5472E490715E}"/>
    <cellStyle name="Währung 2 8 2 3 3 3" xfId="1477" xr:uid="{9A1758C6-092B-40C8-BC3D-AC60063F49C6}"/>
    <cellStyle name="Währung 2 8 2 3 3 3 2" xfId="4501" xr:uid="{734365BB-8672-4761-B031-980F4BF0B322}"/>
    <cellStyle name="Währung 2 8 2 3 3 3 2 2" xfId="10549" xr:uid="{5ACB0FEA-297B-45CF-B632-E864B1BF840A}"/>
    <cellStyle name="Währung 2 8 2 3 3 3 2 2 2" xfId="28693" xr:uid="{E61798F6-ABD9-4313-9CDA-8B6C6FB3D2A8}"/>
    <cellStyle name="Währung 2 8 2 3 3 3 2 3" xfId="16597" xr:uid="{658D4F15-E7BA-4848-86A1-71688789BCE8}"/>
    <cellStyle name="Währung 2 8 2 3 3 3 2 3 2" xfId="34741" xr:uid="{340FFBF2-8395-4515-B2B3-8D1F57C650DC}"/>
    <cellStyle name="Währung 2 8 2 3 3 3 2 4" xfId="45158" xr:uid="{0BE16171-F759-4ACA-A6AD-F10C4A1AF693}"/>
    <cellStyle name="Währung 2 8 2 3 3 3 2 5" xfId="22645" xr:uid="{98A9EC35-FBD3-4BD6-AF32-A883A1F90425}"/>
    <cellStyle name="Währung 2 8 2 3 3 3 3" xfId="7525" xr:uid="{9DFD9E82-B233-47CA-A3E2-9A3C7FCBC1BB}"/>
    <cellStyle name="Währung 2 8 2 3 3 3 3 2" xfId="50450" xr:uid="{8FE59470-E97B-4523-96EB-4F48F3051F95}"/>
    <cellStyle name="Währung 2 8 2 3 3 3 3 3" xfId="25669" xr:uid="{290AE6B8-7754-414B-B897-877C0E22A124}"/>
    <cellStyle name="Währung 2 8 2 3 3 3 4" xfId="13573" xr:uid="{6F0F7D5D-63FB-4DEC-B677-C4E601CA6068}"/>
    <cellStyle name="Währung 2 8 2 3 3 3 4 2" xfId="31717" xr:uid="{38BDCBAC-7B14-4CEF-A7B9-C51B0C02B333}"/>
    <cellStyle name="Währung 2 8 2 3 3 3 5" xfId="37766" xr:uid="{B1827D59-6DEE-4A51-8CE7-F0E59E7FA7B4}"/>
    <cellStyle name="Währung 2 8 2 3 3 3 6" xfId="19621" xr:uid="{2AF1D9D1-482C-474C-BF3F-1FE5C6A9B797}"/>
    <cellStyle name="Währung 2 8 2 3 3 4" xfId="3493" xr:uid="{ACF135C7-D0CD-4A13-82B1-3FF08E8DE05F}"/>
    <cellStyle name="Währung 2 8 2 3 3 4 2" xfId="9541" xr:uid="{B06A39C9-6557-4AB6-B3B9-B176356D61ED}"/>
    <cellStyle name="Währung 2 8 2 3 3 4 2 2" xfId="47174" xr:uid="{E0DB8839-58F2-4E4D-90FF-F37DE53D5F8E}"/>
    <cellStyle name="Währung 2 8 2 3 3 4 2 3" xfId="27685" xr:uid="{093D9964-385F-4D82-874F-90E65FD4C258}"/>
    <cellStyle name="Währung 2 8 2 3 3 4 3" xfId="15589" xr:uid="{3421FCC4-366A-4616-8237-603540E91C20}"/>
    <cellStyle name="Währung 2 8 2 3 3 4 3 2" xfId="52466" xr:uid="{7A3AB536-6B53-4458-B279-30F1BD6A0DF3}"/>
    <cellStyle name="Währung 2 8 2 3 3 4 3 3" xfId="33733" xr:uid="{73524CFA-5DD1-4AF8-A442-27FF52840874}"/>
    <cellStyle name="Währung 2 8 2 3 3 4 4" xfId="39782" xr:uid="{8F73349B-72BD-4271-8096-2E420527935F}"/>
    <cellStyle name="Währung 2 8 2 3 3 4 5" xfId="21637" xr:uid="{32FDC218-A07E-426E-8763-BF1351CD7D16}"/>
    <cellStyle name="Währung 2 8 2 3 3 5" xfId="6517" xr:uid="{EFCF290C-7FC1-41E8-A76E-3AD43584A4EF}"/>
    <cellStyle name="Währung 2 8 2 3 3 5 2" xfId="42050" xr:uid="{AD6C2B72-30A4-48B3-98AC-E0AE5F88F851}"/>
    <cellStyle name="Währung 2 8 2 3 3 5 3" xfId="24661" xr:uid="{E2E8F30E-5077-4564-9CA8-B7C805622F02}"/>
    <cellStyle name="Währung 2 8 2 3 3 6" xfId="12565" xr:uid="{9D7F57DB-1B15-4014-B862-6DA0333AC650}"/>
    <cellStyle name="Währung 2 8 2 3 3 6 2" xfId="44150" xr:uid="{DC834441-0E2D-48D4-8093-9CB999E2ED13}"/>
    <cellStyle name="Währung 2 8 2 3 3 6 3" xfId="30709" xr:uid="{E57F62E2-4889-491D-AF1F-1DCBFDAB4D2F}"/>
    <cellStyle name="Währung 2 8 2 3 3 7" xfId="49442" xr:uid="{0818C456-AA4E-463F-A6E2-0760A41C23CD}"/>
    <cellStyle name="Währung 2 8 2 3 3 8" xfId="36758" xr:uid="{6D18FB46-D383-42CC-9E2B-C37314E10438}"/>
    <cellStyle name="Währung 2 8 2 3 3 9" xfId="18613" xr:uid="{27399FDA-044B-4FEA-82AF-F6024524F449}"/>
    <cellStyle name="Währung 2 8 2 3 4" xfId="2233" xr:uid="{583008F6-B503-491F-8AE7-CC9125FDC119}"/>
    <cellStyle name="Währung 2 8 2 3 4 2" xfId="5257" xr:uid="{6C440832-2C5E-41C8-BC97-132B64991EE1}"/>
    <cellStyle name="Währung 2 8 2 3 4 2 2" xfId="11305" xr:uid="{AA139221-7103-4122-B4FE-393D15E0CFBE}"/>
    <cellStyle name="Währung 2 8 2 3 4 2 2 2" xfId="47930" xr:uid="{176759D7-4573-429D-AEC5-4F62F3858213}"/>
    <cellStyle name="Währung 2 8 2 3 4 2 2 3" xfId="29449" xr:uid="{B266598F-0D24-470F-8297-669A15FB377D}"/>
    <cellStyle name="Währung 2 8 2 3 4 2 3" xfId="17353" xr:uid="{231B32BD-D693-4C4A-9797-50C8B6CF99BE}"/>
    <cellStyle name="Währung 2 8 2 3 4 2 3 2" xfId="53222" xr:uid="{BF449DA7-575D-489E-ABE3-CB1F1670EE2B}"/>
    <cellStyle name="Währung 2 8 2 3 4 2 3 3" xfId="35497" xr:uid="{779452C9-9D4F-4454-A7DB-0602F46B4F83}"/>
    <cellStyle name="Währung 2 8 2 3 4 2 4" xfId="40538" xr:uid="{B864922C-E247-4D33-96FF-C24BE63D6373}"/>
    <cellStyle name="Währung 2 8 2 3 4 2 5" xfId="23401" xr:uid="{9EBF9320-D79F-4E81-8044-4A63BC325FB2}"/>
    <cellStyle name="Währung 2 8 2 3 4 3" xfId="8281" xr:uid="{5EA3ADBE-9C0A-4527-98F0-D44DA88432A5}"/>
    <cellStyle name="Währung 2 8 2 3 4 3 2" xfId="42806" xr:uid="{F755D5FF-094A-416E-AFA7-107471247D30}"/>
    <cellStyle name="Währung 2 8 2 3 4 3 3" xfId="26425" xr:uid="{B7ADBC68-541F-4DA5-BECF-3F995F9774FA}"/>
    <cellStyle name="Währung 2 8 2 3 4 4" xfId="14329" xr:uid="{2B2F5D89-78D2-491A-91D1-FD2E0DD27C98}"/>
    <cellStyle name="Währung 2 8 2 3 4 4 2" xfId="45914" xr:uid="{D5378153-725D-4CC8-9284-C9BF0A9D5074}"/>
    <cellStyle name="Währung 2 8 2 3 4 4 3" xfId="32473" xr:uid="{098ABD67-0A55-4CD3-A52A-C3BEB86EB62C}"/>
    <cellStyle name="Währung 2 8 2 3 4 5" xfId="51206" xr:uid="{283FD6DE-ABAA-4F1E-B4A9-22757829A2E8}"/>
    <cellStyle name="Währung 2 8 2 3 4 6" xfId="38522" xr:uid="{34AAEB90-CB21-4A2C-BF58-58E3A92A0EDA}"/>
    <cellStyle name="Währung 2 8 2 3 4 7" xfId="20377" xr:uid="{2F7762A4-6B37-4C29-9BBB-0B18A8D9D4C2}"/>
    <cellStyle name="Währung 2 8 2 3 5" xfId="1225" xr:uid="{DDAB1C7B-4DE1-481F-90BF-46628240E9CC}"/>
    <cellStyle name="Währung 2 8 2 3 5 2" xfId="4249" xr:uid="{6DCBA707-26C0-4720-8CB3-D64217F57AB8}"/>
    <cellStyle name="Währung 2 8 2 3 5 2 2" xfId="10297" xr:uid="{2EA277B0-F077-43FF-A439-CA187D4D39E9}"/>
    <cellStyle name="Währung 2 8 2 3 5 2 2 2" xfId="28441" xr:uid="{5B55F433-ECE1-4EB3-8604-EC1B386DE21B}"/>
    <cellStyle name="Währung 2 8 2 3 5 2 3" xfId="16345" xr:uid="{BCF64DF5-4B70-4869-B79F-A591D9CBAF79}"/>
    <cellStyle name="Währung 2 8 2 3 5 2 3 2" xfId="34489" xr:uid="{68C82CFA-DA60-4A7B-80C5-95CB74916170}"/>
    <cellStyle name="Währung 2 8 2 3 5 2 4" xfId="44906" xr:uid="{F5477629-7CF3-454C-A97F-7C90A7463E35}"/>
    <cellStyle name="Währung 2 8 2 3 5 2 5" xfId="22393" xr:uid="{10CAF86B-27B2-4C55-AB94-5F440FFCAEB7}"/>
    <cellStyle name="Währung 2 8 2 3 5 3" xfId="7273" xr:uid="{FAC25D02-6725-499D-84DB-D43307590049}"/>
    <cellStyle name="Währung 2 8 2 3 5 3 2" xfId="50198" xr:uid="{1F6125B3-1183-458E-B3C3-D42B9AA97D7E}"/>
    <cellStyle name="Währung 2 8 2 3 5 3 3" xfId="25417" xr:uid="{ABCCD7F1-73DE-4439-82FB-B582D01683AE}"/>
    <cellStyle name="Währung 2 8 2 3 5 4" xfId="13321" xr:uid="{56A7575B-C88E-430C-86A4-B02FE3EE6B89}"/>
    <cellStyle name="Währung 2 8 2 3 5 4 2" xfId="31465" xr:uid="{60FFE70B-C75C-49A9-B43C-27C0468C6906}"/>
    <cellStyle name="Währung 2 8 2 3 5 5" xfId="37514" xr:uid="{4CB7CD6B-7F33-4011-8B49-0C247B8CD03E}"/>
    <cellStyle name="Währung 2 8 2 3 5 6" xfId="19369" xr:uid="{74A79DC0-741E-44EC-B13C-60C2DCE205BA}"/>
    <cellStyle name="Währung 2 8 2 3 6" xfId="3241" xr:uid="{7C48979C-1D1F-4806-92AE-DEC67EBA14ED}"/>
    <cellStyle name="Währung 2 8 2 3 6 2" xfId="9289" xr:uid="{FF8AA6B0-5A67-48DE-900F-6F4A4569C214}"/>
    <cellStyle name="Währung 2 8 2 3 6 2 2" xfId="46922" xr:uid="{22685A8A-511F-41F1-993C-C00A384C4B5F}"/>
    <cellStyle name="Währung 2 8 2 3 6 2 3" xfId="27433" xr:uid="{7FD686F5-88BB-4B5F-A95E-EF847554A3E1}"/>
    <cellStyle name="Währung 2 8 2 3 6 3" xfId="15337" xr:uid="{031BFD28-F80A-4F64-8EA1-F68BC0E97741}"/>
    <cellStyle name="Währung 2 8 2 3 6 3 2" xfId="52214" xr:uid="{886769F9-2886-472D-A74B-1C211589C780}"/>
    <cellStyle name="Währung 2 8 2 3 6 3 3" xfId="33481" xr:uid="{61FD7BDB-8DF6-44E3-80ED-132EAAE05251}"/>
    <cellStyle name="Währung 2 8 2 3 6 4" xfId="39530" xr:uid="{FCDD38C2-536B-4B34-A709-8BB34A712E44}"/>
    <cellStyle name="Währung 2 8 2 3 6 5" xfId="21385" xr:uid="{6AEAFD1A-DD0D-4A40-A0C6-866D77055DD3}"/>
    <cellStyle name="Währung 2 8 2 3 7" xfId="6265" xr:uid="{F451A77C-B6F9-4E18-AAF6-0995A6B93AEE}"/>
    <cellStyle name="Währung 2 8 2 3 7 2" xfId="49022" xr:uid="{1C56AA12-FD3C-4A1C-8992-E1CF5BA28D7F}"/>
    <cellStyle name="Währung 2 8 2 3 7 3" xfId="54314" xr:uid="{17D9CCC2-227F-44D7-9426-F8EFD266C749}"/>
    <cellStyle name="Währung 2 8 2 3 7 4" xfId="41630" xr:uid="{D91A2A37-CF2C-4EF0-A166-CFE021589F30}"/>
    <cellStyle name="Währung 2 8 2 3 7 5" xfId="24409" xr:uid="{E7647763-7A1E-47A3-9BC1-3BC50A8ADE95}"/>
    <cellStyle name="Währung 2 8 2 3 8" xfId="12313" xr:uid="{7B72858A-4672-4518-8D84-0538596AA665}"/>
    <cellStyle name="Währung 2 8 2 3 8 2" xfId="41798" xr:uid="{44ADAAEF-EEEE-4C66-AA6F-943D87E0610E}"/>
    <cellStyle name="Währung 2 8 2 3 8 3" xfId="30457" xr:uid="{F18AE0B3-CF07-49F1-BE4C-8E9181BCDD99}"/>
    <cellStyle name="Währung 2 8 2 3 9" xfId="43898" xr:uid="{B58CEF1F-F8A2-4158-B8D0-DA83D70F51FE}"/>
    <cellStyle name="Währung 2 8 2 4" xfId="301" xr:uid="{F47732B2-2E5A-4355-81F3-84658C1E4210}"/>
    <cellStyle name="Währung 2 8 2 4 10" xfId="36590" xr:uid="{C5452739-9E90-45E2-A55D-9472905EE5CA}"/>
    <cellStyle name="Währung 2 8 2 4 11" xfId="18445" xr:uid="{65A87117-6B72-429D-A796-EFBA98693AE9}"/>
    <cellStyle name="Währung 2 8 2 4 2" xfId="889" xr:uid="{7173CBFD-A370-4324-9784-F5AA2E9B7EB9}"/>
    <cellStyle name="Währung 2 8 2 4 2 2" xfId="2905" xr:uid="{F81A54D2-23C9-4EB4-A3E8-D5ED78C2763F}"/>
    <cellStyle name="Währung 2 8 2 4 2 2 2" xfId="5929" xr:uid="{FD9A6921-2519-4F7B-944C-D86AB047240C}"/>
    <cellStyle name="Währung 2 8 2 4 2 2 2 2" xfId="11977" xr:uid="{6944D5E2-B4A9-47FA-80BE-09A0E9B71F55}"/>
    <cellStyle name="Währung 2 8 2 4 2 2 2 2 2" xfId="48602" xr:uid="{EF7574B7-EA3F-4C2A-B4A2-797D1CBF2012}"/>
    <cellStyle name="Währung 2 8 2 4 2 2 2 2 3" xfId="30121" xr:uid="{563E0616-85D3-42F4-8DA8-3CCFF47116E3}"/>
    <cellStyle name="Währung 2 8 2 4 2 2 2 3" xfId="18025" xr:uid="{46E678D4-2ADF-43E1-92C2-A77C40C29930}"/>
    <cellStyle name="Währung 2 8 2 4 2 2 2 3 2" xfId="53894" xr:uid="{13806F6F-F084-45BC-8987-D1711031482E}"/>
    <cellStyle name="Währung 2 8 2 4 2 2 2 3 3" xfId="36169" xr:uid="{90738ECE-C654-473F-8208-AFC25C7F7569}"/>
    <cellStyle name="Währung 2 8 2 4 2 2 2 4" xfId="41210" xr:uid="{BBD8E1DB-06DC-4B8C-B07A-BC646C38DED2}"/>
    <cellStyle name="Währung 2 8 2 4 2 2 2 5" xfId="24073" xr:uid="{FCD4B0B7-A9C6-4264-98DD-12134AE6209C}"/>
    <cellStyle name="Währung 2 8 2 4 2 2 3" xfId="8953" xr:uid="{648DFE28-A5B7-4CF5-9481-3D80E827C76B}"/>
    <cellStyle name="Währung 2 8 2 4 2 2 3 2" xfId="43478" xr:uid="{F9B657D3-DF0D-412B-ADEF-4B7AE1F21C28}"/>
    <cellStyle name="Währung 2 8 2 4 2 2 3 3" xfId="27097" xr:uid="{97789BEF-43C3-4AC8-B76D-4F02A92A5A74}"/>
    <cellStyle name="Währung 2 8 2 4 2 2 4" xfId="15001" xr:uid="{4886C343-4D5D-4B44-A113-7CBD42F13B7E}"/>
    <cellStyle name="Währung 2 8 2 4 2 2 4 2" xfId="46586" xr:uid="{3C9ED919-2BAD-4091-8B38-D014C1F6C429}"/>
    <cellStyle name="Währung 2 8 2 4 2 2 4 3" xfId="33145" xr:uid="{73C2095B-A5B7-4C03-883D-9EB28187CB5D}"/>
    <cellStyle name="Währung 2 8 2 4 2 2 5" xfId="51878" xr:uid="{B109310B-5357-412E-B423-D8946DA61077}"/>
    <cellStyle name="Währung 2 8 2 4 2 2 6" xfId="39194" xr:uid="{A736B3A6-9712-4846-BC5A-B9BD4C32DA92}"/>
    <cellStyle name="Währung 2 8 2 4 2 2 7" xfId="21049" xr:uid="{EF62C1C6-1FA4-41C1-B527-9D9EEAA6BCF5}"/>
    <cellStyle name="Währung 2 8 2 4 2 3" xfId="1897" xr:uid="{96F0D696-E66A-4531-BAAB-7CC1B60BD0EF}"/>
    <cellStyle name="Währung 2 8 2 4 2 3 2" xfId="4921" xr:uid="{24FF2DDF-98C3-41BE-AC58-CB7E6AC053CE}"/>
    <cellStyle name="Währung 2 8 2 4 2 3 2 2" xfId="10969" xr:uid="{C386746B-5363-4789-B913-9F258D080082}"/>
    <cellStyle name="Währung 2 8 2 4 2 3 2 2 2" xfId="29113" xr:uid="{0B275DE6-0007-4B08-9A7C-36C70711AAE4}"/>
    <cellStyle name="Währung 2 8 2 4 2 3 2 3" xfId="17017" xr:uid="{BF17AB4E-9AE9-47B9-9217-EF1B4D67A267}"/>
    <cellStyle name="Währung 2 8 2 4 2 3 2 3 2" xfId="35161" xr:uid="{53C126DB-D24A-48E4-9E51-C2C72AEE7E45}"/>
    <cellStyle name="Währung 2 8 2 4 2 3 2 4" xfId="45578" xr:uid="{0EF22270-3ED1-4A70-8E60-A7FDF20B61B9}"/>
    <cellStyle name="Währung 2 8 2 4 2 3 2 5" xfId="23065" xr:uid="{F8392931-1812-4982-8493-441EA2A8A5C4}"/>
    <cellStyle name="Währung 2 8 2 4 2 3 3" xfId="7945" xr:uid="{152F7AF0-C658-4147-B42A-52EEECCAF696}"/>
    <cellStyle name="Währung 2 8 2 4 2 3 3 2" xfId="50870" xr:uid="{B7B552BD-8A57-4E77-8201-043627C4D54D}"/>
    <cellStyle name="Währung 2 8 2 4 2 3 3 3" xfId="26089" xr:uid="{26532AC3-73F3-4998-9399-9F9F3259A31B}"/>
    <cellStyle name="Währung 2 8 2 4 2 3 4" xfId="13993" xr:uid="{98A3A2A9-6F74-4BE8-9E06-A52405A18569}"/>
    <cellStyle name="Währung 2 8 2 4 2 3 4 2" xfId="32137" xr:uid="{E529819B-DAAF-4265-A84E-659E9DD53CA3}"/>
    <cellStyle name="Währung 2 8 2 4 2 3 5" xfId="38186" xr:uid="{30988651-D684-4950-B7DA-45F04F7305B6}"/>
    <cellStyle name="Währung 2 8 2 4 2 3 6" xfId="20041" xr:uid="{141D3A09-3504-4CEC-B6DB-316C2C339893}"/>
    <cellStyle name="Währung 2 8 2 4 2 4" xfId="3913" xr:uid="{E05EE51D-BF6C-411B-AA8A-F04E0155C57C}"/>
    <cellStyle name="Währung 2 8 2 4 2 4 2" xfId="9961" xr:uid="{DEB3BA06-4594-4B5A-A248-7D398F8AA06E}"/>
    <cellStyle name="Währung 2 8 2 4 2 4 2 2" xfId="47594" xr:uid="{2C0BD8B9-4763-4BEB-9ED6-5E5D7A3E680C}"/>
    <cellStyle name="Währung 2 8 2 4 2 4 2 3" xfId="28105" xr:uid="{1242C9DA-535E-40D3-B1B3-A93546F51C6F}"/>
    <cellStyle name="Währung 2 8 2 4 2 4 3" xfId="16009" xr:uid="{AA3DA926-2FBF-48C1-8906-D457E785DB3D}"/>
    <cellStyle name="Währung 2 8 2 4 2 4 3 2" xfId="52886" xr:uid="{925189AA-5197-4C9A-AE26-80C95106848C}"/>
    <cellStyle name="Währung 2 8 2 4 2 4 3 3" xfId="34153" xr:uid="{8A6BFB3C-4C36-41D7-8688-A2F542276AE0}"/>
    <cellStyle name="Währung 2 8 2 4 2 4 4" xfId="40202" xr:uid="{A01C0CBC-4F9F-4428-BE30-C6C340C05163}"/>
    <cellStyle name="Währung 2 8 2 4 2 4 5" xfId="22057" xr:uid="{093FB332-744C-4871-BC6F-9F520DBB0041}"/>
    <cellStyle name="Währung 2 8 2 4 2 5" xfId="6937" xr:uid="{4002DBB4-CB0C-49D3-B0A9-70DCCAEFCE59}"/>
    <cellStyle name="Währung 2 8 2 4 2 5 2" xfId="42470" xr:uid="{BB1D5A50-1B9F-4A52-9765-01891CED91D7}"/>
    <cellStyle name="Währung 2 8 2 4 2 5 3" xfId="25081" xr:uid="{FC279CBF-C439-4BE1-94E9-79122CF7D954}"/>
    <cellStyle name="Währung 2 8 2 4 2 6" xfId="12985" xr:uid="{BAB1F54D-3877-484C-9F6E-7284279E1619}"/>
    <cellStyle name="Währung 2 8 2 4 2 6 2" xfId="44570" xr:uid="{76CA5CFC-7775-420C-84A9-4E18E7179AC9}"/>
    <cellStyle name="Währung 2 8 2 4 2 6 3" xfId="31129" xr:uid="{B02105D7-383B-47A7-A6A6-DEA51D55B37D}"/>
    <cellStyle name="Währung 2 8 2 4 2 7" xfId="49862" xr:uid="{C326721A-D6CF-4B40-A5C0-25090D57ECC9}"/>
    <cellStyle name="Währung 2 8 2 4 2 8" xfId="37178" xr:uid="{F9E763E5-19D0-4960-9B65-D58BB933B018}"/>
    <cellStyle name="Währung 2 8 2 4 2 9" xfId="19033" xr:uid="{DBD00A85-6A04-4FD9-A973-2DA8CB843FC0}"/>
    <cellStyle name="Währung 2 8 2 4 3" xfId="553" xr:uid="{32E67FD2-AD00-422C-8A15-422F3BC08B9A}"/>
    <cellStyle name="Währung 2 8 2 4 3 2" xfId="2569" xr:uid="{6A31CCF3-77A1-4E71-8132-C3FDF53D418E}"/>
    <cellStyle name="Währung 2 8 2 4 3 2 2" xfId="5593" xr:uid="{8FEBC418-DDC4-4D94-B050-DAD4FF43D882}"/>
    <cellStyle name="Währung 2 8 2 4 3 2 2 2" xfId="11641" xr:uid="{EE0524E7-41E1-4076-AEDC-9CBC76842B58}"/>
    <cellStyle name="Währung 2 8 2 4 3 2 2 2 2" xfId="48266" xr:uid="{54C2C364-7B16-4AFF-B460-5E5C310A8E54}"/>
    <cellStyle name="Währung 2 8 2 4 3 2 2 2 3" xfId="29785" xr:uid="{4432ECEF-DBD7-4A9B-9BCF-3D381C2D8A1A}"/>
    <cellStyle name="Währung 2 8 2 4 3 2 2 3" xfId="17689" xr:uid="{4CF4F98E-D75B-48D1-9043-CBCB7D42A7A0}"/>
    <cellStyle name="Währung 2 8 2 4 3 2 2 3 2" xfId="53558" xr:uid="{BA92B955-F4AB-404B-9461-67A86D21AFDC}"/>
    <cellStyle name="Währung 2 8 2 4 3 2 2 3 3" xfId="35833" xr:uid="{D1B04591-B142-4289-B24B-50ED2517B61B}"/>
    <cellStyle name="Währung 2 8 2 4 3 2 2 4" xfId="40874" xr:uid="{7224470A-BF51-4F4C-BC78-6757CC459011}"/>
    <cellStyle name="Währung 2 8 2 4 3 2 2 5" xfId="23737" xr:uid="{54659531-C87F-4DDF-94A0-5267A5008B84}"/>
    <cellStyle name="Währung 2 8 2 4 3 2 3" xfId="8617" xr:uid="{4BDE9FDE-E27C-4DD7-A848-DB9527050BA8}"/>
    <cellStyle name="Währung 2 8 2 4 3 2 3 2" xfId="43142" xr:uid="{E4D7966E-D5C8-4C94-BE26-3650291C98D5}"/>
    <cellStyle name="Währung 2 8 2 4 3 2 3 3" xfId="26761" xr:uid="{BA537ECF-9C76-40CB-BF84-83D5AD318C58}"/>
    <cellStyle name="Währung 2 8 2 4 3 2 4" xfId="14665" xr:uid="{1AD557A2-2C43-4158-884C-FE8A1745707D}"/>
    <cellStyle name="Währung 2 8 2 4 3 2 4 2" xfId="46250" xr:uid="{DE82FF31-79D4-466F-9C71-B34236D96021}"/>
    <cellStyle name="Währung 2 8 2 4 3 2 4 3" xfId="32809" xr:uid="{16FE69B0-AA00-406C-BC10-82EB6AFEE83D}"/>
    <cellStyle name="Währung 2 8 2 4 3 2 5" xfId="51542" xr:uid="{280D9A1E-842E-4234-BD16-376E5B135F5D}"/>
    <cellStyle name="Währung 2 8 2 4 3 2 6" xfId="38858" xr:uid="{11002321-7547-475F-959B-150F6733E85C}"/>
    <cellStyle name="Währung 2 8 2 4 3 2 7" xfId="20713" xr:uid="{2D0339D8-4017-4973-B20E-06E059131D7A}"/>
    <cellStyle name="Währung 2 8 2 4 3 3" xfId="1561" xr:uid="{FC6FCECD-7A4E-4508-A35E-E4B47E9960E9}"/>
    <cellStyle name="Währung 2 8 2 4 3 3 2" xfId="4585" xr:uid="{3A476CFE-AA72-40F4-8F42-BC97DE0F3EAB}"/>
    <cellStyle name="Währung 2 8 2 4 3 3 2 2" xfId="10633" xr:uid="{0A3C8283-75A8-4269-961A-2E6559641B87}"/>
    <cellStyle name="Währung 2 8 2 4 3 3 2 2 2" xfId="28777" xr:uid="{F09321E6-0C86-4893-9E23-A8D2584039F7}"/>
    <cellStyle name="Währung 2 8 2 4 3 3 2 3" xfId="16681" xr:uid="{074FDCBB-86DB-4E44-81C8-9D033C295DD8}"/>
    <cellStyle name="Währung 2 8 2 4 3 3 2 3 2" xfId="34825" xr:uid="{6FB5D045-ACFA-45B2-87B1-3240E0F9EF5E}"/>
    <cellStyle name="Währung 2 8 2 4 3 3 2 4" xfId="45242" xr:uid="{4395E4A3-2D57-415D-81FD-95D7864003CE}"/>
    <cellStyle name="Währung 2 8 2 4 3 3 2 5" xfId="22729" xr:uid="{14FB9D80-06B9-42F1-925D-63C673EF24C1}"/>
    <cellStyle name="Währung 2 8 2 4 3 3 3" xfId="7609" xr:uid="{B5289C20-834A-4EDC-ACDF-CBA57CBC761F}"/>
    <cellStyle name="Währung 2 8 2 4 3 3 3 2" xfId="50534" xr:uid="{9406EEC1-709D-41F6-BBA0-C5893D618E16}"/>
    <cellStyle name="Währung 2 8 2 4 3 3 3 3" xfId="25753" xr:uid="{5EB94643-6C56-46B8-9FE1-334E4071E681}"/>
    <cellStyle name="Währung 2 8 2 4 3 3 4" xfId="13657" xr:uid="{E0676EA4-BB4D-4104-9A83-1E6A9FFEE7D2}"/>
    <cellStyle name="Währung 2 8 2 4 3 3 4 2" xfId="31801" xr:uid="{FBADE1C3-D51E-4BFD-811A-427AFD47A78A}"/>
    <cellStyle name="Währung 2 8 2 4 3 3 5" xfId="37850" xr:uid="{D67AC55B-5FFD-415F-93A6-3DDCCA5D53C3}"/>
    <cellStyle name="Währung 2 8 2 4 3 3 6" xfId="19705" xr:uid="{04B399F3-FDE1-4424-B2C6-DD05E0FA4677}"/>
    <cellStyle name="Währung 2 8 2 4 3 4" xfId="3577" xr:uid="{97ECB721-7964-49AF-880E-D2D7BFE47BCD}"/>
    <cellStyle name="Währung 2 8 2 4 3 4 2" xfId="9625" xr:uid="{B9FE1265-36DB-4A2B-BE63-0237FB9DD644}"/>
    <cellStyle name="Währung 2 8 2 4 3 4 2 2" xfId="47258" xr:uid="{34664FCC-00E8-49F5-9DBB-F08CC308B905}"/>
    <cellStyle name="Währung 2 8 2 4 3 4 2 3" xfId="27769" xr:uid="{AC17EA67-EE04-4A5C-BC7D-D488D6CDCFB7}"/>
    <cellStyle name="Währung 2 8 2 4 3 4 3" xfId="15673" xr:uid="{C5D5CD2A-DC28-4151-888C-93C7B483A3F9}"/>
    <cellStyle name="Währung 2 8 2 4 3 4 3 2" xfId="52550" xr:uid="{AD13A058-9BC3-4BFF-AA8E-03F17AF8FCCE}"/>
    <cellStyle name="Währung 2 8 2 4 3 4 3 3" xfId="33817" xr:uid="{52C7DE6C-847B-43CB-B0F5-2534545ABB23}"/>
    <cellStyle name="Währung 2 8 2 4 3 4 4" xfId="39866" xr:uid="{961A6545-92A3-42A0-9606-C5026F943031}"/>
    <cellStyle name="Währung 2 8 2 4 3 4 5" xfId="21721" xr:uid="{5E602CDE-113B-422C-8832-7D03F6DCA4D3}"/>
    <cellStyle name="Währung 2 8 2 4 3 5" xfId="6601" xr:uid="{228BE121-75DB-4FC0-8E8C-629C34641DFE}"/>
    <cellStyle name="Währung 2 8 2 4 3 5 2" xfId="42134" xr:uid="{CD3C7539-66BF-4A31-9544-79A53891A806}"/>
    <cellStyle name="Währung 2 8 2 4 3 5 3" xfId="24745" xr:uid="{86F52591-2C30-413E-8F25-EFAE0782AAE8}"/>
    <cellStyle name="Währung 2 8 2 4 3 6" xfId="12649" xr:uid="{F78400BC-655A-4137-BCB7-E22EA7EE8594}"/>
    <cellStyle name="Währung 2 8 2 4 3 6 2" xfId="44234" xr:uid="{4921C6F9-8F6F-4BC3-BB06-2FA544AEEB35}"/>
    <cellStyle name="Währung 2 8 2 4 3 6 3" xfId="30793" xr:uid="{0EADF3CF-8359-4076-8469-04BF680B8F87}"/>
    <cellStyle name="Währung 2 8 2 4 3 7" xfId="49526" xr:uid="{2D166080-DC96-4E5E-8016-DDA5815F922A}"/>
    <cellStyle name="Währung 2 8 2 4 3 8" xfId="36842" xr:uid="{2D9CD05D-8408-42B9-83AE-54F5DD40A06E}"/>
    <cellStyle name="Währung 2 8 2 4 3 9" xfId="18697" xr:uid="{F7D4FE28-24F6-4E50-B679-C0812EAB2A52}"/>
    <cellStyle name="Währung 2 8 2 4 4" xfId="2317" xr:uid="{55949721-CAAB-4C2E-82F4-429DE79EA373}"/>
    <cellStyle name="Währung 2 8 2 4 4 2" xfId="5341" xr:uid="{DE294E7F-34EF-43A4-B98A-38E47A38147E}"/>
    <cellStyle name="Währung 2 8 2 4 4 2 2" xfId="11389" xr:uid="{3786A9F2-6B0D-4F47-9F3B-76C7F42545F4}"/>
    <cellStyle name="Währung 2 8 2 4 4 2 2 2" xfId="48014" xr:uid="{9C969BE8-1554-4763-A18D-00925FB038F2}"/>
    <cellStyle name="Währung 2 8 2 4 4 2 2 3" xfId="29533" xr:uid="{48AA177A-0A1F-4090-8E06-D15597DE7B61}"/>
    <cellStyle name="Währung 2 8 2 4 4 2 3" xfId="17437" xr:uid="{8E3BA803-9DD5-4C16-BB60-DBBDEE8F0AB8}"/>
    <cellStyle name="Währung 2 8 2 4 4 2 3 2" xfId="53306" xr:uid="{CCC996F0-68F3-497A-9836-193F305CB470}"/>
    <cellStyle name="Währung 2 8 2 4 4 2 3 3" xfId="35581" xr:uid="{890E3671-E0AE-4362-A0E0-716CAC3C0193}"/>
    <cellStyle name="Währung 2 8 2 4 4 2 4" xfId="40622" xr:uid="{7A878F77-E40E-4DAD-BA16-E76EC61FD574}"/>
    <cellStyle name="Währung 2 8 2 4 4 2 5" xfId="23485" xr:uid="{57A8E8AA-CDA4-4F88-A8ED-22F94A28FB0E}"/>
    <cellStyle name="Währung 2 8 2 4 4 3" xfId="8365" xr:uid="{48974FC4-4043-43FB-8172-4C66BE2A463A}"/>
    <cellStyle name="Währung 2 8 2 4 4 3 2" xfId="42890" xr:uid="{3C983AAB-5416-40C9-86FC-4AF78376FC5C}"/>
    <cellStyle name="Währung 2 8 2 4 4 3 3" xfId="26509" xr:uid="{9C66BF85-B7CF-4018-BE8F-80251EE694DA}"/>
    <cellStyle name="Währung 2 8 2 4 4 4" xfId="14413" xr:uid="{F7066460-715D-42AB-9F58-5F5FFB3B1D13}"/>
    <cellStyle name="Währung 2 8 2 4 4 4 2" xfId="45998" xr:uid="{E798B15D-C49F-4D9F-B5C4-3980C280E4E7}"/>
    <cellStyle name="Währung 2 8 2 4 4 4 3" xfId="32557" xr:uid="{526007BA-8FDA-48BB-89B0-BF3BFE6DAFA1}"/>
    <cellStyle name="Währung 2 8 2 4 4 5" xfId="51290" xr:uid="{176950FA-85E9-427E-8686-010C54FB4222}"/>
    <cellStyle name="Währung 2 8 2 4 4 6" xfId="38606" xr:uid="{4EFF3032-E5EF-4393-B3CD-F390557ECA93}"/>
    <cellStyle name="Währung 2 8 2 4 4 7" xfId="20461" xr:uid="{F27B12CE-80B9-463C-AB91-B781661FD045}"/>
    <cellStyle name="Währung 2 8 2 4 5" xfId="1309" xr:uid="{489A8D6C-2154-4C4D-9241-C502B96EE11E}"/>
    <cellStyle name="Währung 2 8 2 4 5 2" xfId="4333" xr:uid="{8D4DE13D-C35F-4E5D-B792-9AC31D671D2C}"/>
    <cellStyle name="Währung 2 8 2 4 5 2 2" xfId="10381" xr:uid="{28C333CB-A042-4616-B1D7-BEA2BBFE8331}"/>
    <cellStyle name="Währung 2 8 2 4 5 2 2 2" xfId="28525" xr:uid="{C87380B0-A762-49B6-9EC5-87B9FDE893E6}"/>
    <cellStyle name="Währung 2 8 2 4 5 2 3" xfId="16429" xr:uid="{6729CC3F-1AC5-4B06-BF85-CC0946140C42}"/>
    <cellStyle name="Währung 2 8 2 4 5 2 3 2" xfId="34573" xr:uid="{094D243B-83D8-4B91-A2D9-F7BA025DC219}"/>
    <cellStyle name="Währung 2 8 2 4 5 2 4" xfId="44990" xr:uid="{66786B26-C7F4-4C0A-AAA2-177F38FCC861}"/>
    <cellStyle name="Währung 2 8 2 4 5 2 5" xfId="22477" xr:uid="{E1C6D64E-7490-4544-86ED-DF263387FE24}"/>
    <cellStyle name="Währung 2 8 2 4 5 3" xfId="7357" xr:uid="{B25D8FC2-FFC3-45E2-B4E3-A43CA19ED50C}"/>
    <cellStyle name="Währung 2 8 2 4 5 3 2" xfId="50282" xr:uid="{BE656201-40A5-428F-9F54-B98D80E96841}"/>
    <cellStyle name="Währung 2 8 2 4 5 3 3" xfId="25501" xr:uid="{4889F3EC-BA27-4748-B145-44B11D1E0269}"/>
    <cellStyle name="Währung 2 8 2 4 5 4" xfId="13405" xr:uid="{F34DD005-7DCB-4687-8A79-A11F3C7B411E}"/>
    <cellStyle name="Währung 2 8 2 4 5 4 2" xfId="31549" xr:uid="{52041641-B7EC-48A9-99FC-724E994A7ED7}"/>
    <cellStyle name="Währung 2 8 2 4 5 5" xfId="37598" xr:uid="{4F392DDE-5AE2-4CDC-AC72-533E16B274D5}"/>
    <cellStyle name="Währung 2 8 2 4 5 6" xfId="19453" xr:uid="{957E056D-900E-4629-90CC-1856B604A4B6}"/>
    <cellStyle name="Währung 2 8 2 4 6" xfId="3325" xr:uid="{1A4AA678-5883-4FC3-A0BB-205CB78054C5}"/>
    <cellStyle name="Währung 2 8 2 4 6 2" xfId="9373" xr:uid="{EB7E1B30-7A7A-4B5A-BE4D-141897ED6E33}"/>
    <cellStyle name="Währung 2 8 2 4 6 2 2" xfId="47006" xr:uid="{87F15FEB-87EB-48AA-B2DD-D7840AED6B5E}"/>
    <cellStyle name="Währung 2 8 2 4 6 2 3" xfId="27517" xr:uid="{5BF84E6B-FCB2-4AA9-A2BA-84D9AAE742FC}"/>
    <cellStyle name="Währung 2 8 2 4 6 3" xfId="15421" xr:uid="{7A97673E-0C2C-43E9-9F44-FBCEC096F2AE}"/>
    <cellStyle name="Währung 2 8 2 4 6 3 2" xfId="52298" xr:uid="{6507F495-2CC7-4984-8038-7ACC00664DB2}"/>
    <cellStyle name="Währung 2 8 2 4 6 3 3" xfId="33565" xr:uid="{B86FC906-A3E3-42FB-9EB7-C3877485A09E}"/>
    <cellStyle name="Währung 2 8 2 4 6 4" xfId="39614" xr:uid="{321CF8C7-AB82-4FE4-BC7B-1741AC49B912}"/>
    <cellStyle name="Währung 2 8 2 4 6 5" xfId="21469" xr:uid="{A987A5B5-7D15-4238-92BE-52F91086B554}"/>
    <cellStyle name="Währung 2 8 2 4 7" xfId="6349" xr:uid="{26A1F1D5-779B-45B1-BEF6-C339E515440D}"/>
    <cellStyle name="Währung 2 8 2 4 7 2" xfId="41882" xr:uid="{707BAF49-C99B-41E5-A728-51D150FBD182}"/>
    <cellStyle name="Währung 2 8 2 4 7 3" xfId="24493" xr:uid="{0D15275F-D093-4AA0-9D6E-E7BDF3615133}"/>
    <cellStyle name="Währung 2 8 2 4 8" xfId="12397" xr:uid="{B05E100B-A557-4224-BF80-1EDB339E21A6}"/>
    <cellStyle name="Währung 2 8 2 4 8 2" xfId="43982" xr:uid="{0B261688-C94E-4BD0-B749-90D807E73AFA}"/>
    <cellStyle name="Währung 2 8 2 4 8 3" xfId="30541" xr:uid="{A401BE70-D70C-4A7F-B8DA-CE33CC78402D}"/>
    <cellStyle name="Währung 2 8 2 4 9" xfId="49274" xr:uid="{17D5E0DA-44C6-4D64-ACDC-577D257BD771}"/>
    <cellStyle name="Währung 2 8 2 5" xfId="637" xr:uid="{B45B78B6-1FCE-4753-9104-A00DED3040C2}"/>
    <cellStyle name="Währung 2 8 2 5 2" xfId="2653" xr:uid="{E2442BCB-8029-4D77-88C5-81CA5C096D5B}"/>
    <cellStyle name="Währung 2 8 2 5 2 2" xfId="5677" xr:uid="{84EFCB95-C4BA-4E44-B601-1D475CF554FE}"/>
    <cellStyle name="Währung 2 8 2 5 2 2 2" xfId="11725" xr:uid="{BD561764-A03A-4F4A-8994-0F89F24E420C}"/>
    <cellStyle name="Währung 2 8 2 5 2 2 2 2" xfId="48350" xr:uid="{D2B54B1D-59E3-45E9-B40B-34100AA7A769}"/>
    <cellStyle name="Währung 2 8 2 5 2 2 2 3" xfId="29869" xr:uid="{B8C35E00-DF42-4123-9CCE-EF5928D264CC}"/>
    <cellStyle name="Währung 2 8 2 5 2 2 3" xfId="17773" xr:uid="{CA52950D-69EB-4E40-A241-733ECCF71F16}"/>
    <cellStyle name="Währung 2 8 2 5 2 2 3 2" xfId="53642" xr:uid="{645A0969-1E0C-48F6-8CCA-E982F2A01F18}"/>
    <cellStyle name="Währung 2 8 2 5 2 2 3 3" xfId="35917" xr:uid="{8A01B959-8A84-434A-B410-880765869BF2}"/>
    <cellStyle name="Währung 2 8 2 5 2 2 4" xfId="40958" xr:uid="{64F6C9CA-43E6-40F3-8A5B-04E03FDF8589}"/>
    <cellStyle name="Währung 2 8 2 5 2 2 5" xfId="23821" xr:uid="{5F286D0C-ADC3-451A-8AD0-BBACDE94CCDA}"/>
    <cellStyle name="Währung 2 8 2 5 2 3" xfId="8701" xr:uid="{CB52A681-5B9C-4EED-A96C-F9E949E001C1}"/>
    <cellStyle name="Währung 2 8 2 5 2 3 2" xfId="43226" xr:uid="{D988B596-31CB-4864-B840-89B7D5865C70}"/>
    <cellStyle name="Währung 2 8 2 5 2 3 3" xfId="26845" xr:uid="{BEEA5D19-79C7-4385-B3A4-F4799D5C40C9}"/>
    <cellStyle name="Währung 2 8 2 5 2 4" xfId="14749" xr:uid="{204F1514-E72C-4D11-B10F-1FD2455F70F9}"/>
    <cellStyle name="Währung 2 8 2 5 2 4 2" xfId="46334" xr:uid="{124CB4E4-110D-484B-98BF-553A6DAF422B}"/>
    <cellStyle name="Währung 2 8 2 5 2 4 3" xfId="32893" xr:uid="{B1EC8E8D-149D-485E-8750-B7754726C0D3}"/>
    <cellStyle name="Währung 2 8 2 5 2 5" xfId="51626" xr:uid="{845C17C7-778D-439F-9596-60626800D61E}"/>
    <cellStyle name="Währung 2 8 2 5 2 6" xfId="38942" xr:uid="{2154D3C1-40C2-4355-869D-769755C43D2E}"/>
    <cellStyle name="Währung 2 8 2 5 2 7" xfId="20797" xr:uid="{534247FF-A730-4C0D-9087-28BA00808713}"/>
    <cellStyle name="Währung 2 8 2 5 3" xfId="1645" xr:uid="{450A557A-4432-4904-A907-E54DFB171848}"/>
    <cellStyle name="Währung 2 8 2 5 3 2" xfId="4669" xr:uid="{7CEFBF6B-7F9E-410B-87CD-997CA0D442E5}"/>
    <cellStyle name="Währung 2 8 2 5 3 2 2" xfId="10717" xr:uid="{D383313A-F55B-432B-8CF5-FE4979C0E4BF}"/>
    <cellStyle name="Währung 2 8 2 5 3 2 2 2" xfId="28861" xr:uid="{FCADF502-4FE0-46CB-8E10-461FA83173A2}"/>
    <cellStyle name="Währung 2 8 2 5 3 2 3" xfId="16765" xr:uid="{0FBB0D68-5219-45BA-A0FD-9D9D9FEFFCFB}"/>
    <cellStyle name="Währung 2 8 2 5 3 2 3 2" xfId="34909" xr:uid="{D21C8652-7F8C-4B72-B89C-767F23026CB9}"/>
    <cellStyle name="Währung 2 8 2 5 3 2 4" xfId="45326" xr:uid="{08A13758-D2DC-4F36-83D4-CD061464D474}"/>
    <cellStyle name="Währung 2 8 2 5 3 2 5" xfId="22813" xr:uid="{9604748D-9B4D-4815-8327-3D8C113CF07A}"/>
    <cellStyle name="Währung 2 8 2 5 3 3" xfId="7693" xr:uid="{A50C8040-5B6E-460C-B29C-5D4621850CC8}"/>
    <cellStyle name="Währung 2 8 2 5 3 3 2" xfId="50618" xr:uid="{A30B1D6C-A1A5-4B13-BDB4-0E3DF30D764A}"/>
    <cellStyle name="Währung 2 8 2 5 3 3 3" xfId="25837" xr:uid="{A4E1575A-F63A-4EBC-A18A-776DBFE80CA6}"/>
    <cellStyle name="Währung 2 8 2 5 3 4" xfId="13741" xr:uid="{D0949411-C713-4CC3-8BD8-4CC14D5E70C0}"/>
    <cellStyle name="Währung 2 8 2 5 3 4 2" xfId="31885" xr:uid="{5CA57C8C-5572-4BD5-BCF2-3D611EBE3A5F}"/>
    <cellStyle name="Währung 2 8 2 5 3 5" xfId="37934" xr:uid="{9546A6C9-B7F7-4816-B893-5E0E29A0E134}"/>
    <cellStyle name="Währung 2 8 2 5 3 6" xfId="19789" xr:uid="{796FD311-CB6E-480F-A267-005B0CE21EED}"/>
    <cellStyle name="Währung 2 8 2 5 4" xfId="3661" xr:uid="{52F9A69B-50C2-480A-9E00-B507C7A99835}"/>
    <cellStyle name="Währung 2 8 2 5 4 2" xfId="9709" xr:uid="{117C23AE-DC76-4663-93AE-E9454CBED3EC}"/>
    <cellStyle name="Währung 2 8 2 5 4 2 2" xfId="47342" xr:uid="{9946CDB5-9034-41E6-8A80-1E474D8D3CB5}"/>
    <cellStyle name="Währung 2 8 2 5 4 2 3" xfId="27853" xr:uid="{FE16DED8-5603-48C9-B2AC-DACAE3344392}"/>
    <cellStyle name="Währung 2 8 2 5 4 3" xfId="15757" xr:uid="{22792033-40FD-4C36-BA5D-4422BEC151D2}"/>
    <cellStyle name="Währung 2 8 2 5 4 3 2" xfId="52634" xr:uid="{E7E96AE0-64A6-4959-89D3-F60B43336402}"/>
    <cellStyle name="Währung 2 8 2 5 4 3 3" xfId="33901" xr:uid="{0829A9DD-EE80-4FD0-A895-7E6148CB0174}"/>
    <cellStyle name="Währung 2 8 2 5 4 4" xfId="39950" xr:uid="{F055B82A-74D8-4E6B-A391-0F7B593CD99B}"/>
    <cellStyle name="Währung 2 8 2 5 4 5" xfId="21805" xr:uid="{9C981573-D78C-4BDD-B7DA-71FB9B95B193}"/>
    <cellStyle name="Währung 2 8 2 5 5" xfId="6685" xr:uid="{BD0249F5-15BA-4FC4-8FB5-8810E5181138}"/>
    <cellStyle name="Währung 2 8 2 5 5 2" xfId="42218" xr:uid="{425D79B3-0DDD-44C7-B845-EAE817777E7B}"/>
    <cellStyle name="Währung 2 8 2 5 5 3" xfId="24829" xr:uid="{536F9229-1192-4956-80A7-6086A6A5BA3F}"/>
    <cellStyle name="Währung 2 8 2 5 6" xfId="12733" xr:uid="{F0DF33CA-72B5-495F-A7DB-BADE889B290D}"/>
    <cellStyle name="Währung 2 8 2 5 6 2" xfId="44318" xr:uid="{6BDD2791-40F4-4125-A805-9B06B1D30676}"/>
    <cellStyle name="Währung 2 8 2 5 6 3" xfId="30877" xr:uid="{9D174A4C-9ADF-4A44-8F95-29D47AEE52AD}"/>
    <cellStyle name="Währung 2 8 2 5 7" xfId="49610" xr:uid="{00FC2864-BD9B-47FE-9662-AF0F98B5F504}"/>
    <cellStyle name="Währung 2 8 2 5 8" xfId="36926" xr:uid="{E43BA19B-0714-498F-995C-709653CBD64F}"/>
    <cellStyle name="Währung 2 8 2 5 9" xfId="18781" xr:uid="{384B35E9-96D3-4B41-B44C-C577379410A8}"/>
    <cellStyle name="Währung 2 8 2 6" xfId="721" xr:uid="{E78C6431-5D62-439E-9AA8-6E225BFA6AAF}"/>
    <cellStyle name="Währung 2 8 2 6 2" xfId="2737" xr:uid="{34DEF721-9DB2-4F8A-B012-A25A14608EF3}"/>
    <cellStyle name="Währung 2 8 2 6 2 2" xfId="5761" xr:uid="{4CC1858B-FCC9-477F-8CF5-1ADE46230BB2}"/>
    <cellStyle name="Währung 2 8 2 6 2 2 2" xfId="11809" xr:uid="{DFEE655F-F51E-4DFF-A563-769C7644AA7B}"/>
    <cellStyle name="Währung 2 8 2 6 2 2 2 2" xfId="48434" xr:uid="{B5B4C70F-6A06-401C-A600-93F9E95054D0}"/>
    <cellStyle name="Währung 2 8 2 6 2 2 2 3" xfId="29953" xr:uid="{8E41B668-AFE5-498F-BE40-4C8D8260E5FA}"/>
    <cellStyle name="Währung 2 8 2 6 2 2 3" xfId="17857" xr:uid="{AD5F073C-13CC-48F8-B416-6B177D9FB0E5}"/>
    <cellStyle name="Währung 2 8 2 6 2 2 3 2" xfId="53726" xr:uid="{141041BE-51E5-406C-B1F5-E55CF892AC46}"/>
    <cellStyle name="Währung 2 8 2 6 2 2 3 3" xfId="36001" xr:uid="{272B1D5D-31A3-44FE-AAC0-41324C35AA02}"/>
    <cellStyle name="Währung 2 8 2 6 2 2 4" xfId="41042" xr:uid="{A5D252A1-70C3-485D-92FB-D9D56617E452}"/>
    <cellStyle name="Währung 2 8 2 6 2 2 5" xfId="23905" xr:uid="{16287358-651F-4023-B6F2-0A43475ED4E8}"/>
    <cellStyle name="Währung 2 8 2 6 2 3" xfId="8785" xr:uid="{92D6FB9C-F815-43B6-8378-3799F00A1E9F}"/>
    <cellStyle name="Währung 2 8 2 6 2 3 2" xfId="43310" xr:uid="{A79BB663-BAE7-418C-BE02-C25DFB2DD0FC}"/>
    <cellStyle name="Währung 2 8 2 6 2 3 3" xfId="26929" xr:uid="{F1FA40F2-651E-45F3-B3D5-597BF2AA7D28}"/>
    <cellStyle name="Währung 2 8 2 6 2 4" xfId="14833" xr:uid="{18628EF2-646A-4B6D-9854-4663E70C647D}"/>
    <cellStyle name="Währung 2 8 2 6 2 4 2" xfId="46418" xr:uid="{5ADD2974-570F-4690-8140-0499A6997685}"/>
    <cellStyle name="Währung 2 8 2 6 2 4 3" xfId="32977" xr:uid="{4D080438-74EB-4A7A-920B-1987A7B43C85}"/>
    <cellStyle name="Währung 2 8 2 6 2 5" xfId="51710" xr:uid="{24ADCFE1-E514-4120-89FD-D8CAC502E6D8}"/>
    <cellStyle name="Währung 2 8 2 6 2 6" xfId="39026" xr:uid="{1898DED6-A736-4BDC-879D-A92FA4CBCC7C}"/>
    <cellStyle name="Währung 2 8 2 6 2 7" xfId="20881" xr:uid="{4AD0AA11-2876-4DCA-9066-11CE19D3B068}"/>
    <cellStyle name="Währung 2 8 2 6 3" xfId="1729" xr:uid="{66B141CA-A6DF-48B7-A118-E2E784BEE915}"/>
    <cellStyle name="Währung 2 8 2 6 3 2" xfId="4753" xr:uid="{A709F2B2-1A78-4EA0-BCB4-A6483B8A7199}"/>
    <cellStyle name="Währung 2 8 2 6 3 2 2" xfId="10801" xr:uid="{9CDBF02B-B88A-4544-AE68-E6B35AF36C6A}"/>
    <cellStyle name="Währung 2 8 2 6 3 2 2 2" xfId="28945" xr:uid="{2738BF3D-85B4-45CB-820B-719FBDF74BB8}"/>
    <cellStyle name="Währung 2 8 2 6 3 2 3" xfId="16849" xr:uid="{D2BC1ABD-536F-41C7-92C2-CC2BEF7539A4}"/>
    <cellStyle name="Währung 2 8 2 6 3 2 3 2" xfId="34993" xr:uid="{1AA8E5FD-1C0E-4500-BA8A-268090C32FF3}"/>
    <cellStyle name="Währung 2 8 2 6 3 2 4" xfId="45410" xr:uid="{364ECC4D-791F-4EAC-A219-5079BF0288D0}"/>
    <cellStyle name="Währung 2 8 2 6 3 2 5" xfId="22897" xr:uid="{3CC6F6E4-1303-4569-96E3-694D64B966A8}"/>
    <cellStyle name="Währung 2 8 2 6 3 3" xfId="7777" xr:uid="{F745D32E-C3CC-4A73-A104-A4A24C91ACE2}"/>
    <cellStyle name="Währung 2 8 2 6 3 3 2" xfId="50702" xr:uid="{B51BDF23-01A4-4C45-84AF-86404DA6996C}"/>
    <cellStyle name="Währung 2 8 2 6 3 3 3" xfId="25921" xr:uid="{0DC3DEC1-3F60-4455-96E5-E045DC94D856}"/>
    <cellStyle name="Währung 2 8 2 6 3 4" xfId="13825" xr:uid="{A0CF7D78-B69E-4029-9229-DFD4F00E71A9}"/>
    <cellStyle name="Währung 2 8 2 6 3 4 2" xfId="31969" xr:uid="{BB03CAB9-6892-4B8A-8823-769F07700453}"/>
    <cellStyle name="Währung 2 8 2 6 3 5" xfId="38018" xr:uid="{B6EBF27E-A12C-4C64-9445-33FD174AA2EF}"/>
    <cellStyle name="Währung 2 8 2 6 3 6" xfId="19873" xr:uid="{6D30009A-0130-4615-80B4-47A467FB1019}"/>
    <cellStyle name="Währung 2 8 2 6 4" xfId="3745" xr:uid="{6409EDA0-4E72-4E7E-86BD-A40E9FB37D0B}"/>
    <cellStyle name="Währung 2 8 2 6 4 2" xfId="9793" xr:uid="{9DE2C7F2-AF14-449B-8BC2-9695D7A1F89C}"/>
    <cellStyle name="Währung 2 8 2 6 4 2 2" xfId="47426" xr:uid="{F6D57F86-663B-4E3E-9F17-505F0EFFEC9E}"/>
    <cellStyle name="Währung 2 8 2 6 4 2 3" xfId="27937" xr:uid="{C3F47329-51DF-453A-9D28-1115A783B974}"/>
    <cellStyle name="Währung 2 8 2 6 4 3" xfId="15841" xr:uid="{AD92DDD5-595F-4478-B96F-4530050E4A27}"/>
    <cellStyle name="Währung 2 8 2 6 4 3 2" xfId="52718" xr:uid="{AD4F2CCC-BAFE-46F2-AB35-7990912F2B3A}"/>
    <cellStyle name="Währung 2 8 2 6 4 3 3" xfId="33985" xr:uid="{059A0E99-BB1E-49AF-85AE-1AD4A6D43106}"/>
    <cellStyle name="Währung 2 8 2 6 4 4" xfId="40034" xr:uid="{5154BC94-58A6-4A15-B201-884A4528474B}"/>
    <cellStyle name="Währung 2 8 2 6 4 5" xfId="21889" xr:uid="{1BB4AEB5-9123-4DAA-BA6B-BFE4206906E5}"/>
    <cellStyle name="Währung 2 8 2 6 5" xfId="6769" xr:uid="{414EADA6-331C-4571-9FD3-63A37A030324}"/>
    <cellStyle name="Währung 2 8 2 6 5 2" xfId="42302" xr:uid="{70C18778-A6FF-4E92-AFAE-C9B8985D754D}"/>
    <cellStyle name="Währung 2 8 2 6 5 3" xfId="24913" xr:uid="{38128FDA-1A0C-4492-9FEF-58E45F2F612F}"/>
    <cellStyle name="Währung 2 8 2 6 6" xfId="12817" xr:uid="{3B183034-2BB3-43DB-A6B8-DA0BF1C8ADB0}"/>
    <cellStyle name="Währung 2 8 2 6 6 2" xfId="44402" xr:uid="{4FF6B03E-89CF-40D8-99BB-07B3BA24CCE9}"/>
    <cellStyle name="Währung 2 8 2 6 6 3" xfId="30961" xr:uid="{FDFF9C68-D2E1-4B0B-8045-CE88F24D92B0}"/>
    <cellStyle name="Währung 2 8 2 6 7" xfId="49694" xr:uid="{4D9301A1-BCE2-4F6B-8729-0209C06B3DA8}"/>
    <cellStyle name="Währung 2 8 2 6 8" xfId="37010" xr:uid="{7F2026A1-B967-48CC-B51C-B24A38011736}"/>
    <cellStyle name="Währung 2 8 2 6 9" xfId="18865" xr:uid="{708DA161-BFFE-40C8-B400-5425FB6BCE94}"/>
    <cellStyle name="Währung 2 8 2 7" xfId="973" xr:uid="{C3134FA2-4DEB-40A4-95B9-80A8E6277605}"/>
    <cellStyle name="Währung 2 8 2 7 2" xfId="2989" xr:uid="{C499A2E9-ADDB-4FAB-AEB0-9B776B2F7DDB}"/>
    <cellStyle name="Währung 2 8 2 7 2 2" xfId="6013" xr:uid="{4A8BCCB2-4091-43A2-B1D3-860CB57C9D9D}"/>
    <cellStyle name="Währung 2 8 2 7 2 2 2" xfId="12061" xr:uid="{5CBE0CCD-9288-40EC-AD28-4B73E41C9DA5}"/>
    <cellStyle name="Währung 2 8 2 7 2 2 2 2" xfId="48686" xr:uid="{0A5EE819-661A-45A6-88D5-3DE63036144A}"/>
    <cellStyle name="Währung 2 8 2 7 2 2 2 3" xfId="30205" xr:uid="{D7437FD6-112D-4F7D-A855-12A18A962093}"/>
    <cellStyle name="Währung 2 8 2 7 2 2 3" xfId="18109" xr:uid="{E14DC7BC-9D72-4E91-8C92-ECC52007AEF3}"/>
    <cellStyle name="Währung 2 8 2 7 2 2 3 2" xfId="53978" xr:uid="{1E04ABA4-BEA7-41DA-918B-E1798AB0D41B}"/>
    <cellStyle name="Währung 2 8 2 7 2 2 3 3" xfId="36253" xr:uid="{84466F33-8AAA-4956-9D4F-3AB5754080FA}"/>
    <cellStyle name="Währung 2 8 2 7 2 2 4" xfId="41294" xr:uid="{8F46C68A-9082-4FFA-B853-B2D2ECA9AD54}"/>
    <cellStyle name="Währung 2 8 2 7 2 2 5" xfId="24157" xr:uid="{0AB801E3-A76F-4892-8194-CEE149D14A60}"/>
    <cellStyle name="Währung 2 8 2 7 2 3" xfId="9037" xr:uid="{0AA17123-02AF-47B6-8C05-5C50B3FB005D}"/>
    <cellStyle name="Währung 2 8 2 7 2 3 2" xfId="43562" xr:uid="{84FD1114-D6B6-4250-A0C8-58875ED56000}"/>
    <cellStyle name="Währung 2 8 2 7 2 3 3" xfId="27181" xr:uid="{E73BB851-5C5D-45B3-B78A-541C0FA0690C}"/>
    <cellStyle name="Währung 2 8 2 7 2 4" xfId="15085" xr:uid="{BA6C394D-E83A-4D93-81C7-8867E52B850C}"/>
    <cellStyle name="Währung 2 8 2 7 2 4 2" xfId="46670" xr:uid="{593042BC-0F49-43BC-BD6A-FCE4A44B9970}"/>
    <cellStyle name="Währung 2 8 2 7 2 4 3" xfId="33229" xr:uid="{E2BC53F2-DA58-4BE4-8180-1729BE1F4A6C}"/>
    <cellStyle name="Währung 2 8 2 7 2 5" xfId="51962" xr:uid="{2B8AC116-2005-4B72-8C7D-1399D791D8F2}"/>
    <cellStyle name="Währung 2 8 2 7 2 6" xfId="39278" xr:uid="{58E1DABC-21D6-4721-A6EB-38CE5867CF66}"/>
    <cellStyle name="Währung 2 8 2 7 2 7" xfId="21133" xr:uid="{A01C4228-B019-45C2-BB7A-3F045B5C1AF9}"/>
    <cellStyle name="Währung 2 8 2 7 3" xfId="1981" xr:uid="{A0845CAC-4CB6-4CD3-92C8-90695C83EDD8}"/>
    <cellStyle name="Währung 2 8 2 7 3 2" xfId="5005" xr:uid="{8BA91B16-2B3E-440E-8040-9DD56F70E1DD}"/>
    <cellStyle name="Währung 2 8 2 7 3 2 2" xfId="11053" xr:uid="{E1FF3CA5-9D87-461A-8A14-AD0C6C60482D}"/>
    <cellStyle name="Währung 2 8 2 7 3 2 2 2" xfId="29197" xr:uid="{29E2217D-5BB6-46A0-B1C9-7D156A905CBD}"/>
    <cellStyle name="Währung 2 8 2 7 3 2 3" xfId="17101" xr:uid="{CDED4CD6-95ED-477F-ACD7-80F280E1F7C1}"/>
    <cellStyle name="Währung 2 8 2 7 3 2 3 2" xfId="35245" xr:uid="{BA55C39D-23C6-4FD0-8D31-FEAF82BF76A9}"/>
    <cellStyle name="Währung 2 8 2 7 3 2 4" xfId="45662" xr:uid="{6ACBDFB5-AB50-4DE7-B146-72DFA7FE8435}"/>
    <cellStyle name="Währung 2 8 2 7 3 2 5" xfId="23149" xr:uid="{CB429414-D4A2-40D6-8474-4F6B8B0E8140}"/>
    <cellStyle name="Währung 2 8 2 7 3 3" xfId="8029" xr:uid="{3A43A4F7-D68E-42FC-9F0F-B99DF19C390D}"/>
    <cellStyle name="Währung 2 8 2 7 3 3 2" xfId="50954" xr:uid="{4A22E7B3-7CA4-44B9-9A64-57A5D4978ADE}"/>
    <cellStyle name="Währung 2 8 2 7 3 3 3" xfId="26173" xr:uid="{BAE350B8-7813-400E-90DC-E0BFCF9002F6}"/>
    <cellStyle name="Währung 2 8 2 7 3 4" xfId="14077" xr:uid="{9D71F6EB-B86C-4E64-BCCF-6C6FC3357103}"/>
    <cellStyle name="Währung 2 8 2 7 3 4 2" xfId="32221" xr:uid="{301FB7BF-85DA-4CC6-86A2-F61440658B75}"/>
    <cellStyle name="Währung 2 8 2 7 3 5" xfId="38270" xr:uid="{B3122518-7A70-4981-A4D6-6B2131EA4929}"/>
    <cellStyle name="Währung 2 8 2 7 3 6" xfId="20125" xr:uid="{2066F384-E8D3-487B-9A77-BBA4250DC70B}"/>
    <cellStyle name="Währung 2 8 2 7 4" xfId="3997" xr:uid="{78E23FDC-CF00-4FC0-804D-1F7030CA114C}"/>
    <cellStyle name="Währung 2 8 2 7 4 2" xfId="10045" xr:uid="{E1006884-D4AF-4D7E-BF52-A5AB468CCA68}"/>
    <cellStyle name="Währung 2 8 2 7 4 2 2" xfId="47678" xr:uid="{680EB9A4-DDA4-40A7-A800-20C42B82AA3A}"/>
    <cellStyle name="Währung 2 8 2 7 4 2 3" xfId="28189" xr:uid="{C4FC7C0E-A73A-4088-A437-37302DFDFFCA}"/>
    <cellStyle name="Währung 2 8 2 7 4 3" xfId="16093" xr:uid="{77E89312-0E35-45DF-BEAC-AAC7EDDC3DD9}"/>
    <cellStyle name="Währung 2 8 2 7 4 3 2" xfId="52970" xr:uid="{7813FC95-4BFF-4D48-8607-5220287EEA0E}"/>
    <cellStyle name="Währung 2 8 2 7 4 3 3" xfId="34237" xr:uid="{436C52BB-3D26-4650-BE5D-B76313BE5A36}"/>
    <cellStyle name="Währung 2 8 2 7 4 4" xfId="40286" xr:uid="{3C9F1013-A57C-4CDC-A89E-15E9F393063E}"/>
    <cellStyle name="Währung 2 8 2 7 4 5" xfId="22141" xr:uid="{FB9FDF27-3435-4491-BE74-A46B4555ACED}"/>
    <cellStyle name="Währung 2 8 2 7 5" xfId="7021" xr:uid="{3C796AB9-6854-4BC7-BC43-D3BE836456E6}"/>
    <cellStyle name="Währung 2 8 2 7 5 2" xfId="42554" xr:uid="{2D749708-87A5-4315-A019-66AE4BE75B6D}"/>
    <cellStyle name="Währung 2 8 2 7 5 3" xfId="25165" xr:uid="{73CDA134-C5B9-44D7-BA82-84A6E60E7E4C}"/>
    <cellStyle name="Währung 2 8 2 7 6" xfId="13069" xr:uid="{D01CB341-9CCB-4F3B-848A-35572EBCCF86}"/>
    <cellStyle name="Währung 2 8 2 7 6 2" xfId="44654" xr:uid="{EEE75418-8475-459B-801F-B4343098FAC7}"/>
    <cellStyle name="Währung 2 8 2 7 6 3" xfId="31213" xr:uid="{305439AA-CB8C-445A-8B3B-E1FFBD471BDD}"/>
    <cellStyle name="Währung 2 8 2 7 7" xfId="49946" xr:uid="{619EA918-205C-41A7-9BA3-B334A73BFB1C}"/>
    <cellStyle name="Währung 2 8 2 7 8" xfId="37262" xr:uid="{9B0E9658-1D94-4045-90B6-3F0963DACA76}"/>
    <cellStyle name="Währung 2 8 2 7 9" xfId="19117" xr:uid="{FBB026E3-CC8E-4FFE-A7C8-E17C06DAAAAE}"/>
    <cellStyle name="Währung 2 8 2 8" xfId="1057" xr:uid="{DA4AE182-3653-4F43-AB4F-307EACBEDD7F}"/>
    <cellStyle name="Währung 2 8 2 8 2" xfId="3073" xr:uid="{9B90AA5B-8781-4B99-8435-276E17B4E882}"/>
    <cellStyle name="Währung 2 8 2 8 2 2" xfId="6097" xr:uid="{95CAD9B4-598F-4693-B75C-814E95D6167C}"/>
    <cellStyle name="Währung 2 8 2 8 2 2 2" xfId="12145" xr:uid="{D963227A-BB2E-407A-A4B5-065C5F1500FD}"/>
    <cellStyle name="Währung 2 8 2 8 2 2 2 2" xfId="48770" xr:uid="{EA4B1D85-F40B-44C1-AC3F-BD4F87194A70}"/>
    <cellStyle name="Währung 2 8 2 8 2 2 2 3" xfId="30289" xr:uid="{C8931950-3636-4EA9-8207-B9818D77EA5E}"/>
    <cellStyle name="Währung 2 8 2 8 2 2 3" xfId="18193" xr:uid="{24975210-2BA0-44CB-B0F7-F559AE324BC3}"/>
    <cellStyle name="Währung 2 8 2 8 2 2 3 2" xfId="54062" xr:uid="{19EA8657-EDD4-45F8-8BE2-D15D42CAA932}"/>
    <cellStyle name="Währung 2 8 2 8 2 2 3 3" xfId="36337" xr:uid="{C8F2E8BB-A5F7-413C-91FC-F5A4DFDDE9B3}"/>
    <cellStyle name="Währung 2 8 2 8 2 2 4" xfId="41378" xr:uid="{E8A41285-5B45-491B-B980-3A6F2868F375}"/>
    <cellStyle name="Währung 2 8 2 8 2 2 5" xfId="24241" xr:uid="{0BA776C7-9A59-43A1-9131-D606EBB73CF4}"/>
    <cellStyle name="Währung 2 8 2 8 2 3" xfId="9121" xr:uid="{94DB04F0-36AD-4012-B180-8DD87F018EAA}"/>
    <cellStyle name="Währung 2 8 2 8 2 3 2" xfId="43646" xr:uid="{236BC0A4-2C00-4456-AA46-4D36FA114B60}"/>
    <cellStyle name="Währung 2 8 2 8 2 3 3" xfId="27265" xr:uid="{B92C4781-0074-4896-B266-1F83C6CFBA11}"/>
    <cellStyle name="Währung 2 8 2 8 2 4" xfId="15169" xr:uid="{BB4F1E36-B982-4EE6-B693-BF61611B4C59}"/>
    <cellStyle name="Währung 2 8 2 8 2 4 2" xfId="46754" xr:uid="{7CA11AF1-F720-4018-A7C3-701F127B802F}"/>
    <cellStyle name="Währung 2 8 2 8 2 4 3" xfId="33313" xr:uid="{DF59915A-6173-45C4-97EB-F9DB3EE7A3E8}"/>
    <cellStyle name="Währung 2 8 2 8 2 5" xfId="52046" xr:uid="{BCB87347-8ADB-429E-801A-9500925164D0}"/>
    <cellStyle name="Währung 2 8 2 8 2 6" xfId="39362" xr:uid="{D9DFF43A-8EBF-4441-ADE7-63803DE264C0}"/>
    <cellStyle name="Währung 2 8 2 8 2 7" xfId="21217" xr:uid="{4C3E50B1-E442-4B7A-B1EF-AC823E3D583B}"/>
    <cellStyle name="Währung 2 8 2 8 3" xfId="2065" xr:uid="{034597C4-8548-4463-B114-4E971568FE5B}"/>
    <cellStyle name="Währung 2 8 2 8 3 2" xfId="5089" xr:uid="{884FE7C9-148C-4E00-97BE-5E77FE4A132B}"/>
    <cellStyle name="Währung 2 8 2 8 3 2 2" xfId="11137" xr:uid="{021673B3-301B-474B-BF85-7FF8B177E967}"/>
    <cellStyle name="Währung 2 8 2 8 3 2 2 2" xfId="29281" xr:uid="{424B8DE6-77A7-4074-A0C3-E2BDC5D0FEE6}"/>
    <cellStyle name="Währung 2 8 2 8 3 2 3" xfId="17185" xr:uid="{066D07F1-721D-45E6-A379-9D6F2CD5276C}"/>
    <cellStyle name="Währung 2 8 2 8 3 2 3 2" xfId="35329" xr:uid="{40B18CE5-EDB2-455E-9336-A9B6B47B7397}"/>
    <cellStyle name="Währung 2 8 2 8 3 2 4" xfId="45746" xr:uid="{E5C8DC2E-E9EA-4CF0-8D58-4BEB7AB935B6}"/>
    <cellStyle name="Währung 2 8 2 8 3 2 5" xfId="23233" xr:uid="{CCCC1FD6-88AD-46BE-A614-3E773C098F0C}"/>
    <cellStyle name="Währung 2 8 2 8 3 3" xfId="8113" xr:uid="{A7C8C5A4-6583-43B1-A06B-54189BC392D8}"/>
    <cellStyle name="Währung 2 8 2 8 3 3 2" xfId="51038" xr:uid="{19ED7D55-BC36-49C6-B59B-F6145FCBDDD5}"/>
    <cellStyle name="Währung 2 8 2 8 3 3 3" xfId="26257" xr:uid="{EF31DC31-AF64-4234-B01E-68EE37E62142}"/>
    <cellStyle name="Währung 2 8 2 8 3 4" xfId="14161" xr:uid="{2F6B5B4B-E30B-4F1B-B538-95FDA0B382A9}"/>
    <cellStyle name="Währung 2 8 2 8 3 4 2" xfId="32305" xr:uid="{41D9E71E-5531-4785-8ED4-2BEBA93E1530}"/>
    <cellStyle name="Währung 2 8 2 8 3 5" xfId="38354" xr:uid="{2BCBA254-4007-4B89-A5B1-F9FCE5491DEC}"/>
    <cellStyle name="Währung 2 8 2 8 3 6" xfId="20209" xr:uid="{ACA6786C-AE97-444A-8F56-03886A35FC76}"/>
    <cellStyle name="Währung 2 8 2 8 4" xfId="4081" xr:uid="{E60EE521-20F5-408E-923E-42C8288C7DA2}"/>
    <cellStyle name="Währung 2 8 2 8 4 2" xfId="10129" xr:uid="{D2D540F0-DFB1-4CD4-B026-D0E4D974261D}"/>
    <cellStyle name="Währung 2 8 2 8 4 2 2" xfId="47762" xr:uid="{597AB0E1-51FD-49EC-8E98-99244B7ADE75}"/>
    <cellStyle name="Währung 2 8 2 8 4 2 3" xfId="28273" xr:uid="{8889274B-F3F3-42B8-A276-FD0C14FF5A6A}"/>
    <cellStyle name="Währung 2 8 2 8 4 3" xfId="16177" xr:uid="{F63DBBBB-D34E-4A59-8CB6-76219ED08D31}"/>
    <cellStyle name="Währung 2 8 2 8 4 3 2" xfId="53054" xr:uid="{F536C385-AFC2-42B8-A619-404AA8E1732A}"/>
    <cellStyle name="Währung 2 8 2 8 4 3 3" xfId="34321" xr:uid="{B0DFBB4B-BCB9-4A11-870A-22C183186D25}"/>
    <cellStyle name="Währung 2 8 2 8 4 4" xfId="40370" xr:uid="{5D761DB1-2EAE-4B96-8AEE-4AAA563E01A7}"/>
    <cellStyle name="Währung 2 8 2 8 4 5" xfId="22225" xr:uid="{8B99693A-11EC-42E6-8C26-E4E8A96415CC}"/>
    <cellStyle name="Währung 2 8 2 8 5" xfId="7105" xr:uid="{6DF23510-59E7-4E07-8970-789F32DD7734}"/>
    <cellStyle name="Währung 2 8 2 8 5 2" xfId="42638" xr:uid="{9F74C68A-9793-4900-B56B-B8C1C363F128}"/>
    <cellStyle name="Währung 2 8 2 8 5 3" xfId="25249" xr:uid="{799FE30A-F880-49AD-9E43-84C75453556E}"/>
    <cellStyle name="Währung 2 8 2 8 6" xfId="13153" xr:uid="{DDC23768-8EBC-4A66-BCEB-F5AC2FB0E163}"/>
    <cellStyle name="Währung 2 8 2 8 6 2" xfId="44738" xr:uid="{F5BF6BF5-EF96-4DBE-9EFC-C962BE18DEA3}"/>
    <cellStyle name="Währung 2 8 2 8 6 3" xfId="31297" xr:uid="{67514586-642D-47C9-AD4E-26FA3B94690D}"/>
    <cellStyle name="Währung 2 8 2 8 7" xfId="50030" xr:uid="{545FECCA-7F59-41CB-A275-68732D0C4636}"/>
    <cellStyle name="Währung 2 8 2 8 8" xfId="37346" xr:uid="{B5C67DD5-B31D-4C02-AF35-C0FE9C6AFE5A}"/>
    <cellStyle name="Währung 2 8 2 8 9" xfId="19201" xr:uid="{F151FCCF-DEAD-4244-B8D0-2A91B920E31D}"/>
    <cellStyle name="Währung 2 8 2 9" xfId="385" xr:uid="{3CFD704E-2B0E-4313-A509-1F305322E50C}"/>
    <cellStyle name="Währung 2 8 2 9 2" xfId="2401" xr:uid="{566FEBE3-69DE-4BD7-AA1F-556449D3DF12}"/>
    <cellStyle name="Währung 2 8 2 9 2 2" xfId="5425" xr:uid="{9ED8C0C1-7F20-4787-9A84-202E3E4E0DAF}"/>
    <cellStyle name="Währung 2 8 2 9 2 2 2" xfId="11473" xr:uid="{11CB11D3-05B7-409F-AEF0-ED217DB46159}"/>
    <cellStyle name="Währung 2 8 2 9 2 2 2 2" xfId="48098" xr:uid="{3BB67F80-ACAE-48FE-90F5-DA00BD335C45}"/>
    <cellStyle name="Währung 2 8 2 9 2 2 2 3" xfId="29617" xr:uid="{A53C3E89-8378-4F77-81AE-5133CD87F066}"/>
    <cellStyle name="Währung 2 8 2 9 2 2 3" xfId="17521" xr:uid="{C3B2256F-0012-4D88-BD78-C19B369C4EBE}"/>
    <cellStyle name="Währung 2 8 2 9 2 2 3 2" xfId="53390" xr:uid="{CC7D1497-D33C-4D08-9154-E00E3E2C3E4C}"/>
    <cellStyle name="Währung 2 8 2 9 2 2 3 3" xfId="35665" xr:uid="{C4BD6637-C23D-49CA-9FFF-BB15C30B4EF8}"/>
    <cellStyle name="Währung 2 8 2 9 2 2 4" xfId="40706" xr:uid="{7779DC05-3064-4D5A-BFBC-7198EA7567AB}"/>
    <cellStyle name="Währung 2 8 2 9 2 2 5" xfId="23569" xr:uid="{8614AC19-D47E-4EEE-9598-A82FFE1A6B79}"/>
    <cellStyle name="Währung 2 8 2 9 2 3" xfId="8449" xr:uid="{02894FD0-C0E5-44BA-8F14-796F65B819A6}"/>
    <cellStyle name="Währung 2 8 2 9 2 3 2" xfId="42974" xr:uid="{0609866A-EAF8-4008-922F-E7C9D33677F9}"/>
    <cellStyle name="Währung 2 8 2 9 2 3 3" xfId="26593" xr:uid="{B5759F04-9AC7-433F-B92E-3096ED53FF31}"/>
    <cellStyle name="Währung 2 8 2 9 2 4" xfId="14497" xr:uid="{5E4744C4-6E5B-40F2-8803-8447CC804E55}"/>
    <cellStyle name="Währung 2 8 2 9 2 4 2" xfId="46082" xr:uid="{E5086F3F-F1A4-4E83-B744-1BA8CC2376FC}"/>
    <cellStyle name="Währung 2 8 2 9 2 4 3" xfId="32641" xr:uid="{4FAA6D37-298A-4A48-8B4F-5C372E842B62}"/>
    <cellStyle name="Währung 2 8 2 9 2 5" xfId="51374" xr:uid="{7C0ED348-663D-4C9E-A7F5-3B4046BCFE89}"/>
    <cellStyle name="Währung 2 8 2 9 2 6" xfId="38690" xr:uid="{E7BE0FFA-15AB-4D97-B6EE-15696B5A817A}"/>
    <cellStyle name="Währung 2 8 2 9 2 7" xfId="20545" xr:uid="{A70D55C8-DBED-4C1B-9FF9-2E6B62C1E722}"/>
    <cellStyle name="Währung 2 8 2 9 3" xfId="1393" xr:uid="{CD01A853-2EDE-4F3A-9095-673A089CF3DF}"/>
    <cellStyle name="Währung 2 8 2 9 3 2" xfId="4417" xr:uid="{F8BD97A0-0551-457C-9189-D200803A64DD}"/>
    <cellStyle name="Währung 2 8 2 9 3 2 2" xfId="10465" xr:uid="{27FEB114-DB53-4B75-A12A-F83791A11B0A}"/>
    <cellStyle name="Währung 2 8 2 9 3 2 2 2" xfId="28609" xr:uid="{11F57D49-4609-487A-8369-00B12A0FE0C8}"/>
    <cellStyle name="Währung 2 8 2 9 3 2 3" xfId="16513" xr:uid="{29D0CD97-0103-47E0-8AC3-8DF21F9B105D}"/>
    <cellStyle name="Währung 2 8 2 9 3 2 3 2" xfId="34657" xr:uid="{538068AC-487E-48E9-8C06-5CE2A36E2338}"/>
    <cellStyle name="Währung 2 8 2 9 3 2 4" xfId="45074" xr:uid="{A8DA3438-9EBE-4A62-9B31-B32746110388}"/>
    <cellStyle name="Währung 2 8 2 9 3 2 5" xfId="22561" xr:uid="{7C35E414-68C5-464D-8541-7F2E28B72D28}"/>
    <cellStyle name="Währung 2 8 2 9 3 3" xfId="7441" xr:uid="{5BC6FD57-027E-4702-9E46-6EB1C13D3F08}"/>
    <cellStyle name="Währung 2 8 2 9 3 3 2" xfId="50366" xr:uid="{28A36133-C339-4AE3-8F19-3FFDDF4789BE}"/>
    <cellStyle name="Währung 2 8 2 9 3 3 3" xfId="25585" xr:uid="{8E0960F6-BCFF-4FC4-B906-462A21890091}"/>
    <cellStyle name="Währung 2 8 2 9 3 4" xfId="13489" xr:uid="{06F19A1C-F6BE-4013-98D7-75DE1079D5D7}"/>
    <cellStyle name="Währung 2 8 2 9 3 4 2" xfId="31633" xr:uid="{C9209F6D-ABB7-41BD-923D-BB622D5D6901}"/>
    <cellStyle name="Währung 2 8 2 9 3 5" xfId="37682" xr:uid="{36DA678F-0ACA-4ECD-AF9A-11460A4F121D}"/>
    <cellStyle name="Währung 2 8 2 9 3 6" xfId="19537" xr:uid="{6E8B8A11-AE3A-43FE-B113-9501B93A486B}"/>
    <cellStyle name="Währung 2 8 2 9 4" xfId="3409" xr:uid="{A93997BC-CFB2-4E1F-B495-2412C92EDF0D}"/>
    <cellStyle name="Währung 2 8 2 9 4 2" xfId="9457" xr:uid="{5CBF6F04-9D5F-4231-8610-3FDF74BB97EB}"/>
    <cellStyle name="Währung 2 8 2 9 4 2 2" xfId="47090" xr:uid="{8E2F74A8-3B65-42C1-B0F0-84BC2D94F5AB}"/>
    <cellStyle name="Währung 2 8 2 9 4 2 3" xfId="27601" xr:uid="{5F8466AF-F06E-4E19-9F81-A9C55511FB2A}"/>
    <cellStyle name="Währung 2 8 2 9 4 3" xfId="15505" xr:uid="{48D1960A-356A-424B-94AC-E0349CE67F3C}"/>
    <cellStyle name="Währung 2 8 2 9 4 3 2" xfId="52382" xr:uid="{CD72DB55-2C9A-49F0-A714-493540BA58B2}"/>
    <cellStyle name="Währung 2 8 2 9 4 3 3" xfId="33649" xr:uid="{20676D6D-A887-402C-8729-5B0B133BBE47}"/>
    <cellStyle name="Währung 2 8 2 9 4 4" xfId="39698" xr:uid="{822B9322-1F21-4E04-878A-1BD4D1F70102}"/>
    <cellStyle name="Währung 2 8 2 9 4 5" xfId="21553" xr:uid="{272236C6-6F36-42D9-9044-8EEF365DEF69}"/>
    <cellStyle name="Währung 2 8 2 9 5" xfId="6433" xr:uid="{9857843E-847B-4313-9479-FAD9A9E1FDFE}"/>
    <cellStyle name="Währung 2 8 2 9 5 2" xfId="41966" xr:uid="{278049E7-CF39-4442-980C-19C75FBAB14A}"/>
    <cellStyle name="Währung 2 8 2 9 5 3" xfId="24577" xr:uid="{59531000-452A-49DB-96C9-D6AEA3041773}"/>
    <cellStyle name="Währung 2 8 2 9 6" xfId="12481" xr:uid="{C596ADD0-3D51-453A-A3D8-41AC0BCC0037}"/>
    <cellStyle name="Währung 2 8 2 9 6 2" xfId="44066" xr:uid="{64CDA1B9-3548-4535-96CE-8CB390D857DB}"/>
    <cellStyle name="Währung 2 8 2 9 6 3" xfId="30625" xr:uid="{B5FBEE08-F994-4632-BBF6-87868C27DF52}"/>
    <cellStyle name="Währung 2 8 2 9 7" xfId="49358" xr:uid="{837F0891-2716-41C9-8261-3FE6B162B5ED}"/>
    <cellStyle name="Währung 2 8 2 9 8" xfId="36674" xr:uid="{EEB37645-AD68-44C3-929B-94A1B06A7F85}"/>
    <cellStyle name="Währung 2 8 2 9 9" xfId="18529" xr:uid="{C6FF803E-FFE2-4D72-9C64-38A064199067}"/>
    <cellStyle name="Währung 2 8 20" xfId="18257" xr:uid="{4A9AF1FD-520D-48F1-BD5F-7D4B94A17FAA}"/>
    <cellStyle name="Währung 2 8 3" xfId="130" xr:uid="{DC4DFA36-5188-492A-82DD-B33BC4E0AD5E}"/>
    <cellStyle name="Währung 2 8 3 10" xfId="1161" xr:uid="{B3D65C8F-2670-47E6-BA44-65AA689BD3A8}"/>
    <cellStyle name="Währung 2 8 3 10 2" xfId="4185" xr:uid="{8D494ACC-314B-418A-8E7A-6EB792735E30}"/>
    <cellStyle name="Währung 2 8 3 10 2 2" xfId="10233" xr:uid="{0940A5B6-1468-43F9-9CE2-042A9DC483CA}"/>
    <cellStyle name="Währung 2 8 3 10 2 2 2" xfId="48874" xr:uid="{8F658B5B-6372-4074-B2ED-622888A56DB0}"/>
    <cellStyle name="Währung 2 8 3 10 2 2 3" xfId="28377" xr:uid="{659D3ADA-0F00-4786-A01A-445E94055718}"/>
    <cellStyle name="Währung 2 8 3 10 2 3" xfId="16281" xr:uid="{659ACED8-0C9F-4EA5-9A7E-C0219E125C47}"/>
    <cellStyle name="Währung 2 8 3 10 2 3 2" xfId="54166" xr:uid="{CC2DE094-D271-451C-BA52-F7883C26A60F}"/>
    <cellStyle name="Währung 2 8 3 10 2 3 3" xfId="34425" xr:uid="{FB34C2AF-BA5D-41DE-8C14-5A177F2B2436}"/>
    <cellStyle name="Währung 2 8 3 10 2 4" xfId="41482" xr:uid="{1B422C66-0BF1-4A74-870A-22B51C03B628}"/>
    <cellStyle name="Währung 2 8 3 10 2 5" xfId="22329" xr:uid="{ECDB020B-F659-40CC-A4B1-8C0503614BE6}"/>
    <cellStyle name="Währung 2 8 3 10 3" xfId="7209" xr:uid="{1BBFEBFD-235A-4A34-9D6D-B5AA4E903754}"/>
    <cellStyle name="Währung 2 8 3 10 3 2" xfId="43750" xr:uid="{20C81F0D-ECD9-402D-B14E-4E7EFC1BCBDD}"/>
    <cellStyle name="Währung 2 8 3 10 3 3" xfId="25353" xr:uid="{40247767-8E25-43A1-8559-D8D6510C772F}"/>
    <cellStyle name="Währung 2 8 3 10 4" xfId="13257" xr:uid="{6BA8CC78-EECA-4025-A187-4551A3325E09}"/>
    <cellStyle name="Währung 2 8 3 10 4 2" xfId="44842" xr:uid="{56AA1B04-04D8-4865-8BA8-B009DEEF0C1C}"/>
    <cellStyle name="Währung 2 8 3 10 4 3" xfId="31401" xr:uid="{0BE1B0A2-1C23-4C45-9BFD-A84BD98D277E}"/>
    <cellStyle name="Währung 2 8 3 10 5" xfId="50134" xr:uid="{47C308F6-F91F-4F91-B10C-77AB6AC45F61}"/>
    <cellStyle name="Währung 2 8 3 10 6" xfId="37450" xr:uid="{E23B7712-B6D5-4A42-A1A3-33C3E2F930B0}"/>
    <cellStyle name="Währung 2 8 3 10 7" xfId="19305" xr:uid="{9BAFC7F9-790E-4D37-BA57-D6870093CF81}"/>
    <cellStyle name="Währung 2 8 3 11" xfId="3177" xr:uid="{99ED1FC4-540A-4452-9FDD-5D83DF793EC4}"/>
    <cellStyle name="Währung 2 8 3 11 2" xfId="9225" xr:uid="{701C7661-FEB3-466C-B9B8-F38CA972B78E}"/>
    <cellStyle name="Währung 2 8 3 11 2 2" xfId="46858" xr:uid="{F2A81510-4CA0-465C-91D2-B0F33C919650}"/>
    <cellStyle name="Währung 2 8 3 11 2 3" xfId="27369" xr:uid="{4D698FA8-49E5-46E9-A0CD-1CC954287AA1}"/>
    <cellStyle name="Währung 2 8 3 11 3" xfId="15273" xr:uid="{3A649F2A-4DF6-4B2A-B524-0B8830E9514A}"/>
    <cellStyle name="Währung 2 8 3 11 3 2" xfId="52150" xr:uid="{18BE118B-5769-4366-B654-A2AF6157A34C}"/>
    <cellStyle name="Währung 2 8 3 11 3 3" xfId="33417" xr:uid="{6CC4C4C7-1BE2-4BA5-8D45-31CAD8852028}"/>
    <cellStyle name="Währung 2 8 3 11 4" xfId="39466" xr:uid="{A398A881-B50F-48F6-97EC-53B82B46FB16}"/>
    <cellStyle name="Währung 2 8 3 11 5" xfId="21321" xr:uid="{93D8F3C9-9AAE-4B80-A186-300434366EE8}"/>
    <cellStyle name="Währung 2 8 3 12" xfId="6201" xr:uid="{4D190AF1-5D6B-4079-BDC1-CD09920490E0}"/>
    <cellStyle name="Währung 2 8 3 12 2" xfId="48958" xr:uid="{3A5C632D-35AA-46FE-9A2C-2BCD0A56E7F8}"/>
    <cellStyle name="Währung 2 8 3 12 3" xfId="54250" xr:uid="{A0BC58D9-1A69-4670-8AC5-59934B6EA5FB}"/>
    <cellStyle name="Währung 2 8 3 12 4" xfId="41566" xr:uid="{999C9D6E-11C1-4A7D-ABBA-AD90EFC72726}"/>
    <cellStyle name="Währung 2 8 3 12 5" xfId="24345" xr:uid="{245B7478-0602-443B-A432-D621F0A3C6D0}"/>
    <cellStyle name="Währung 2 8 3 13" xfId="12249" xr:uid="{00D73BE5-03D7-4770-B915-4F317D736247}"/>
    <cellStyle name="Währung 2 8 3 13 2" xfId="41734" xr:uid="{ED94A764-01B2-4649-987E-56353033A1DC}"/>
    <cellStyle name="Währung 2 8 3 13 3" xfId="30393" xr:uid="{687A69FB-1127-465D-AAF2-97A6D43922C3}"/>
    <cellStyle name="Währung 2 8 3 14" xfId="43834" xr:uid="{B658BB50-EAD5-42CA-B5C0-1BD8F90B78D7}"/>
    <cellStyle name="Währung 2 8 3 15" xfId="49126" xr:uid="{3386F160-81C2-4167-A85E-BF56911DD93C}"/>
    <cellStyle name="Währung 2 8 3 16" xfId="54418" xr:uid="{D2DAF34F-41FC-48F7-A44B-507C6C30C1B5}"/>
    <cellStyle name="Währung 2 8 3 17" xfId="36442" xr:uid="{7E4085B2-B77D-4AF3-AB26-197B37D49748}"/>
    <cellStyle name="Währung 2 8 3 18" xfId="18297" xr:uid="{2D67663D-808B-4D99-8B5D-8783A1EE50C5}"/>
    <cellStyle name="Währung 2 8 3 2" xfId="237" xr:uid="{49FD7D1C-D65E-487E-9E1A-A2C876C1A779}"/>
    <cellStyle name="Währung 2 8 3 2 10" xfId="49210" xr:uid="{9752581C-2649-4BEB-8006-221AAC8AC4A4}"/>
    <cellStyle name="Währung 2 8 3 2 11" xfId="54502" xr:uid="{E9D65887-7740-4A76-813A-5F01A51E3BE3}"/>
    <cellStyle name="Währung 2 8 3 2 12" xfId="36526" xr:uid="{86CD8511-6DCF-4B34-A6A6-F1ADCB92E064}"/>
    <cellStyle name="Währung 2 8 3 2 13" xfId="18381" xr:uid="{A7F09A5D-A85D-4F07-8AA3-DDD1779F3ABE}"/>
    <cellStyle name="Währung 2 8 3 2 2" xfId="825" xr:uid="{FDE245D6-6C2E-411E-A511-7D6750DA4C55}"/>
    <cellStyle name="Währung 2 8 3 2 2 2" xfId="2841" xr:uid="{EA2439DC-88FD-4338-A8D6-9046479C0A23}"/>
    <cellStyle name="Währung 2 8 3 2 2 2 2" xfId="5865" xr:uid="{BC763296-8A90-48C7-839E-F891D81967D1}"/>
    <cellStyle name="Währung 2 8 3 2 2 2 2 2" xfId="11913" xr:uid="{B2EA1273-86A4-466D-9C43-B383CE0CB908}"/>
    <cellStyle name="Währung 2 8 3 2 2 2 2 2 2" xfId="48538" xr:uid="{5ECE66B6-15C7-4870-A727-1FE34E79D545}"/>
    <cellStyle name="Währung 2 8 3 2 2 2 2 2 3" xfId="30057" xr:uid="{4AAC53E7-AA45-4F8A-90CD-9509B2D4E797}"/>
    <cellStyle name="Währung 2 8 3 2 2 2 2 3" xfId="17961" xr:uid="{A84C6DB7-5884-409B-9F41-9D37D2828C37}"/>
    <cellStyle name="Währung 2 8 3 2 2 2 2 3 2" xfId="53830" xr:uid="{2B4611DF-E6CC-4194-B495-CC49011ED529}"/>
    <cellStyle name="Währung 2 8 3 2 2 2 2 3 3" xfId="36105" xr:uid="{36707D8E-7DB3-4B40-88A3-4996A476585D}"/>
    <cellStyle name="Währung 2 8 3 2 2 2 2 4" xfId="41146" xr:uid="{6899FA4D-7DCB-4A46-B306-62F0A15CB62E}"/>
    <cellStyle name="Währung 2 8 3 2 2 2 2 5" xfId="24009" xr:uid="{16595F1F-1E06-4365-AEC7-2FC86A529530}"/>
    <cellStyle name="Währung 2 8 3 2 2 2 3" xfId="8889" xr:uid="{5092D96F-5F2A-4BA4-9C05-3DBCF29F8DDA}"/>
    <cellStyle name="Währung 2 8 3 2 2 2 3 2" xfId="43414" xr:uid="{E0F2BDA2-0E5D-448D-996B-441A6103020B}"/>
    <cellStyle name="Währung 2 8 3 2 2 2 3 3" xfId="27033" xr:uid="{7AEF6A7B-7BEC-461E-8922-2143EB840200}"/>
    <cellStyle name="Währung 2 8 3 2 2 2 4" xfId="14937" xr:uid="{CEF6CF17-550C-41E6-8C8F-70EAF827B80F}"/>
    <cellStyle name="Währung 2 8 3 2 2 2 4 2" xfId="46522" xr:uid="{689742C8-E786-407C-A3AB-70BECCDEC2AE}"/>
    <cellStyle name="Währung 2 8 3 2 2 2 4 3" xfId="33081" xr:uid="{BEA66FF1-8676-454A-85E6-7FBD8278A9FD}"/>
    <cellStyle name="Währung 2 8 3 2 2 2 5" xfId="51814" xr:uid="{5A91BE8D-F7ED-4F4C-94C4-0468AB2C490F}"/>
    <cellStyle name="Währung 2 8 3 2 2 2 6" xfId="39130" xr:uid="{BD4AFEBA-2EC4-4AA9-A0A1-FFABE00F6EE0}"/>
    <cellStyle name="Währung 2 8 3 2 2 2 7" xfId="20985" xr:uid="{3EBD5D74-C2F9-4A71-B963-FAE321678E39}"/>
    <cellStyle name="Währung 2 8 3 2 2 3" xfId="1833" xr:uid="{34FB7DF0-21C1-4690-A2A2-BEE83A78BB97}"/>
    <cellStyle name="Währung 2 8 3 2 2 3 2" xfId="4857" xr:uid="{E48B9A88-5409-4E99-AD1F-416BE884DA05}"/>
    <cellStyle name="Währung 2 8 3 2 2 3 2 2" xfId="10905" xr:uid="{E11926B2-7363-40C1-A3B6-73944E4B4773}"/>
    <cellStyle name="Währung 2 8 3 2 2 3 2 2 2" xfId="29049" xr:uid="{17474991-90C3-4764-8ABF-2F41BD26BC44}"/>
    <cellStyle name="Währung 2 8 3 2 2 3 2 3" xfId="16953" xr:uid="{9657817E-51EE-404E-A3C5-E94B100F0226}"/>
    <cellStyle name="Währung 2 8 3 2 2 3 2 3 2" xfId="35097" xr:uid="{2AC74199-F902-4374-8E8D-64FF8242AC87}"/>
    <cellStyle name="Währung 2 8 3 2 2 3 2 4" xfId="45514" xr:uid="{77B0AEB7-A981-4FCB-912A-9EEEE321B14C}"/>
    <cellStyle name="Währung 2 8 3 2 2 3 2 5" xfId="23001" xr:uid="{5874EE15-CA9C-40C9-9355-7B6D7E5CC782}"/>
    <cellStyle name="Währung 2 8 3 2 2 3 3" xfId="7881" xr:uid="{84D37FE1-39FB-480D-B369-A60B13547783}"/>
    <cellStyle name="Währung 2 8 3 2 2 3 3 2" xfId="50806" xr:uid="{D04328FA-E958-4919-9F5F-469FAB060E60}"/>
    <cellStyle name="Währung 2 8 3 2 2 3 3 3" xfId="26025" xr:uid="{CB20D7BE-6B25-462E-A01A-E1601E897D71}"/>
    <cellStyle name="Währung 2 8 3 2 2 3 4" xfId="13929" xr:uid="{3192D258-C607-439D-8542-C4B7A2F8ABE8}"/>
    <cellStyle name="Währung 2 8 3 2 2 3 4 2" xfId="32073" xr:uid="{E7ADC73D-85D5-4906-80EC-99504511A78A}"/>
    <cellStyle name="Währung 2 8 3 2 2 3 5" xfId="38122" xr:uid="{2DBCF177-DE9A-41FE-88B9-3E8E8B2F2551}"/>
    <cellStyle name="Währung 2 8 3 2 2 3 6" xfId="19977" xr:uid="{6EBE48AF-5C07-4B68-A31C-F17DBF4E4798}"/>
    <cellStyle name="Währung 2 8 3 2 2 4" xfId="3849" xr:uid="{64ABBAB7-EAD6-4297-909C-43EEA0C44810}"/>
    <cellStyle name="Währung 2 8 3 2 2 4 2" xfId="9897" xr:uid="{E346FD10-FF74-4A6D-8F2A-CF8FAA005259}"/>
    <cellStyle name="Währung 2 8 3 2 2 4 2 2" xfId="47530" xr:uid="{CA4A3637-D984-4250-9E3C-693FDD668790}"/>
    <cellStyle name="Währung 2 8 3 2 2 4 2 3" xfId="28041" xr:uid="{66117695-8323-43AA-A1EF-37EA3B79BF3B}"/>
    <cellStyle name="Währung 2 8 3 2 2 4 3" xfId="15945" xr:uid="{40522E89-D49E-4857-A4E8-28FE1D860358}"/>
    <cellStyle name="Währung 2 8 3 2 2 4 3 2" xfId="52822" xr:uid="{196CA6AE-5C5F-49DC-B6A5-FCF4E542FAAB}"/>
    <cellStyle name="Währung 2 8 3 2 2 4 3 3" xfId="34089" xr:uid="{CBF5E823-9D3E-410E-BF88-63984332D494}"/>
    <cellStyle name="Währung 2 8 3 2 2 4 4" xfId="40138" xr:uid="{889982EE-2A36-406A-9670-2DFF0830B6C4}"/>
    <cellStyle name="Währung 2 8 3 2 2 4 5" xfId="21993" xr:uid="{E35251C9-AFA6-4AB3-82A3-3EE30299E872}"/>
    <cellStyle name="Währung 2 8 3 2 2 5" xfId="6873" xr:uid="{CDB2FA62-1B14-4F8F-92C6-648CE1E2FDD0}"/>
    <cellStyle name="Währung 2 8 3 2 2 5 2" xfId="42406" xr:uid="{43E3802E-01F2-4826-ADBB-FBF06169160B}"/>
    <cellStyle name="Währung 2 8 3 2 2 5 3" xfId="25017" xr:uid="{EC71CCDB-BC86-41DB-AC11-81B49C3D0E92}"/>
    <cellStyle name="Währung 2 8 3 2 2 6" xfId="12921" xr:uid="{EDA55901-C7D8-4D32-A231-D3D5BE48F53E}"/>
    <cellStyle name="Währung 2 8 3 2 2 6 2" xfId="44506" xr:uid="{46EE5A39-E4E3-4504-BDDF-1A71456AB3A3}"/>
    <cellStyle name="Währung 2 8 3 2 2 6 3" xfId="31065" xr:uid="{E44F5F82-D106-4EDE-888F-C9141096961A}"/>
    <cellStyle name="Währung 2 8 3 2 2 7" xfId="49798" xr:uid="{29B18946-D3C2-4F67-B1F8-561057FEB8BE}"/>
    <cellStyle name="Währung 2 8 3 2 2 8" xfId="37114" xr:uid="{32D9F967-F077-44DE-BDAC-B0031C22D1DC}"/>
    <cellStyle name="Währung 2 8 3 2 2 9" xfId="18969" xr:uid="{0C9E12F3-39D7-4E84-9CE5-79737F6E2E5A}"/>
    <cellStyle name="Währung 2 8 3 2 3" xfId="489" xr:uid="{C23631B2-AB7C-4ECD-81A9-5E7DE1C8F637}"/>
    <cellStyle name="Währung 2 8 3 2 3 2" xfId="2505" xr:uid="{4A683859-E30A-4B70-B680-F466F581F7DD}"/>
    <cellStyle name="Währung 2 8 3 2 3 2 2" xfId="5529" xr:uid="{1FE992BA-A29F-4889-806C-B0A614C1D8F0}"/>
    <cellStyle name="Währung 2 8 3 2 3 2 2 2" xfId="11577" xr:uid="{5BED9C20-6D90-43BC-A278-739B60627172}"/>
    <cellStyle name="Währung 2 8 3 2 3 2 2 2 2" xfId="48202" xr:uid="{1D08538D-AFCA-4ED9-BB38-823551ECA48E}"/>
    <cellStyle name="Währung 2 8 3 2 3 2 2 2 3" xfId="29721" xr:uid="{8ED867C1-291B-405C-B47C-FD78BDB34878}"/>
    <cellStyle name="Währung 2 8 3 2 3 2 2 3" xfId="17625" xr:uid="{391EE255-5F38-4BA5-BF25-7620A107F3BB}"/>
    <cellStyle name="Währung 2 8 3 2 3 2 2 3 2" xfId="53494" xr:uid="{7D31C9EB-BCB2-4772-A1B7-367115CF7218}"/>
    <cellStyle name="Währung 2 8 3 2 3 2 2 3 3" xfId="35769" xr:uid="{F1B7991A-B039-4BFF-A899-4D5291E3D2AA}"/>
    <cellStyle name="Währung 2 8 3 2 3 2 2 4" xfId="40810" xr:uid="{EAB41F40-D80A-4CA2-BE78-E0EE7058F762}"/>
    <cellStyle name="Währung 2 8 3 2 3 2 2 5" xfId="23673" xr:uid="{C2E581CF-C856-4D1B-A150-40F11BAE35FC}"/>
    <cellStyle name="Währung 2 8 3 2 3 2 3" xfId="8553" xr:uid="{1D7644B5-3A82-4334-AE4A-D026FD354A34}"/>
    <cellStyle name="Währung 2 8 3 2 3 2 3 2" xfId="43078" xr:uid="{1C3C8B88-C6B5-4124-97F0-2B550657AD3D}"/>
    <cellStyle name="Währung 2 8 3 2 3 2 3 3" xfId="26697" xr:uid="{B8C45B5B-E460-4CFB-99C7-32DDBDE5A74D}"/>
    <cellStyle name="Währung 2 8 3 2 3 2 4" xfId="14601" xr:uid="{0197878D-CBCF-4EA3-B535-51072BBEE99D}"/>
    <cellStyle name="Währung 2 8 3 2 3 2 4 2" xfId="46186" xr:uid="{1DC01C72-B0BA-44CD-BEFC-EE530C7B8291}"/>
    <cellStyle name="Währung 2 8 3 2 3 2 4 3" xfId="32745" xr:uid="{7EBA5F1C-34C4-4486-8454-CFB1A40BF90A}"/>
    <cellStyle name="Währung 2 8 3 2 3 2 5" xfId="51478" xr:uid="{178CF032-4C6E-4549-9F7D-FD629F78EDA2}"/>
    <cellStyle name="Währung 2 8 3 2 3 2 6" xfId="38794" xr:uid="{76795B70-2DCC-4357-8A40-E72402183425}"/>
    <cellStyle name="Währung 2 8 3 2 3 2 7" xfId="20649" xr:uid="{4B24AE36-611D-4D2D-B6AC-EE1C7A09540C}"/>
    <cellStyle name="Währung 2 8 3 2 3 3" xfId="1497" xr:uid="{7C8F4269-1DAC-4D48-84E1-4AE9412C072C}"/>
    <cellStyle name="Währung 2 8 3 2 3 3 2" xfId="4521" xr:uid="{F7297518-B0B0-4BE7-9820-DC22768BB261}"/>
    <cellStyle name="Währung 2 8 3 2 3 3 2 2" xfId="10569" xr:uid="{C4485A53-A49B-4701-A45D-BBDD06421178}"/>
    <cellStyle name="Währung 2 8 3 2 3 3 2 2 2" xfId="28713" xr:uid="{DEB8B45F-F90A-4B97-A9FD-F1C7F7B2B2F0}"/>
    <cellStyle name="Währung 2 8 3 2 3 3 2 3" xfId="16617" xr:uid="{704B6DE3-B2F2-4F6F-8BA1-1221F9119CB3}"/>
    <cellStyle name="Währung 2 8 3 2 3 3 2 3 2" xfId="34761" xr:uid="{6F13B227-A584-4C12-9459-B4321CFA596E}"/>
    <cellStyle name="Währung 2 8 3 2 3 3 2 4" xfId="45178" xr:uid="{65245BE0-9A3E-4F78-AC68-920BC946BC63}"/>
    <cellStyle name="Währung 2 8 3 2 3 3 2 5" xfId="22665" xr:uid="{92FD6FDE-1C9C-4513-A396-8EDC555C1B31}"/>
    <cellStyle name="Währung 2 8 3 2 3 3 3" xfId="7545" xr:uid="{E005F34E-56EE-4F10-944E-7DD58021BAEB}"/>
    <cellStyle name="Währung 2 8 3 2 3 3 3 2" xfId="50470" xr:uid="{91DB751D-78E8-4616-A246-6A7A0DDFC8CB}"/>
    <cellStyle name="Währung 2 8 3 2 3 3 3 3" xfId="25689" xr:uid="{B850F428-52C6-4A9F-BC70-9DA4AC27551C}"/>
    <cellStyle name="Währung 2 8 3 2 3 3 4" xfId="13593" xr:uid="{9E1EB042-50CD-4C47-B4FB-90A1E4D8274B}"/>
    <cellStyle name="Währung 2 8 3 2 3 3 4 2" xfId="31737" xr:uid="{C95A2677-9077-4606-9576-08BDD50D3CC9}"/>
    <cellStyle name="Währung 2 8 3 2 3 3 5" xfId="37786" xr:uid="{E215274D-1D67-4F90-A871-2AC677149BF8}"/>
    <cellStyle name="Währung 2 8 3 2 3 3 6" xfId="19641" xr:uid="{3A2B0486-496D-4563-B17B-D1C9215EDDFC}"/>
    <cellStyle name="Währung 2 8 3 2 3 4" xfId="3513" xr:uid="{D45A650E-A467-4BD4-82D4-71CCE8324C23}"/>
    <cellStyle name="Währung 2 8 3 2 3 4 2" xfId="9561" xr:uid="{31CE7BEF-5C0B-4044-9F1F-B389C4E42B0A}"/>
    <cellStyle name="Währung 2 8 3 2 3 4 2 2" xfId="47194" xr:uid="{56C4D486-495B-4736-9E86-F0D5BA889583}"/>
    <cellStyle name="Währung 2 8 3 2 3 4 2 3" xfId="27705" xr:uid="{B19CA7EB-0B0B-4EB3-8C88-637AAC6F1278}"/>
    <cellStyle name="Währung 2 8 3 2 3 4 3" xfId="15609" xr:uid="{BD75BE64-0446-4D7C-AD6C-F25C2A58DFF5}"/>
    <cellStyle name="Währung 2 8 3 2 3 4 3 2" xfId="52486" xr:uid="{00EA0DFF-C50B-4C83-8270-FEDE22D1B058}"/>
    <cellStyle name="Währung 2 8 3 2 3 4 3 3" xfId="33753" xr:uid="{B75CCBFB-2BB0-4B9D-84F2-CBB3AE7FC033}"/>
    <cellStyle name="Währung 2 8 3 2 3 4 4" xfId="39802" xr:uid="{50B7B41A-9440-4F2B-8F23-CFAACAC6E575}"/>
    <cellStyle name="Währung 2 8 3 2 3 4 5" xfId="21657" xr:uid="{30869643-376F-4663-BA39-0ABBEF7B40E7}"/>
    <cellStyle name="Währung 2 8 3 2 3 5" xfId="6537" xr:uid="{95279451-A274-48DA-AA60-69DAFD3B7F78}"/>
    <cellStyle name="Währung 2 8 3 2 3 5 2" xfId="42070" xr:uid="{E32F820E-641A-40E7-91CC-DC5D6424968F}"/>
    <cellStyle name="Währung 2 8 3 2 3 5 3" xfId="24681" xr:uid="{9EAA5C23-BCBA-4A3E-A145-D84A66A379D7}"/>
    <cellStyle name="Währung 2 8 3 2 3 6" xfId="12585" xr:uid="{E701E008-6ECE-46D6-87BA-BD92920B8C16}"/>
    <cellStyle name="Währung 2 8 3 2 3 6 2" xfId="44170" xr:uid="{735CD189-1FDE-4B49-BABB-651BACAC81D3}"/>
    <cellStyle name="Währung 2 8 3 2 3 6 3" xfId="30729" xr:uid="{6AED6BA8-4BF1-4C73-9779-A9A421F8D89D}"/>
    <cellStyle name="Währung 2 8 3 2 3 7" xfId="49462" xr:uid="{028DD4AB-4F4B-4B9D-8355-AC3B1ACBD78E}"/>
    <cellStyle name="Währung 2 8 3 2 3 8" xfId="36778" xr:uid="{DB78A0EC-9BAD-4635-A2C0-6071BF93D956}"/>
    <cellStyle name="Währung 2 8 3 2 3 9" xfId="18633" xr:uid="{209E9CCC-762E-448F-88E3-A9CCF6365277}"/>
    <cellStyle name="Währung 2 8 3 2 4" xfId="2253" xr:uid="{69216334-365A-40E3-BB14-642C264DF7C2}"/>
    <cellStyle name="Währung 2 8 3 2 4 2" xfId="5277" xr:uid="{BF8D12C0-F3A5-4D91-AD3C-EC0E037AAEA7}"/>
    <cellStyle name="Währung 2 8 3 2 4 2 2" xfId="11325" xr:uid="{0542C724-9B3B-49E4-AA74-EF45FB013C7F}"/>
    <cellStyle name="Währung 2 8 3 2 4 2 2 2" xfId="47950" xr:uid="{97329157-4EAF-4244-B5A2-3085B4709426}"/>
    <cellStyle name="Währung 2 8 3 2 4 2 2 3" xfId="29469" xr:uid="{F21AAF0D-1098-4C2C-9F71-DD0A441277C3}"/>
    <cellStyle name="Währung 2 8 3 2 4 2 3" xfId="17373" xr:uid="{0E364EA5-BC2F-4083-879D-967161D6CCDD}"/>
    <cellStyle name="Währung 2 8 3 2 4 2 3 2" xfId="53242" xr:uid="{9377F964-A0A7-45BA-9E40-01A9E209EC00}"/>
    <cellStyle name="Währung 2 8 3 2 4 2 3 3" xfId="35517" xr:uid="{2C4CD5FC-8E92-4299-AD16-34AC27B84B91}"/>
    <cellStyle name="Währung 2 8 3 2 4 2 4" xfId="40558" xr:uid="{39F04419-7315-4A4B-9192-E67B20F66FA9}"/>
    <cellStyle name="Währung 2 8 3 2 4 2 5" xfId="23421" xr:uid="{E4E2F4B0-47C9-431E-97B3-3BA52FBE7C45}"/>
    <cellStyle name="Währung 2 8 3 2 4 3" xfId="8301" xr:uid="{28777EA7-4612-4E5F-A91E-9231A82492EC}"/>
    <cellStyle name="Währung 2 8 3 2 4 3 2" xfId="42826" xr:uid="{60579282-9DAB-49F6-97EA-6472BE8626EF}"/>
    <cellStyle name="Währung 2 8 3 2 4 3 3" xfId="26445" xr:uid="{A14EACD2-9F3F-4781-84E8-F012C6677310}"/>
    <cellStyle name="Währung 2 8 3 2 4 4" xfId="14349" xr:uid="{237B184A-7602-4D13-8A59-0D5DA70EAEF7}"/>
    <cellStyle name="Währung 2 8 3 2 4 4 2" xfId="45934" xr:uid="{47C0DE49-18D9-44B0-861E-4D10C09FC01B}"/>
    <cellStyle name="Währung 2 8 3 2 4 4 3" xfId="32493" xr:uid="{B4C28E53-518B-4F2C-A369-C2DA0A4C258C}"/>
    <cellStyle name="Währung 2 8 3 2 4 5" xfId="51226" xr:uid="{069731F5-0DC0-40F3-841D-88CE1D061A67}"/>
    <cellStyle name="Währung 2 8 3 2 4 6" xfId="38542" xr:uid="{F0394283-3A0A-4904-A285-3CFB14A216CF}"/>
    <cellStyle name="Währung 2 8 3 2 4 7" xfId="20397" xr:uid="{A4CD67BC-93E3-419C-BC59-B6B0168FAE28}"/>
    <cellStyle name="Währung 2 8 3 2 5" xfId="1245" xr:uid="{0FBD1823-D81C-4610-82DB-89C25A829F51}"/>
    <cellStyle name="Währung 2 8 3 2 5 2" xfId="4269" xr:uid="{CFEDE831-2A3F-47F9-B6E7-D3142DD6B0E1}"/>
    <cellStyle name="Währung 2 8 3 2 5 2 2" xfId="10317" xr:uid="{DF082F35-EC1D-4AD3-AE8C-DC21BD49EA21}"/>
    <cellStyle name="Währung 2 8 3 2 5 2 2 2" xfId="28461" xr:uid="{6F422228-6A24-4D99-BF08-7DC2C11D1073}"/>
    <cellStyle name="Währung 2 8 3 2 5 2 3" xfId="16365" xr:uid="{6A67CD00-A6B4-4E07-8A7B-6AA37B8B6031}"/>
    <cellStyle name="Währung 2 8 3 2 5 2 3 2" xfId="34509" xr:uid="{F0AA5F4D-B8C4-4BB0-A4F4-65E318FF5DD3}"/>
    <cellStyle name="Währung 2 8 3 2 5 2 4" xfId="44926" xr:uid="{9577C008-C286-441F-A9EC-F62E76671EE8}"/>
    <cellStyle name="Währung 2 8 3 2 5 2 5" xfId="22413" xr:uid="{7EF91DDE-B467-4030-8D71-E537DAABF5C5}"/>
    <cellStyle name="Währung 2 8 3 2 5 3" xfId="7293" xr:uid="{13A2F709-E74A-4655-ACE5-66E44D367DF5}"/>
    <cellStyle name="Währung 2 8 3 2 5 3 2" xfId="50218" xr:uid="{17148FC0-B237-40A6-A33C-1350A0182E1F}"/>
    <cellStyle name="Währung 2 8 3 2 5 3 3" xfId="25437" xr:uid="{A2C3EC96-988B-4CBC-B352-09C748B046EA}"/>
    <cellStyle name="Währung 2 8 3 2 5 4" xfId="13341" xr:uid="{047B2635-8E49-4A94-B1B4-96EE90CB213E}"/>
    <cellStyle name="Währung 2 8 3 2 5 4 2" xfId="31485" xr:uid="{E48A57DC-5449-4B7E-AC2F-86ADBDBEBA8F}"/>
    <cellStyle name="Währung 2 8 3 2 5 5" xfId="37534" xr:uid="{060E2EDA-EDCF-47E5-A34B-1DB8B89FD92D}"/>
    <cellStyle name="Währung 2 8 3 2 5 6" xfId="19389" xr:uid="{A9715FEC-0567-4D3C-AC8D-2F2BC10B2E3E}"/>
    <cellStyle name="Währung 2 8 3 2 6" xfId="3261" xr:uid="{DF72D87E-CD2F-4257-AA24-8EE3127329B7}"/>
    <cellStyle name="Währung 2 8 3 2 6 2" xfId="9309" xr:uid="{508B78AC-347D-4DCC-B560-CFD43BBCD088}"/>
    <cellStyle name="Währung 2 8 3 2 6 2 2" xfId="46942" xr:uid="{70DADBAC-817D-4143-B57C-2FC67BEDBF88}"/>
    <cellStyle name="Währung 2 8 3 2 6 2 3" xfId="27453" xr:uid="{57C020FC-5EBB-4960-A4D1-50EC39FAB17F}"/>
    <cellStyle name="Währung 2 8 3 2 6 3" xfId="15357" xr:uid="{B3BB8AFA-4416-4D33-8F0D-6A16E8163FDC}"/>
    <cellStyle name="Währung 2 8 3 2 6 3 2" xfId="52234" xr:uid="{D895EE78-79C7-40E5-B380-5B74D0D39193}"/>
    <cellStyle name="Währung 2 8 3 2 6 3 3" xfId="33501" xr:uid="{C7657FA1-DDFC-4F46-AE7F-508C43C9AD5F}"/>
    <cellStyle name="Währung 2 8 3 2 6 4" xfId="39550" xr:uid="{29936EE0-ED06-46CF-AB60-B1052CD5F32D}"/>
    <cellStyle name="Währung 2 8 3 2 6 5" xfId="21405" xr:uid="{FB3879FA-B813-4B2B-99FF-C856CE0A5841}"/>
    <cellStyle name="Währung 2 8 3 2 7" xfId="6285" xr:uid="{40D80B84-A153-4F8F-8E72-1426459730B1}"/>
    <cellStyle name="Währung 2 8 3 2 7 2" xfId="49042" xr:uid="{ADA5FDB9-BE13-4F3D-9A65-77B2DA881E52}"/>
    <cellStyle name="Währung 2 8 3 2 7 3" xfId="54334" xr:uid="{30A9982C-3FD3-4C5B-ABC8-44AC22163D06}"/>
    <cellStyle name="Währung 2 8 3 2 7 4" xfId="41650" xr:uid="{5F882052-1312-4B61-91E0-91E31DE22A59}"/>
    <cellStyle name="Währung 2 8 3 2 7 5" xfId="24429" xr:uid="{01E14B49-40D1-41BF-92C7-1EF991DF8844}"/>
    <cellStyle name="Währung 2 8 3 2 8" xfId="12333" xr:uid="{DC8EB33E-B083-4831-9DBA-4D02801B09CA}"/>
    <cellStyle name="Währung 2 8 3 2 8 2" xfId="41818" xr:uid="{2501E78C-BBE4-4F94-9D45-0616C0B22B57}"/>
    <cellStyle name="Währung 2 8 3 2 8 3" xfId="30477" xr:uid="{72A6F303-326A-4024-A35E-51AF28C7B54B}"/>
    <cellStyle name="Währung 2 8 3 2 9" xfId="43918" xr:uid="{C6E55E8A-19C3-4331-A17E-59ABF1777535}"/>
    <cellStyle name="Währung 2 8 3 3" xfId="321" xr:uid="{9C09ECF2-10D0-436F-80EC-95E19CBF22EF}"/>
    <cellStyle name="Währung 2 8 3 3 10" xfId="36610" xr:uid="{BE152FA5-B406-4322-BAF1-87C801EF9CDD}"/>
    <cellStyle name="Währung 2 8 3 3 11" xfId="18465" xr:uid="{23C4A4B7-9129-49E3-8916-74C8E9BA832E}"/>
    <cellStyle name="Währung 2 8 3 3 2" xfId="909" xr:uid="{1AAA8270-0AD5-4740-89B2-F96C84A68534}"/>
    <cellStyle name="Währung 2 8 3 3 2 2" xfId="2925" xr:uid="{A94F9B03-33EC-4ED3-B628-CF0C0B8A2614}"/>
    <cellStyle name="Währung 2 8 3 3 2 2 2" xfId="5949" xr:uid="{B4DFDF81-72D3-4690-8A05-596E66478462}"/>
    <cellStyle name="Währung 2 8 3 3 2 2 2 2" xfId="11997" xr:uid="{BA6108A7-AD5F-422E-9FB1-4FD86D3AE68B}"/>
    <cellStyle name="Währung 2 8 3 3 2 2 2 2 2" xfId="48622" xr:uid="{CCF17279-0337-4F74-9A10-29F10F84AE78}"/>
    <cellStyle name="Währung 2 8 3 3 2 2 2 2 3" xfId="30141" xr:uid="{DC86993A-88E3-41FE-9544-9B88755CE729}"/>
    <cellStyle name="Währung 2 8 3 3 2 2 2 3" xfId="18045" xr:uid="{85204E51-EC6C-494E-8C6D-E5E122D75E1C}"/>
    <cellStyle name="Währung 2 8 3 3 2 2 2 3 2" xfId="53914" xr:uid="{C4EF45C3-7677-4264-8AF4-BE6E0C3F630D}"/>
    <cellStyle name="Währung 2 8 3 3 2 2 2 3 3" xfId="36189" xr:uid="{E4FD9E09-B3C3-4C9C-A4FA-C5E82543581F}"/>
    <cellStyle name="Währung 2 8 3 3 2 2 2 4" xfId="41230" xr:uid="{CB0E480D-653A-44C3-A676-7A5BD78CDDC1}"/>
    <cellStyle name="Währung 2 8 3 3 2 2 2 5" xfId="24093" xr:uid="{A1C46D01-CAB5-43B6-ABAF-1FAAFD90E768}"/>
    <cellStyle name="Währung 2 8 3 3 2 2 3" xfId="8973" xr:uid="{3FA3C402-62A9-49D0-8013-F027BD0C8FC5}"/>
    <cellStyle name="Währung 2 8 3 3 2 2 3 2" xfId="43498" xr:uid="{10BD1B7B-2E17-47B6-9BFE-B98BF680B08C}"/>
    <cellStyle name="Währung 2 8 3 3 2 2 3 3" xfId="27117" xr:uid="{8A283C94-B19D-4C60-A720-94FC6EA1D422}"/>
    <cellStyle name="Währung 2 8 3 3 2 2 4" xfId="15021" xr:uid="{A592941D-2ED3-4BF9-8925-5720C05974C9}"/>
    <cellStyle name="Währung 2 8 3 3 2 2 4 2" xfId="46606" xr:uid="{1CB68CFA-C3CA-432C-802D-555E9A7765FB}"/>
    <cellStyle name="Währung 2 8 3 3 2 2 4 3" xfId="33165" xr:uid="{FC5A5E86-C826-4F6C-B845-FA90170AE4BF}"/>
    <cellStyle name="Währung 2 8 3 3 2 2 5" xfId="51898" xr:uid="{5789D76C-9ED1-4597-A3B1-1D3CD5E66468}"/>
    <cellStyle name="Währung 2 8 3 3 2 2 6" xfId="39214" xr:uid="{57CBFAE4-6436-4729-9FDA-98FCFCE6EA4A}"/>
    <cellStyle name="Währung 2 8 3 3 2 2 7" xfId="21069" xr:uid="{1624162F-9F22-4E51-B5DA-9AF9E1C889D4}"/>
    <cellStyle name="Währung 2 8 3 3 2 3" xfId="1917" xr:uid="{036AD5EF-1FEF-49D2-A4F1-F6E73C6FFBDD}"/>
    <cellStyle name="Währung 2 8 3 3 2 3 2" xfId="4941" xr:uid="{7979D8F6-9AC4-41D6-BC64-6C8392A36C6A}"/>
    <cellStyle name="Währung 2 8 3 3 2 3 2 2" xfId="10989" xr:uid="{4A3141FB-68DE-4638-9676-0D4047A3AB63}"/>
    <cellStyle name="Währung 2 8 3 3 2 3 2 2 2" xfId="29133" xr:uid="{D15B7BF9-6A48-40C7-82FC-143579126017}"/>
    <cellStyle name="Währung 2 8 3 3 2 3 2 3" xfId="17037" xr:uid="{333A0BBB-16C0-4E20-8829-0631B1CF34D0}"/>
    <cellStyle name="Währung 2 8 3 3 2 3 2 3 2" xfId="35181" xr:uid="{AE256976-AEE5-4905-9863-F552CE8A7156}"/>
    <cellStyle name="Währung 2 8 3 3 2 3 2 4" xfId="45598" xr:uid="{F4A8C35C-193F-40C7-AE0A-09EC00764B02}"/>
    <cellStyle name="Währung 2 8 3 3 2 3 2 5" xfId="23085" xr:uid="{0839ACEB-325B-4658-8C6B-DB9FB6849A24}"/>
    <cellStyle name="Währung 2 8 3 3 2 3 3" xfId="7965" xr:uid="{9C5BF255-9E89-4966-958B-0ECA986ADAD4}"/>
    <cellStyle name="Währung 2 8 3 3 2 3 3 2" xfId="50890" xr:uid="{89A1E308-0D95-46F6-803D-8B60FA99B75F}"/>
    <cellStyle name="Währung 2 8 3 3 2 3 3 3" xfId="26109" xr:uid="{553A713B-45F0-4C92-8779-AC7E37A1988D}"/>
    <cellStyle name="Währung 2 8 3 3 2 3 4" xfId="14013" xr:uid="{3D684312-2D58-4370-97E6-EECB96097534}"/>
    <cellStyle name="Währung 2 8 3 3 2 3 4 2" xfId="32157" xr:uid="{F0001072-350F-4EB5-AC2D-1C509AFDA21E}"/>
    <cellStyle name="Währung 2 8 3 3 2 3 5" xfId="38206" xr:uid="{5806CA36-8EE9-4F46-8C74-D83EF8BF909E}"/>
    <cellStyle name="Währung 2 8 3 3 2 3 6" xfId="20061" xr:uid="{35498667-F840-44B2-BCBF-204B6E3CD12A}"/>
    <cellStyle name="Währung 2 8 3 3 2 4" xfId="3933" xr:uid="{0C7D6E24-BF00-4896-BBAE-C2CD28A9FAB7}"/>
    <cellStyle name="Währung 2 8 3 3 2 4 2" xfId="9981" xr:uid="{ECFD49F3-F23D-4CC0-9EC7-AA7AF68BA900}"/>
    <cellStyle name="Währung 2 8 3 3 2 4 2 2" xfId="47614" xr:uid="{4E6EE39F-0275-426A-9E53-D99CD007D2C2}"/>
    <cellStyle name="Währung 2 8 3 3 2 4 2 3" xfId="28125" xr:uid="{08D994F7-D19F-44A1-802C-436C286FF408}"/>
    <cellStyle name="Währung 2 8 3 3 2 4 3" xfId="16029" xr:uid="{E0BD7ECC-0713-45A2-AB6A-B98F00D2C0B6}"/>
    <cellStyle name="Währung 2 8 3 3 2 4 3 2" xfId="52906" xr:uid="{ACAEF5FE-FF4D-4A6C-A02A-F1FCA8276293}"/>
    <cellStyle name="Währung 2 8 3 3 2 4 3 3" xfId="34173" xr:uid="{C6688773-6C33-4182-8927-E53980184EE5}"/>
    <cellStyle name="Währung 2 8 3 3 2 4 4" xfId="40222" xr:uid="{A29CEFA0-3997-4C11-8844-8B30E52E4215}"/>
    <cellStyle name="Währung 2 8 3 3 2 4 5" xfId="22077" xr:uid="{E4260A7C-1E6C-4E73-823E-D3C4E860B60D}"/>
    <cellStyle name="Währung 2 8 3 3 2 5" xfId="6957" xr:uid="{3716FE52-5782-4020-BB84-3EBFB1F69361}"/>
    <cellStyle name="Währung 2 8 3 3 2 5 2" xfId="42490" xr:uid="{7A984A91-DAA9-42EF-8322-FEA6D762A5AC}"/>
    <cellStyle name="Währung 2 8 3 3 2 5 3" xfId="25101" xr:uid="{DFFF2EB4-0A5C-4E3A-B164-76B866DFE94E}"/>
    <cellStyle name="Währung 2 8 3 3 2 6" xfId="13005" xr:uid="{D86CA782-CC2C-403C-BD5B-984DEAD71BE3}"/>
    <cellStyle name="Währung 2 8 3 3 2 6 2" xfId="44590" xr:uid="{1FF1FEB6-11BA-4605-975F-056B48803AF1}"/>
    <cellStyle name="Währung 2 8 3 3 2 6 3" xfId="31149" xr:uid="{3020806E-C231-4E9E-82AA-55EF7339CBD9}"/>
    <cellStyle name="Währung 2 8 3 3 2 7" xfId="49882" xr:uid="{8C35E8C1-DEEB-4D40-B3C0-CD2F33F91163}"/>
    <cellStyle name="Währung 2 8 3 3 2 8" xfId="37198" xr:uid="{25BA40AD-31AB-47FB-86D0-1E8CD7F7592E}"/>
    <cellStyle name="Währung 2 8 3 3 2 9" xfId="19053" xr:uid="{703406CD-1E00-4964-8522-8B8989E38271}"/>
    <cellStyle name="Währung 2 8 3 3 3" xfId="573" xr:uid="{A6341239-A036-45AF-A025-8FFFC7656D0D}"/>
    <cellStyle name="Währung 2 8 3 3 3 2" xfId="2589" xr:uid="{B1933202-CB66-4E9D-A1BF-CEBD33346822}"/>
    <cellStyle name="Währung 2 8 3 3 3 2 2" xfId="5613" xr:uid="{405DC781-158E-4A2F-BB11-51B8187A2065}"/>
    <cellStyle name="Währung 2 8 3 3 3 2 2 2" xfId="11661" xr:uid="{CBAE6632-9419-4028-897C-3BD13C4D4849}"/>
    <cellStyle name="Währung 2 8 3 3 3 2 2 2 2" xfId="48286" xr:uid="{C693001A-F5B8-4449-B9C4-D5C46BC97230}"/>
    <cellStyle name="Währung 2 8 3 3 3 2 2 2 3" xfId="29805" xr:uid="{4461D1DD-7EFE-4E8D-8C0C-DDE2B7202AFE}"/>
    <cellStyle name="Währung 2 8 3 3 3 2 2 3" xfId="17709" xr:uid="{DC9563F2-AF0F-4C1D-AF49-EB8E8A306E22}"/>
    <cellStyle name="Währung 2 8 3 3 3 2 2 3 2" xfId="53578" xr:uid="{25172BC0-E4C6-4B25-A31A-DE21037A1D35}"/>
    <cellStyle name="Währung 2 8 3 3 3 2 2 3 3" xfId="35853" xr:uid="{F3EBA3E0-36F2-4AF4-BEFF-DB88ABE05139}"/>
    <cellStyle name="Währung 2 8 3 3 3 2 2 4" xfId="40894" xr:uid="{0A5F1C97-F8B9-467F-985B-52E455336217}"/>
    <cellStyle name="Währung 2 8 3 3 3 2 2 5" xfId="23757" xr:uid="{852ECAA7-6735-4C89-9D55-B987EAC2DC40}"/>
    <cellStyle name="Währung 2 8 3 3 3 2 3" xfId="8637" xr:uid="{50B44C0D-9292-407A-A4EB-ABE767D9F66D}"/>
    <cellStyle name="Währung 2 8 3 3 3 2 3 2" xfId="43162" xr:uid="{9F59685F-F0A4-451F-9DA2-3A5B300005DA}"/>
    <cellStyle name="Währung 2 8 3 3 3 2 3 3" xfId="26781" xr:uid="{D687096F-E5D2-4798-9849-CE1F403C550E}"/>
    <cellStyle name="Währung 2 8 3 3 3 2 4" xfId="14685" xr:uid="{D86AFDEB-B45B-4E7B-A092-D3BD074D6284}"/>
    <cellStyle name="Währung 2 8 3 3 3 2 4 2" xfId="46270" xr:uid="{7669B1BE-51DC-4AD7-BA00-4750BC9AA75B}"/>
    <cellStyle name="Währung 2 8 3 3 3 2 4 3" xfId="32829" xr:uid="{8088074E-79F1-45DC-8062-8C9386D785E7}"/>
    <cellStyle name="Währung 2 8 3 3 3 2 5" xfId="51562" xr:uid="{B02F4097-B6A7-4AF3-A9D6-13D4F3DF1ABF}"/>
    <cellStyle name="Währung 2 8 3 3 3 2 6" xfId="38878" xr:uid="{FD15E633-AD2B-460F-BD37-B305B971A94D}"/>
    <cellStyle name="Währung 2 8 3 3 3 2 7" xfId="20733" xr:uid="{2763311E-B98A-4D88-B962-32741022E359}"/>
    <cellStyle name="Währung 2 8 3 3 3 3" xfId="1581" xr:uid="{0AA4B008-1B46-4CB3-B58B-FEEF84597D0F}"/>
    <cellStyle name="Währung 2 8 3 3 3 3 2" xfId="4605" xr:uid="{14BFABF1-AA3C-4894-A396-10077B01B12B}"/>
    <cellStyle name="Währung 2 8 3 3 3 3 2 2" xfId="10653" xr:uid="{F028350B-B617-4612-9698-F7510DCA270C}"/>
    <cellStyle name="Währung 2 8 3 3 3 3 2 2 2" xfId="28797" xr:uid="{0095FC72-86FC-4119-A344-5CAA59EA1639}"/>
    <cellStyle name="Währung 2 8 3 3 3 3 2 3" xfId="16701" xr:uid="{A2C3A64E-2936-40F0-9B63-43EC58E3A828}"/>
    <cellStyle name="Währung 2 8 3 3 3 3 2 3 2" xfId="34845" xr:uid="{250E9A28-4328-4D4E-A236-0F0230A45F3F}"/>
    <cellStyle name="Währung 2 8 3 3 3 3 2 4" xfId="45262" xr:uid="{1F35BE6B-6BCC-47EB-9E5E-1C5856994B92}"/>
    <cellStyle name="Währung 2 8 3 3 3 3 2 5" xfId="22749" xr:uid="{C6C423A4-E90B-4B34-BE4F-B70F443F4AB2}"/>
    <cellStyle name="Währung 2 8 3 3 3 3 3" xfId="7629" xr:uid="{AFA0AAAC-4E0E-4663-9002-CCEE882B169E}"/>
    <cellStyle name="Währung 2 8 3 3 3 3 3 2" xfId="50554" xr:uid="{4A4907A2-67A7-4645-B2DF-AEA8EA3B4938}"/>
    <cellStyle name="Währung 2 8 3 3 3 3 3 3" xfId="25773" xr:uid="{02F60675-486D-4BCD-B59F-E9A2B2AEE605}"/>
    <cellStyle name="Währung 2 8 3 3 3 3 4" xfId="13677" xr:uid="{D92C13DC-20E6-425C-BF00-AC46DED218BC}"/>
    <cellStyle name="Währung 2 8 3 3 3 3 4 2" xfId="31821" xr:uid="{E8DCEBA8-698B-495D-AF1F-65B3FE7C9381}"/>
    <cellStyle name="Währung 2 8 3 3 3 3 5" xfId="37870" xr:uid="{7FDB8524-5261-4EBC-90D9-8807ED640D85}"/>
    <cellStyle name="Währung 2 8 3 3 3 3 6" xfId="19725" xr:uid="{95FCECB9-DF3B-491B-960F-39B5EE6D9D62}"/>
    <cellStyle name="Währung 2 8 3 3 3 4" xfId="3597" xr:uid="{EF4BD0E4-4022-46D0-A7C7-D9E5A1D73FFA}"/>
    <cellStyle name="Währung 2 8 3 3 3 4 2" xfId="9645" xr:uid="{F4080AD6-DE6D-4C9E-8A51-758F829F5AF8}"/>
    <cellStyle name="Währung 2 8 3 3 3 4 2 2" xfId="47278" xr:uid="{9FF2F540-8C0D-4A2A-B360-295DA794C9B5}"/>
    <cellStyle name="Währung 2 8 3 3 3 4 2 3" xfId="27789" xr:uid="{8A44DF3A-7296-4E9C-96E0-8CEC783889AA}"/>
    <cellStyle name="Währung 2 8 3 3 3 4 3" xfId="15693" xr:uid="{C8C577FE-18C1-4DBC-A839-FC9FC5F741E0}"/>
    <cellStyle name="Währung 2 8 3 3 3 4 3 2" xfId="52570" xr:uid="{B172E146-079C-4411-9BEC-15998DC63928}"/>
    <cellStyle name="Währung 2 8 3 3 3 4 3 3" xfId="33837" xr:uid="{4189665B-CEE5-487E-94FB-62CDE64AAE3D}"/>
    <cellStyle name="Währung 2 8 3 3 3 4 4" xfId="39886" xr:uid="{DDC5468B-5758-45E6-91EB-B08DBE7C5C2F}"/>
    <cellStyle name="Währung 2 8 3 3 3 4 5" xfId="21741" xr:uid="{EC080E4B-2729-4114-B4CB-3CD8418AFBB7}"/>
    <cellStyle name="Währung 2 8 3 3 3 5" xfId="6621" xr:uid="{7ABE9DD7-20E8-4A9A-B107-A1A9821856EE}"/>
    <cellStyle name="Währung 2 8 3 3 3 5 2" xfId="42154" xr:uid="{244FD390-92F5-4246-A8AA-3E3BAEFBBD93}"/>
    <cellStyle name="Währung 2 8 3 3 3 5 3" xfId="24765" xr:uid="{C17AC5F8-1A9C-4582-A17A-CBDFF863ADF2}"/>
    <cellStyle name="Währung 2 8 3 3 3 6" xfId="12669" xr:uid="{5201E844-5067-4C17-BFDB-4E96BC53BB94}"/>
    <cellStyle name="Währung 2 8 3 3 3 6 2" xfId="44254" xr:uid="{30F7FCA4-C8E0-4D8F-B5A1-D68BA4C2CD6C}"/>
    <cellStyle name="Währung 2 8 3 3 3 6 3" xfId="30813" xr:uid="{8914620D-9E22-4802-9E61-57E8BC1A831E}"/>
    <cellStyle name="Währung 2 8 3 3 3 7" xfId="49546" xr:uid="{B91962A5-3322-4BF6-B9B9-87619CB6BBB7}"/>
    <cellStyle name="Währung 2 8 3 3 3 8" xfId="36862" xr:uid="{F4BFC977-1115-49D6-A8EE-ACD9811FEBA6}"/>
    <cellStyle name="Währung 2 8 3 3 3 9" xfId="18717" xr:uid="{453D3BDC-5CEA-4580-B6A9-3CD898880883}"/>
    <cellStyle name="Währung 2 8 3 3 4" xfId="2337" xr:uid="{72D4E165-8D84-43C3-86D3-2BE61AD4F552}"/>
    <cellStyle name="Währung 2 8 3 3 4 2" xfId="5361" xr:uid="{247A7724-5DA6-4149-A31C-FC1C38FBD8E3}"/>
    <cellStyle name="Währung 2 8 3 3 4 2 2" xfId="11409" xr:uid="{075A3ACC-6DCC-4087-8638-F92714BFABC5}"/>
    <cellStyle name="Währung 2 8 3 3 4 2 2 2" xfId="48034" xr:uid="{8DDD43EA-FDD2-458F-BFC2-38357769962D}"/>
    <cellStyle name="Währung 2 8 3 3 4 2 2 3" xfId="29553" xr:uid="{2F935975-5BF9-46CF-B74E-BF7C60C01B12}"/>
    <cellStyle name="Währung 2 8 3 3 4 2 3" xfId="17457" xr:uid="{C8EF458A-6A95-4535-965C-9E212D2DDABE}"/>
    <cellStyle name="Währung 2 8 3 3 4 2 3 2" xfId="53326" xr:uid="{0E3185A5-1532-494A-96F4-1CA0A1A6DC64}"/>
    <cellStyle name="Währung 2 8 3 3 4 2 3 3" xfId="35601" xr:uid="{5E4049BC-80C1-4045-B408-2019D46F35B2}"/>
    <cellStyle name="Währung 2 8 3 3 4 2 4" xfId="40642" xr:uid="{971968D6-B829-4E81-8B0F-89E6A5068CA7}"/>
    <cellStyle name="Währung 2 8 3 3 4 2 5" xfId="23505" xr:uid="{25EDF65F-618A-436B-8CDD-AABB2EF153C9}"/>
    <cellStyle name="Währung 2 8 3 3 4 3" xfId="8385" xr:uid="{0853B2E2-34B9-4F80-865D-8F289331D2F5}"/>
    <cellStyle name="Währung 2 8 3 3 4 3 2" xfId="42910" xr:uid="{5CAF08B7-3BED-4111-8B6B-A5B45885BE06}"/>
    <cellStyle name="Währung 2 8 3 3 4 3 3" xfId="26529" xr:uid="{2A3AA957-4B49-42E2-A1E8-2DDF03D72069}"/>
    <cellStyle name="Währung 2 8 3 3 4 4" xfId="14433" xr:uid="{D9AC90E8-C456-478F-BE00-9B41774E7B75}"/>
    <cellStyle name="Währung 2 8 3 3 4 4 2" xfId="46018" xr:uid="{55AA9292-A76F-42C4-970A-3D425A68EE14}"/>
    <cellStyle name="Währung 2 8 3 3 4 4 3" xfId="32577" xr:uid="{A790D818-F832-4E02-9B69-AD191867F059}"/>
    <cellStyle name="Währung 2 8 3 3 4 5" xfId="51310" xr:uid="{3DA15489-84B4-404C-A817-4A011FEE7282}"/>
    <cellStyle name="Währung 2 8 3 3 4 6" xfId="38626" xr:uid="{9CB1F18B-F769-4695-B701-932F7255D81B}"/>
    <cellStyle name="Währung 2 8 3 3 4 7" xfId="20481" xr:uid="{C0779EDB-6A9A-403A-A4CF-67AD7A9FA8DB}"/>
    <cellStyle name="Währung 2 8 3 3 5" xfId="1329" xr:uid="{59F049F8-E558-4973-B927-7EE7B90BF4CA}"/>
    <cellStyle name="Währung 2 8 3 3 5 2" xfId="4353" xr:uid="{9F9D0002-3A96-42E2-B3D8-12D9B9BF471F}"/>
    <cellStyle name="Währung 2 8 3 3 5 2 2" xfId="10401" xr:uid="{7608588D-302A-4C86-B110-75FCB3706672}"/>
    <cellStyle name="Währung 2 8 3 3 5 2 2 2" xfId="28545" xr:uid="{F1467CB5-EFC0-4998-89EF-C9E06E486711}"/>
    <cellStyle name="Währung 2 8 3 3 5 2 3" xfId="16449" xr:uid="{50C658D7-A704-4EFA-840C-1872CD684C93}"/>
    <cellStyle name="Währung 2 8 3 3 5 2 3 2" xfId="34593" xr:uid="{EB6C5ED7-3A19-4805-96AD-6AB37A0931E9}"/>
    <cellStyle name="Währung 2 8 3 3 5 2 4" xfId="45010" xr:uid="{06A3D469-9B1E-4B7A-8A2B-0F3CD9FE0C0A}"/>
    <cellStyle name="Währung 2 8 3 3 5 2 5" xfId="22497" xr:uid="{067D3D36-7962-4858-A21A-57952BAE4B5A}"/>
    <cellStyle name="Währung 2 8 3 3 5 3" xfId="7377" xr:uid="{3CFA92F2-E4BC-46C0-9CE9-EC4C441786E1}"/>
    <cellStyle name="Währung 2 8 3 3 5 3 2" xfId="50302" xr:uid="{AB04CBE7-1A37-4D17-A282-075FE17B190C}"/>
    <cellStyle name="Währung 2 8 3 3 5 3 3" xfId="25521" xr:uid="{0418E9C7-DC0F-44B5-AC18-F9CE942D51F7}"/>
    <cellStyle name="Währung 2 8 3 3 5 4" xfId="13425" xr:uid="{97AE5827-A382-48A7-8982-2488C5046533}"/>
    <cellStyle name="Währung 2 8 3 3 5 4 2" xfId="31569" xr:uid="{B93B5737-78FA-4FA7-B233-93A3068F0E6D}"/>
    <cellStyle name="Währung 2 8 3 3 5 5" xfId="37618" xr:uid="{640366C4-BC40-4D7D-A74F-38D2268B9749}"/>
    <cellStyle name="Währung 2 8 3 3 5 6" xfId="19473" xr:uid="{AC45A98C-2CB9-4EBC-BB79-26D66EB7EDAA}"/>
    <cellStyle name="Währung 2 8 3 3 6" xfId="3345" xr:uid="{5ED3720F-8C67-4179-B07D-D93ED0D181C6}"/>
    <cellStyle name="Währung 2 8 3 3 6 2" xfId="9393" xr:uid="{DFE40B1C-E4BC-4CFD-A7F5-925F957CA7E0}"/>
    <cellStyle name="Währung 2 8 3 3 6 2 2" xfId="47026" xr:uid="{BD72230B-C344-4307-BFB1-1C7CD04480D5}"/>
    <cellStyle name="Währung 2 8 3 3 6 2 3" xfId="27537" xr:uid="{4CD03FC0-D47D-4E54-99BE-A0CAA2EAAE8C}"/>
    <cellStyle name="Währung 2 8 3 3 6 3" xfId="15441" xr:uid="{553AEDFD-710A-487D-B154-64EAF125549E}"/>
    <cellStyle name="Währung 2 8 3 3 6 3 2" xfId="52318" xr:uid="{2D40A053-C176-484D-91F5-49079E973DCE}"/>
    <cellStyle name="Währung 2 8 3 3 6 3 3" xfId="33585" xr:uid="{7F79C322-4563-4325-A329-14962162E666}"/>
    <cellStyle name="Währung 2 8 3 3 6 4" xfId="39634" xr:uid="{245AF7B3-57D6-45FB-9505-37C1CEC26525}"/>
    <cellStyle name="Währung 2 8 3 3 6 5" xfId="21489" xr:uid="{FB64F13E-B028-4018-8B81-187801362257}"/>
    <cellStyle name="Währung 2 8 3 3 7" xfId="6369" xr:uid="{10366B31-3705-4EB0-BB57-03B86D05360C}"/>
    <cellStyle name="Währung 2 8 3 3 7 2" xfId="41902" xr:uid="{7C464F08-05B6-494C-B065-A97738F2499B}"/>
    <cellStyle name="Währung 2 8 3 3 7 3" xfId="24513" xr:uid="{7CDE24E5-D8C5-401A-BA73-92F2B7CE222E}"/>
    <cellStyle name="Währung 2 8 3 3 8" xfId="12417" xr:uid="{C242082C-AF78-4004-8013-EF303787D6FA}"/>
    <cellStyle name="Währung 2 8 3 3 8 2" xfId="44002" xr:uid="{C8FAEFA1-FC2B-4557-8804-EC2079E8C1FF}"/>
    <cellStyle name="Währung 2 8 3 3 8 3" xfId="30561" xr:uid="{3008EB29-E262-4534-94E8-B480F366C9AE}"/>
    <cellStyle name="Währung 2 8 3 3 9" xfId="49294" xr:uid="{B8A2B584-E2B1-4BA1-9025-BA7EBEF8DE47}"/>
    <cellStyle name="Währung 2 8 3 4" xfId="657" xr:uid="{4B51C20E-BB3D-4E39-A1B6-5B58CD369F61}"/>
    <cellStyle name="Währung 2 8 3 4 2" xfId="2673" xr:uid="{A1B8FD1C-566D-4FF1-82BD-63AE80BFDA66}"/>
    <cellStyle name="Währung 2 8 3 4 2 2" xfId="5697" xr:uid="{EE0A3CEB-1B6A-43D6-8795-ED0FF14D65E0}"/>
    <cellStyle name="Währung 2 8 3 4 2 2 2" xfId="11745" xr:uid="{E5B90C88-623C-4545-962E-3ABD0C3E1FEC}"/>
    <cellStyle name="Währung 2 8 3 4 2 2 2 2" xfId="48370" xr:uid="{DEFEE9A4-DB42-4773-8776-6B2CE21D3FF5}"/>
    <cellStyle name="Währung 2 8 3 4 2 2 2 3" xfId="29889" xr:uid="{073F605D-36FE-48DE-B0A5-6C7C6F936749}"/>
    <cellStyle name="Währung 2 8 3 4 2 2 3" xfId="17793" xr:uid="{9DE0C045-4842-4487-8DE5-23B6BACEEC53}"/>
    <cellStyle name="Währung 2 8 3 4 2 2 3 2" xfId="53662" xr:uid="{66CA7E8E-A720-4E5A-9332-741E3BE136D5}"/>
    <cellStyle name="Währung 2 8 3 4 2 2 3 3" xfId="35937" xr:uid="{A3EFF871-9920-4560-806B-4442A82AA040}"/>
    <cellStyle name="Währung 2 8 3 4 2 2 4" xfId="40978" xr:uid="{A37D5983-2436-4506-81D0-91A0AC296D82}"/>
    <cellStyle name="Währung 2 8 3 4 2 2 5" xfId="23841" xr:uid="{E6283FA8-2531-4C66-BE0D-37053612B783}"/>
    <cellStyle name="Währung 2 8 3 4 2 3" xfId="8721" xr:uid="{FCBD7BA5-8BDF-4435-B5C7-4825255D6659}"/>
    <cellStyle name="Währung 2 8 3 4 2 3 2" xfId="43246" xr:uid="{4028E45D-62E4-425F-A6F2-94B2C93F2CCC}"/>
    <cellStyle name="Währung 2 8 3 4 2 3 3" xfId="26865" xr:uid="{FA20E113-AC3E-4301-A2B5-5EFBEC32CFB6}"/>
    <cellStyle name="Währung 2 8 3 4 2 4" xfId="14769" xr:uid="{E1DC8C25-BC83-493D-80D7-2B4F73D44421}"/>
    <cellStyle name="Währung 2 8 3 4 2 4 2" xfId="46354" xr:uid="{D098F4D8-101B-43FA-8A67-474C3EE06323}"/>
    <cellStyle name="Währung 2 8 3 4 2 4 3" xfId="32913" xr:uid="{3F511D6C-0415-451D-8C18-203447A62971}"/>
    <cellStyle name="Währung 2 8 3 4 2 5" xfId="51646" xr:uid="{B56399C1-5CBA-41E7-8D35-9E732F3E7EB5}"/>
    <cellStyle name="Währung 2 8 3 4 2 6" xfId="38962" xr:uid="{B7918D55-4CA9-4AE1-9ADB-0E2305C85030}"/>
    <cellStyle name="Währung 2 8 3 4 2 7" xfId="20817" xr:uid="{E27D79F6-F355-4351-9818-1BAE2E884B0E}"/>
    <cellStyle name="Währung 2 8 3 4 3" xfId="1665" xr:uid="{2CBAC695-F8B6-48FF-ABF6-E587758DFC0B}"/>
    <cellStyle name="Währung 2 8 3 4 3 2" xfId="4689" xr:uid="{2C89AF3D-8A7B-4194-AD1D-9E0FFC576719}"/>
    <cellStyle name="Währung 2 8 3 4 3 2 2" xfId="10737" xr:uid="{F5A46019-3E94-4864-997B-72CB34E5D9AE}"/>
    <cellStyle name="Währung 2 8 3 4 3 2 2 2" xfId="28881" xr:uid="{B6CDE68E-AE60-4256-92DB-BADB9EBA4A0B}"/>
    <cellStyle name="Währung 2 8 3 4 3 2 3" xfId="16785" xr:uid="{80011D1B-7D70-4403-AFDF-DDF35DB02E73}"/>
    <cellStyle name="Währung 2 8 3 4 3 2 3 2" xfId="34929" xr:uid="{15636F2F-EA94-4741-A3FC-4D51641200C2}"/>
    <cellStyle name="Währung 2 8 3 4 3 2 4" xfId="45346" xr:uid="{D88EF5A6-2A21-4972-9839-F8F2B8E82414}"/>
    <cellStyle name="Währung 2 8 3 4 3 2 5" xfId="22833" xr:uid="{10EA8D3A-449E-4DD1-8026-BFB887DE3E68}"/>
    <cellStyle name="Währung 2 8 3 4 3 3" xfId="7713" xr:uid="{9BB101CD-D6A3-463A-8CD1-2E41B2DDDC98}"/>
    <cellStyle name="Währung 2 8 3 4 3 3 2" xfId="50638" xr:uid="{1251C12C-C74E-40F6-9006-051507635765}"/>
    <cellStyle name="Währung 2 8 3 4 3 3 3" xfId="25857" xr:uid="{88A3BA0B-1E9A-486C-BB0F-0F1A8C1CB322}"/>
    <cellStyle name="Währung 2 8 3 4 3 4" xfId="13761" xr:uid="{C29E147C-7E39-48C8-9F87-8AF182C5299A}"/>
    <cellStyle name="Währung 2 8 3 4 3 4 2" xfId="31905" xr:uid="{4710F0CE-E392-4A48-BA9A-369879AC2DE6}"/>
    <cellStyle name="Währung 2 8 3 4 3 5" xfId="37954" xr:uid="{F0B3B029-85C9-49C2-934F-3DB04FE3C327}"/>
    <cellStyle name="Währung 2 8 3 4 3 6" xfId="19809" xr:uid="{2C455CC1-D13B-4A4B-AFD1-65F0141C11ED}"/>
    <cellStyle name="Währung 2 8 3 4 4" xfId="3681" xr:uid="{0A79221C-D3BE-4CCA-92A0-1B34B130E807}"/>
    <cellStyle name="Währung 2 8 3 4 4 2" xfId="9729" xr:uid="{0685056F-A217-4C56-8375-BC6D40C9E84D}"/>
    <cellStyle name="Währung 2 8 3 4 4 2 2" xfId="47362" xr:uid="{35309F2A-1A8D-40DA-BF61-EB43CF5A1FD7}"/>
    <cellStyle name="Währung 2 8 3 4 4 2 3" xfId="27873" xr:uid="{4326D7C9-65F1-42C5-9827-0BDB3380EEA8}"/>
    <cellStyle name="Währung 2 8 3 4 4 3" xfId="15777" xr:uid="{ED828785-369D-46FB-818A-9C92C4D2AC78}"/>
    <cellStyle name="Währung 2 8 3 4 4 3 2" xfId="52654" xr:uid="{33C49BAC-F7AB-4582-A8D0-B3A54CD94066}"/>
    <cellStyle name="Währung 2 8 3 4 4 3 3" xfId="33921" xr:uid="{89158708-A612-4840-A0DE-2246CFA34F16}"/>
    <cellStyle name="Währung 2 8 3 4 4 4" xfId="39970" xr:uid="{DBE84EFD-4140-4B13-BD9D-8BDAA71C92E9}"/>
    <cellStyle name="Währung 2 8 3 4 4 5" xfId="21825" xr:uid="{3D5BDB4A-F84A-44E9-9499-1E84D2D409B1}"/>
    <cellStyle name="Währung 2 8 3 4 5" xfId="6705" xr:uid="{BA19EE82-A539-46D3-9364-9F3B07CDC9EF}"/>
    <cellStyle name="Währung 2 8 3 4 5 2" xfId="42238" xr:uid="{DE17B18E-B1FF-4062-83D9-AFA7B0502A7F}"/>
    <cellStyle name="Währung 2 8 3 4 5 3" xfId="24849" xr:uid="{E21CB454-70CE-4452-94CD-46F62632072A}"/>
    <cellStyle name="Währung 2 8 3 4 6" xfId="12753" xr:uid="{1EAA5032-EB3D-4EAC-828A-B231506C007C}"/>
    <cellStyle name="Währung 2 8 3 4 6 2" xfId="44338" xr:uid="{2F87B3D3-FEB8-40AC-B935-40A24875AF36}"/>
    <cellStyle name="Währung 2 8 3 4 6 3" xfId="30897" xr:uid="{67E6A486-1B46-4290-8BC6-347492FE4946}"/>
    <cellStyle name="Währung 2 8 3 4 7" xfId="49630" xr:uid="{0F1B2ECF-B5AB-40B6-B4A3-137F8FB7751B}"/>
    <cellStyle name="Währung 2 8 3 4 8" xfId="36946" xr:uid="{BC2DB6F2-2F45-4226-8E94-DBB462B6D0EE}"/>
    <cellStyle name="Währung 2 8 3 4 9" xfId="18801" xr:uid="{310444A5-1785-4B63-9F63-70EC332872CC}"/>
    <cellStyle name="Währung 2 8 3 5" xfId="741" xr:uid="{470EBF48-D288-471E-9F36-A825FF6A91CD}"/>
    <cellStyle name="Währung 2 8 3 5 2" xfId="2757" xr:uid="{63B33582-6A1D-40D0-9BE4-9FCB3CD46EA8}"/>
    <cellStyle name="Währung 2 8 3 5 2 2" xfId="5781" xr:uid="{0ACAA120-27B6-4528-B486-2487626E43D8}"/>
    <cellStyle name="Währung 2 8 3 5 2 2 2" xfId="11829" xr:uid="{E04C5AE4-B7C9-456A-BCD0-392BEF79320F}"/>
    <cellStyle name="Währung 2 8 3 5 2 2 2 2" xfId="48454" xr:uid="{A43497CF-AB73-4BFF-8DF4-7FDEBDEFD7E2}"/>
    <cellStyle name="Währung 2 8 3 5 2 2 2 3" xfId="29973" xr:uid="{A5208BE6-404A-4078-A24F-A5E5F82C1D2B}"/>
    <cellStyle name="Währung 2 8 3 5 2 2 3" xfId="17877" xr:uid="{A28F1A7D-2ADF-4681-90C2-1622B4D8B11A}"/>
    <cellStyle name="Währung 2 8 3 5 2 2 3 2" xfId="53746" xr:uid="{1979CE77-4587-4627-9A64-66983656CBC3}"/>
    <cellStyle name="Währung 2 8 3 5 2 2 3 3" xfId="36021" xr:uid="{B33A918C-332C-457E-BF0F-D71213024A80}"/>
    <cellStyle name="Währung 2 8 3 5 2 2 4" xfId="41062" xr:uid="{AEBCD841-8738-48B6-A656-2C623A6BA954}"/>
    <cellStyle name="Währung 2 8 3 5 2 2 5" xfId="23925" xr:uid="{BFB4B47B-A81E-4DDF-9EC7-57DC06152A6F}"/>
    <cellStyle name="Währung 2 8 3 5 2 3" xfId="8805" xr:uid="{26B21384-9CBD-446A-8552-3809479D0C71}"/>
    <cellStyle name="Währung 2 8 3 5 2 3 2" xfId="43330" xr:uid="{BFDE7E62-1310-4F1F-8CFB-D96CE5ADAB01}"/>
    <cellStyle name="Währung 2 8 3 5 2 3 3" xfId="26949" xr:uid="{2957EA21-FD5E-42F2-83B7-07DC46DEA529}"/>
    <cellStyle name="Währung 2 8 3 5 2 4" xfId="14853" xr:uid="{2DC7B8E9-9136-4C83-9B9D-DF8F9F472C3B}"/>
    <cellStyle name="Währung 2 8 3 5 2 4 2" xfId="46438" xr:uid="{2BD697B8-07BF-46E6-916F-BFB642CFBDD2}"/>
    <cellStyle name="Währung 2 8 3 5 2 4 3" xfId="32997" xr:uid="{EB23A86C-E56D-452C-8CFE-F0ACCC84AABC}"/>
    <cellStyle name="Währung 2 8 3 5 2 5" xfId="51730" xr:uid="{96843629-2E3F-4D14-B577-98AC59A6F5D3}"/>
    <cellStyle name="Währung 2 8 3 5 2 6" xfId="39046" xr:uid="{650D9425-E699-4491-8BA1-DB3DA0F1C6C2}"/>
    <cellStyle name="Währung 2 8 3 5 2 7" xfId="20901" xr:uid="{9C1EB862-1203-467C-91E5-F79C9632A717}"/>
    <cellStyle name="Währung 2 8 3 5 3" xfId="1749" xr:uid="{8EC8A487-DC79-4A5B-98DA-6B8D38BF8459}"/>
    <cellStyle name="Währung 2 8 3 5 3 2" xfId="4773" xr:uid="{2E697D17-3CBB-4185-A195-765BCAF5FBD6}"/>
    <cellStyle name="Währung 2 8 3 5 3 2 2" xfId="10821" xr:uid="{F1B6593F-41E5-45EA-9ADB-39AA70EF5CA9}"/>
    <cellStyle name="Währung 2 8 3 5 3 2 2 2" xfId="28965" xr:uid="{7B4E7DC7-8D77-4C01-AC13-1909358CBB00}"/>
    <cellStyle name="Währung 2 8 3 5 3 2 3" xfId="16869" xr:uid="{2F786779-F839-475E-8337-0E725FF14FC2}"/>
    <cellStyle name="Währung 2 8 3 5 3 2 3 2" xfId="35013" xr:uid="{674F5232-358B-4700-89F9-57CD2D4FA3E4}"/>
    <cellStyle name="Währung 2 8 3 5 3 2 4" xfId="45430" xr:uid="{F5888F7D-5737-42EA-8668-CD85B42B3CB3}"/>
    <cellStyle name="Währung 2 8 3 5 3 2 5" xfId="22917" xr:uid="{9CC5A488-0D1E-4646-A36F-2C084AFDA0AA}"/>
    <cellStyle name="Währung 2 8 3 5 3 3" xfId="7797" xr:uid="{8B06792C-DA7A-4825-8E13-1EB97F2FCD9A}"/>
    <cellStyle name="Währung 2 8 3 5 3 3 2" xfId="50722" xr:uid="{0B05F4C1-37E9-4C01-AAB2-BEC328D23D57}"/>
    <cellStyle name="Währung 2 8 3 5 3 3 3" xfId="25941" xr:uid="{4B7D4DE7-5F82-4A6E-86E5-B5DCD498A661}"/>
    <cellStyle name="Währung 2 8 3 5 3 4" xfId="13845" xr:uid="{DC4A7FE7-E95A-4BA7-8138-70750FCB8606}"/>
    <cellStyle name="Währung 2 8 3 5 3 4 2" xfId="31989" xr:uid="{5CFF5482-D0FF-4FDF-B81F-9AEA0C4ED6A2}"/>
    <cellStyle name="Währung 2 8 3 5 3 5" xfId="38038" xr:uid="{C78098F5-782C-4D92-95B5-12A009DE8E2B}"/>
    <cellStyle name="Währung 2 8 3 5 3 6" xfId="19893" xr:uid="{9329259C-2A67-448F-A6BF-75C27DB6AD65}"/>
    <cellStyle name="Währung 2 8 3 5 4" xfId="3765" xr:uid="{1D79C044-CFB0-4658-8ABD-6C67B9BB5121}"/>
    <cellStyle name="Währung 2 8 3 5 4 2" xfId="9813" xr:uid="{BEFC5248-FC3F-4B7A-A8E7-2797035DD488}"/>
    <cellStyle name="Währung 2 8 3 5 4 2 2" xfId="47446" xr:uid="{A04F0425-E7BF-4C24-A0D5-E82629DA40F0}"/>
    <cellStyle name="Währung 2 8 3 5 4 2 3" xfId="27957" xr:uid="{F37C0EEA-8287-43D9-B529-0C3BA08CE0B3}"/>
    <cellStyle name="Währung 2 8 3 5 4 3" xfId="15861" xr:uid="{1E1E981B-DB16-459F-9BF7-9084D32BDF97}"/>
    <cellStyle name="Währung 2 8 3 5 4 3 2" xfId="52738" xr:uid="{3195EFC8-D64B-407D-8212-0FD8AE37CB60}"/>
    <cellStyle name="Währung 2 8 3 5 4 3 3" xfId="34005" xr:uid="{0C5B5630-B998-4F20-870A-0B633D505AA9}"/>
    <cellStyle name="Währung 2 8 3 5 4 4" xfId="40054" xr:uid="{781773F2-EEE3-4255-92BB-7F47DF5752DE}"/>
    <cellStyle name="Währung 2 8 3 5 4 5" xfId="21909" xr:uid="{E2BA6A3D-EC7A-4F06-9C02-4261B4732765}"/>
    <cellStyle name="Währung 2 8 3 5 5" xfId="6789" xr:uid="{E6329431-476D-458B-8507-22969151A812}"/>
    <cellStyle name="Währung 2 8 3 5 5 2" xfId="42322" xr:uid="{F2429DBA-C0EA-4F01-921B-EB9FBBE42E3D}"/>
    <cellStyle name="Währung 2 8 3 5 5 3" xfId="24933" xr:uid="{FF222797-68E2-4DE8-BFB2-2FD88BDD1BB5}"/>
    <cellStyle name="Währung 2 8 3 5 6" xfId="12837" xr:uid="{CDEB43E2-80B2-4447-96BA-809870ADDA2C}"/>
    <cellStyle name="Währung 2 8 3 5 6 2" xfId="44422" xr:uid="{E0C71FA9-00FB-437D-B32C-67366150D8D9}"/>
    <cellStyle name="Währung 2 8 3 5 6 3" xfId="30981" xr:uid="{57C212C7-29FE-493D-981E-C2D44C8F4729}"/>
    <cellStyle name="Währung 2 8 3 5 7" xfId="49714" xr:uid="{D3357969-A89C-464E-8059-7C9D67FF4C2A}"/>
    <cellStyle name="Währung 2 8 3 5 8" xfId="37030" xr:uid="{BBD7E8B2-010F-4172-8623-6839FD439756}"/>
    <cellStyle name="Währung 2 8 3 5 9" xfId="18885" xr:uid="{FBEC467A-590E-406C-BB02-CF7E8CCA0334}"/>
    <cellStyle name="Währung 2 8 3 6" xfId="993" xr:uid="{117986D7-E1AC-40FB-AF3B-2BB92B4AE891}"/>
    <cellStyle name="Währung 2 8 3 6 2" xfId="3009" xr:uid="{D78874CF-91DF-431B-B9D5-37AF48B60CB5}"/>
    <cellStyle name="Währung 2 8 3 6 2 2" xfId="6033" xr:uid="{A4372865-FF21-45E0-B214-9C32D9460FE3}"/>
    <cellStyle name="Währung 2 8 3 6 2 2 2" xfId="12081" xr:uid="{8834A750-FC4C-47F9-AE0B-278E05D1EBB1}"/>
    <cellStyle name="Währung 2 8 3 6 2 2 2 2" xfId="48706" xr:uid="{FA427780-41A9-4D3C-BE60-E25632BD6EC7}"/>
    <cellStyle name="Währung 2 8 3 6 2 2 2 3" xfId="30225" xr:uid="{078FD3C5-CBD6-4E34-B6A4-B4F62D7A572C}"/>
    <cellStyle name="Währung 2 8 3 6 2 2 3" xfId="18129" xr:uid="{7E173883-6579-4DFA-8AFC-965C31668317}"/>
    <cellStyle name="Währung 2 8 3 6 2 2 3 2" xfId="53998" xr:uid="{93E3FA4B-76B4-47E3-A781-DD0043DD5F14}"/>
    <cellStyle name="Währung 2 8 3 6 2 2 3 3" xfId="36273" xr:uid="{531BF216-D5C4-4D14-A174-1276CEEFE671}"/>
    <cellStyle name="Währung 2 8 3 6 2 2 4" xfId="41314" xr:uid="{C8EC7BE1-4AFE-45AE-B063-0BFFC1E2E513}"/>
    <cellStyle name="Währung 2 8 3 6 2 2 5" xfId="24177" xr:uid="{47970BD7-7BEC-4833-A8F2-905A59E2A174}"/>
    <cellStyle name="Währung 2 8 3 6 2 3" xfId="9057" xr:uid="{A46AE9AE-CBD9-45CF-8DF6-12A3A8468E59}"/>
    <cellStyle name="Währung 2 8 3 6 2 3 2" xfId="43582" xr:uid="{03749C07-DDD4-4C01-AD3D-BAEBF4E84F6C}"/>
    <cellStyle name="Währung 2 8 3 6 2 3 3" xfId="27201" xr:uid="{DF8C601E-6695-4777-A232-D66AF1B291EF}"/>
    <cellStyle name="Währung 2 8 3 6 2 4" xfId="15105" xr:uid="{0380B390-7A29-47DA-8887-624D9F1D899F}"/>
    <cellStyle name="Währung 2 8 3 6 2 4 2" xfId="46690" xr:uid="{443AC710-605E-4CC9-BFAE-4866FECFA3F9}"/>
    <cellStyle name="Währung 2 8 3 6 2 4 3" xfId="33249" xr:uid="{A52A4E73-7767-4FAA-9EA5-8B856E3A9D22}"/>
    <cellStyle name="Währung 2 8 3 6 2 5" xfId="51982" xr:uid="{DA51225B-1537-45E4-AB19-8F7E465ECB3E}"/>
    <cellStyle name="Währung 2 8 3 6 2 6" xfId="39298" xr:uid="{BA544AF9-1672-4F2F-A979-1E81BE0E5BF7}"/>
    <cellStyle name="Währung 2 8 3 6 2 7" xfId="21153" xr:uid="{5E024D60-CE02-4210-9080-0D4EED89F4F9}"/>
    <cellStyle name="Währung 2 8 3 6 3" xfId="2001" xr:uid="{591E1954-0779-4930-9E27-231A482E13BF}"/>
    <cellStyle name="Währung 2 8 3 6 3 2" xfId="5025" xr:uid="{9414BBA5-DD0B-4649-B535-C086EE9C072A}"/>
    <cellStyle name="Währung 2 8 3 6 3 2 2" xfId="11073" xr:uid="{2169B2D7-CE40-4CBC-994E-CF2B2607F471}"/>
    <cellStyle name="Währung 2 8 3 6 3 2 2 2" xfId="29217" xr:uid="{9AB8C150-03C8-46EE-A4DE-F0087C7A2963}"/>
    <cellStyle name="Währung 2 8 3 6 3 2 3" xfId="17121" xr:uid="{CFE309DC-EA23-41F4-9826-19A0E5EC9889}"/>
    <cellStyle name="Währung 2 8 3 6 3 2 3 2" xfId="35265" xr:uid="{9CE1327B-0A0B-4A2C-86A8-F5A1516FA8F6}"/>
    <cellStyle name="Währung 2 8 3 6 3 2 4" xfId="45682" xr:uid="{412F0B2A-2CD2-4B4D-A51C-968650754CFF}"/>
    <cellStyle name="Währung 2 8 3 6 3 2 5" xfId="23169" xr:uid="{331DE7B2-AAC5-44FE-A566-7286AB5B73F9}"/>
    <cellStyle name="Währung 2 8 3 6 3 3" xfId="8049" xr:uid="{A7680BCC-0F36-4C88-A782-C0C946508419}"/>
    <cellStyle name="Währung 2 8 3 6 3 3 2" xfId="50974" xr:uid="{4906F383-6FDF-4CEE-BD49-F2D8C7DDC775}"/>
    <cellStyle name="Währung 2 8 3 6 3 3 3" xfId="26193" xr:uid="{4DFFA4E3-FC06-4CDC-858D-E07620D64394}"/>
    <cellStyle name="Währung 2 8 3 6 3 4" xfId="14097" xr:uid="{8AB8CE18-4283-44BC-9681-53A8FA958A16}"/>
    <cellStyle name="Währung 2 8 3 6 3 4 2" xfId="32241" xr:uid="{171CA9DC-573E-4398-A073-3BFE4BF10A5D}"/>
    <cellStyle name="Währung 2 8 3 6 3 5" xfId="38290" xr:uid="{0C34FC4F-86A4-4BE1-B3A1-699C152AE6FF}"/>
    <cellStyle name="Währung 2 8 3 6 3 6" xfId="20145" xr:uid="{D2A44F6B-388C-4AA7-B8C4-FFC9954EBC63}"/>
    <cellStyle name="Währung 2 8 3 6 4" xfId="4017" xr:uid="{848AC0B1-647A-49DB-B18D-4EDF146D4BAF}"/>
    <cellStyle name="Währung 2 8 3 6 4 2" xfId="10065" xr:uid="{93AADFDD-3770-4A37-9F79-77065143C409}"/>
    <cellStyle name="Währung 2 8 3 6 4 2 2" xfId="47698" xr:uid="{E7CEEE7C-F412-42D7-9E1A-2B005FB0860B}"/>
    <cellStyle name="Währung 2 8 3 6 4 2 3" xfId="28209" xr:uid="{D8FA6952-0129-4F27-B858-F4FA51ED7AE2}"/>
    <cellStyle name="Währung 2 8 3 6 4 3" xfId="16113" xr:uid="{CAD9A454-E997-4E46-9D7B-CBC84DAEA014}"/>
    <cellStyle name="Währung 2 8 3 6 4 3 2" xfId="52990" xr:uid="{966C7403-3EF9-469B-ABE2-A615851E4C1F}"/>
    <cellStyle name="Währung 2 8 3 6 4 3 3" xfId="34257" xr:uid="{C77848C4-EB59-456A-9699-45537DFE2A08}"/>
    <cellStyle name="Währung 2 8 3 6 4 4" xfId="40306" xr:uid="{6ECCAC52-F47C-441F-9017-E85C1D7F4A4E}"/>
    <cellStyle name="Währung 2 8 3 6 4 5" xfId="22161" xr:uid="{E8014B47-EB07-4139-8269-231E96BC2F04}"/>
    <cellStyle name="Währung 2 8 3 6 5" xfId="7041" xr:uid="{42DCF9A4-35E7-4AAA-95BC-F904ED92851B}"/>
    <cellStyle name="Währung 2 8 3 6 5 2" xfId="42574" xr:uid="{FBDD6B6E-5DBA-405F-B73B-F17EFCFE3397}"/>
    <cellStyle name="Währung 2 8 3 6 5 3" xfId="25185" xr:uid="{E77EBCDB-FB07-47FE-A73C-2822442E7B94}"/>
    <cellStyle name="Währung 2 8 3 6 6" xfId="13089" xr:uid="{86828017-4A5A-4AC8-B065-0B4D269DA569}"/>
    <cellStyle name="Währung 2 8 3 6 6 2" xfId="44674" xr:uid="{0E0714E7-2FA1-4D81-8056-F8182277D1F6}"/>
    <cellStyle name="Währung 2 8 3 6 6 3" xfId="31233" xr:uid="{9D2115AA-C394-489E-9543-0F56482B94D2}"/>
    <cellStyle name="Währung 2 8 3 6 7" xfId="49966" xr:uid="{6FF3990D-B4D5-4898-B49D-C1904E67CCE6}"/>
    <cellStyle name="Währung 2 8 3 6 8" xfId="37282" xr:uid="{F87D6E10-2D4D-4CA4-B3C4-3F5BC08B64DD}"/>
    <cellStyle name="Währung 2 8 3 6 9" xfId="19137" xr:uid="{65A71151-C550-4185-8590-F0CCC1BE333C}"/>
    <cellStyle name="Währung 2 8 3 7" xfId="1077" xr:uid="{724FD971-7BA0-411E-BD85-494BDD2083D2}"/>
    <cellStyle name="Währung 2 8 3 7 2" xfId="3093" xr:uid="{A692E755-540C-46D9-9FB2-ED7F88D63CFE}"/>
    <cellStyle name="Währung 2 8 3 7 2 2" xfId="6117" xr:uid="{80D0F3F4-7F92-4998-8849-39D240F30840}"/>
    <cellStyle name="Währung 2 8 3 7 2 2 2" xfId="12165" xr:uid="{9D2DEB5C-8B5D-4FBF-9AD6-9C4ED280F186}"/>
    <cellStyle name="Währung 2 8 3 7 2 2 2 2" xfId="48790" xr:uid="{992AE67D-09DC-4E25-864A-43DA53BDC33C}"/>
    <cellStyle name="Währung 2 8 3 7 2 2 2 3" xfId="30309" xr:uid="{E1892CB0-57B9-42A4-BCA5-20D362D5FA75}"/>
    <cellStyle name="Währung 2 8 3 7 2 2 3" xfId="18213" xr:uid="{B56536C2-79D0-413D-8563-7F569BCF88A6}"/>
    <cellStyle name="Währung 2 8 3 7 2 2 3 2" xfId="54082" xr:uid="{8288A3B5-D0DB-451A-822C-0711721AD4A1}"/>
    <cellStyle name="Währung 2 8 3 7 2 2 3 3" xfId="36357" xr:uid="{ACB2385B-94F2-4F14-A9E0-2969568FD3F9}"/>
    <cellStyle name="Währung 2 8 3 7 2 2 4" xfId="41398" xr:uid="{7E4243D7-44D9-46FF-8AF4-CB4BF7C9F525}"/>
    <cellStyle name="Währung 2 8 3 7 2 2 5" xfId="24261" xr:uid="{B6E8D313-D1B5-4E62-8262-C085E6DB93F6}"/>
    <cellStyle name="Währung 2 8 3 7 2 3" xfId="9141" xr:uid="{53BA758F-D52B-4988-B0C1-F84813EC7283}"/>
    <cellStyle name="Währung 2 8 3 7 2 3 2" xfId="43666" xr:uid="{689E9C3F-D082-4D64-BB56-DE625BACB2B5}"/>
    <cellStyle name="Währung 2 8 3 7 2 3 3" xfId="27285" xr:uid="{D0FF19A1-C3D7-4782-819E-920D7ACA647F}"/>
    <cellStyle name="Währung 2 8 3 7 2 4" xfId="15189" xr:uid="{A0540A0F-F1AD-402D-9FD5-7A97F04132C7}"/>
    <cellStyle name="Währung 2 8 3 7 2 4 2" xfId="46774" xr:uid="{FDCBDA06-9E62-4DD2-9127-FD936CD2C550}"/>
    <cellStyle name="Währung 2 8 3 7 2 4 3" xfId="33333" xr:uid="{47E568D9-AAA0-4232-85B4-CB2C95F5051A}"/>
    <cellStyle name="Währung 2 8 3 7 2 5" xfId="52066" xr:uid="{9F527880-84F1-4B34-B9B8-DEFDD6711184}"/>
    <cellStyle name="Währung 2 8 3 7 2 6" xfId="39382" xr:uid="{A9DADC7B-671C-497E-863C-71B8D5C1341E}"/>
    <cellStyle name="Währung 2 8 3 7 2 7" xfId="21237" xr:uid="{36756046-E0BE-4FAF-B91F-14E4421A21A3}"/>
    <cellStyle name="Währung 2 8 3 7 3" xfId="2085" xr:uid="{FF786E47-F4FC-4F69-BE70-DAF41B5139B0}"/>
    <cellStyle name="Währung 2 8 3 7 3 2" xfId="5109" xr:uid="{E7B51476-1DF6-471F-A1E8-BFAE190BE432}"/>
    <cellStyle name="Währung 2 8 3 7 3 2 2" xfId="11157" xr:uid="{3AE37A76-920E-433A-A237-7A22780CBB5B}"/>
    <cellStyle name="Währung 2 8 3 7 3 2 2 2" xfId="29301" xr:uid="{30169C12-1021-443B-9FD2-6E8923E03DE5}"/>
    <cellStyle name="Währung 2 8 3 7 3 2 3" xfId="17205" xr:uid="{2ED78677-E3B8-477B-8F2F-29DE0E4DB453}"/>
    <cellStyle name="Währung 2 8 3 7 3 2 3 2" xfId="35349" xr:uid="{8C95AC89-A688-488C-BDB1-28B48DB0EE18}"/>
    <cellStyle name="Währung 2 8 3 7 3 2 4" xfId="45766" xr:uid="{41D9E46A-4AB1-447E-9C67-14E1B30030CD}"/>
    <cellStyle name="Währung 2 8 3 7 3 2 5" xfId="23253" xr:uid="{00456803-673D-49BD-A072-9C85459787C9}"/>
    <cellStyle name="Währung 2 8 3 7 3 3" xfId="8133" xr:uid="{D02FBD44-3C54-46B7-BE28-7D2B780E68AE}"/>
    <cellStyle name="Währung 2 8 3 7 3 3 2" xfId="51058" xr:uid="{4E42A3D5-42AB-4D17-B556-F4A42F1CDB9D}"/>
    <cellStyle name="Währung 2 8 3 7 3 3 3" xfId="26277" xr:uid="{A35713D7-3D72-4A7E-991F-AC46D3333620}"/>
    <cellStyle name="Währung 2 8 3 7 3 4" xfId="14181" xr:uid="{D60A1340-9C46-4F24-A2A7-58D1BBD8F682}"/>
    <cellStyle name="Währung 2 8 3 7 3 4 2" xfId="32325" xr:uid="{E278BAA8-C4B8-490E-98AF-E210EBFCA25E}"/>
    <cellStyle name="Währung 2 8 3 7 3 5" xfId="38374" xr:uid="{60F5A1E5-AC04-45CD-AC1C-0D0C7A8150D9}"/>
    <cellStyle name="Währung 2 8 3 7 3 6" xfId="20229" xr:uid="{44CA3CED-0F35-46D9-8475-D846241EDBC3}"/>
    <cellStyle name="Währung 2 8 3 7 4" xfId="4101" xr:uid="{182EE67A-CD44-4B94-80DC-5FC8B46BFF49}"/>
    <cellStyle name="Währung 2 8 3 7 4 2" xfId="10149" xr:uid="{9861306F-CD7B-4BF4-ADD1-F23E0B8DFDC2}"/>
    <cellStyle name="Währung 2 8 3 7 4 2 2" xfId="47782" xr:uid="{30F3CA7B-9EFF-44BA-9FAD-1474F2BAC578}"/>
    <cellStyle name="Währung 2 8 3 7 4 2 3" xfId="28293" xr:uid="{6B6C194E-DBC8-40D5-BD94-FF02647A6FCF}"/>
    <cellStyle name="Währung 2 8 3 7 4 3" xfId="16197" xr:uid="{FFBC62B7-8AE7-4EC0-8D21-F0FA64E0D112}"/>
    <cellStyle name="Währung 2 8 3 7 4 3 2" xfId="53074" xr:uid="{91967C0F-E5E2-4185-A020-E4768B840C48}"/>
    <cellStyle name="Währung 2 8 3 7 4 3 3" xfId="34341" xr:uid="{E2DDAFCC-2574-4E01-9BDF-CAA3A591099C}"/>
    <cellStyle name="Währung 2 8 3 7 4 4" xfId="40390" xr:uid="{6F736B1E-5D84-4C91-8E3F-6DAF49442EA1}"/>
    <cellStyle name="Währung 2 8 3 7 4 5" xfId="22245" xr:uid="{A60BA71D-879C-4F41-8BBA-80BE68B2059E}"/>
    <cellStyle name="Währung 2 8 3 7 5" xfId="7125" xr:uid="{482EA85D-EB89-4E08-B72B-72EA412BF254}"/>
    <cellStyle name="Währung 2 8 3 7 5 2" xfId="42658" xr:uid="{75295945-2574-47B6-AFA2-3110AC3AEB68}"/>
    <cellStyle name="Währung 2 8 3 7 5 3" xfId="25269" xr:uid="{A9B0B86F-7597-46AD-AD4B-967DCF78EBE5}"/>
    <cellStyle name="Währung 2 8 3 7 6" xfId="13173" xr:uid="{4F9DA8C4-5CE9-42B6-B548-A6BD64A7E921}"/>
    <cellStyle name="Währung 2 8 3 7 6 2" xfId="44758" xr:uid="{ADC77BB6-304A-4523-A5E9-96473A202FDC}"/>
    <cellStyle name="Währung 2 8 3 7 6 3" xfId="31317" xr:uid="{1101A467-ECBE-4554-AFD6-1A2D59A05EB9}"/>
    <cellStyle name="Währung 2 8 3 7 7" xfId="50050" xr:uid="{893F9034-4196-445D-AE02-5F2D99BDEA97}"/>
    <cellStyle name="Währung 2 8 3 7 8" xfId="37366" xr:uid="{A7D17B10-68DB-4367-AE57-85CA92F8523B}"/>
    <cellStyle name="Währung 2 8 3 7 9" xfId="19221" xr:uid="{33419E35-E467-4702-B901-39BCFC1A196B}"/>
    <cellStyle name="Währung 2 8 3 8" xfId="405" xr:uid="{72E6C736-1168-48E3-B409-A516D7ECFB1D}"/>
    <cellStyle name="Währung 2 8 3 8 2" xfId="2421" xr:uid="{037AC9B7-E95B-4057-922A-24518E150422}"/>
    <cellStyle name="Währung 2 8 3 8 2 2" xfId="5445" xr:uid="{5A0C12F2-3D6D-4647-8769-1F53D0079A0B}"/>
    <cellStyle name="Währung 2 8 3 8 2 2 2" xfId="11493" xr:uid="{D1F850F2-13B3-421D-A8C6-503E19D4D7E2}"/>
    <cellStyle name="Währung 2 8 3 8 2 2 2 2" xfId="48118" xr:uid="{B19DC54D-AD8D-4893-BA3F-A79607F59A67}"/>
    <cellStyle name="Währung 2 8 3 8 2 2 2 3" xfId="29637" xr:uid="{FB882A0D-E705-4CDB-9DA7-D6445A24E2EC}"/>
    <cellStyle name="Währung 2 8 3 8 2 2 3" xfId="17541" xr:uid="{7CC0D21E-23A4-416A-8386-21339B671160}"/>
    <cellStyle name="Währung 2 8 3 8 2 2 3 2" xfId="53410" xr:uid="{42201056-B0CD-4F03-B74A-2A2DD9C1068F}"/>
    <cellStyle name="Währung 2 8 3 8 2 2 3 3" xfId="35685" xr:uid="{AD6873D4-76D1-47C2-AF6C-7C1B9EBC0AB4}"/>
    <cellStyle name="Währung 2 8 3 8 2 2 4" xfId="40726" xr:uid="{FC499192-9BE4-4D55-982C-D7A06A59E2D4}"/>
    <cellStyle name="Währung 2 8 3 8 2 2 5" xfId="23589" xr:uid="{CD8D4F2B-1E1A-4025-87CF-55A160EAB69D}"/>
    <cellStyle name="Währung 2 8 3 8 2 3" xfId="8469" xr:uid="{5F560F02-E88D-4BBE-99A6-B018D6FACBB6}"/>
    <cellStyle name="Währung 2 8 3 8 2 3 2" xfId="42994" xr:uid="{27C965F4-D822-4984-BFC9-F865669FE6BC}"/>
    <cellStyle name="Währung 2 8 3 8 2 3 3" xfId="26613" xr:uid="{D5C9523B-4F56-4D71-91B1-C64051774E9C}"/>
    <cellStyle name="Währung 2 8 3 8 2 4" xfId="14517" xr:uid="{EB0F5480-5259-42E8-942D-F8A22B048C0C}"/>
    <cellStyle name="Währung 2 8 3 8 2 4 2" xfId="46102" xr:uid="{28F0CC7D-8F20-4DB3-B21E-8639FC3CBB69}"/>
    <cellStyle name="Währung 2 8 3 8 2 4 3" xfId="32661" xr:uid="{2A4FD4F0-0225-4FBD-AC6B-3903AAACDA1D}"/>
    <cellStyle name="Währung 2 8 3 8 2 5" xfId="51394" xr:uid="{B2E63AF3-FB45-40BB-9ADB-544A594AB339}"/>
    <cellStyle name="Währung 2 8 3 8 2 6" xfId="38710" xr:uid="{00532388-BA29-45D3-B8C5-93E531018B52}"/>
    <cellStyle name="Währung 2 8 3 8 2 7" xfId="20565" xr:uid="{749F88D0-FD5F-482F-8D3E-70E6E5C31CCB}"/>
    <cellStyle name="Währung 2 8 3 8 3" xfId="1413" xr:uid="{DA974A9E-65C8-44C2-B67B-57E578EC0BE2}"/>
    <cellStyle name="Währung 2 8 3 8 3 2" xfId="4437" xr:uid="{3AC43AFE-9FE3-4BAC-BA89-EF66380AD48F}"/>
    <cellStyle name="Währung 2 8 3 8 3 2 2" xfId="10485" xr:uid="{B29BBD47-3BA4-48D0-9183-AFA703AF7A94}"/>
    <cellStyle name="Währung 2 8 3 8 3 2 2 2" xfId="28629" xr:uid="{A2585255-E3A8-4FA8-9F0B-E8F77D8F41FD}"/>
    <cellStyle name="Währung 2 8 3 8 3 2 3" xfId="16533" xr:uid="{0165BCC0-F833-4034-8541-45BED78CDFD9}"/>
    <cellStyle name="Währung 2 8 3 8 3 2 3 2" xfId="34677" xr:uid="{39A13333-17C7-4DC8-ACCD-B5B5B83B49D5}"/>
    <cellStyle name="Währung 2 8 3 8 3 2 4" xfId="45094" xr:uid="{42860F8D-7CCC-4ADC-9CDA-958996069D6D}"/>
    <cellStyle name="Währung 2 8 3 8 3 2 5" xfId="22581" xr:uid="{45110DF8-CC58-4E83-9ECE-83CFBD8168EE}"/>
    <cellStyle name="Währung 2 8 3 8 3 3" xfId="7461" xr:uid="{2A50D16C-820D-4C19-AC22-7824C98D9851}"/>
    <cellStyle name="Währung 2 8 3 8 3 3 2" xfId="50386" xr:uid="{4867A85B-2BD3-4C4A-A9B6-9D53FF81846B}"/>
    <cellStyle name="Währung 2 8 3 8 3 3 3" xfId="25605" xr:uid="{D10F9EB8-14C6-4788-B8BE-7A58D9654E39}"/>
    <cellStyle name="Währung 2 8 3 8 3 4" xfId="13509" xr:uid="{4F693D4E-AF0F-47E1-B14B-336DCCACD6C6}"/>
    <cellStyle name="Währung 2 8 3 8 3 4 2" xfId="31653" xr:uid="{484C7B4A-43CA-4BEB-9C15-BE68CA90BA9C}"/>
    <cellStyle name="Währung 2 8 3 8 3 5" xfId="37702" xr:uid="{2E646FDD-E9A1-47AD-A77E-EAAF0529893E}"/>
    <cellStyle name="Währung 2 8 3 8 3 6" xfId="19557" xr:uid="{0EC02189-31FA-4996-AA70-A70C20CFB45B}"/>
    <cellStyle name="Währung 2 8 3 8 4" xfId="3429" xr:uid="{20AC1534-50BE-4D79-B95C-90D0F2D3AA88}"/>
    <cellStyle name="Währung 2 8 3 8 4 2" xfId="9477" xr:uid="{E7A578E5-8AE5-42BA-BA04-05E6E7AFC9B3}"/>
    <cellStyle name="Währung 2 8 3 8 4 2 2" xfId="47110" xr:uid="{B6EE80B2-4093-4856-A3B4-1905FFDC89C0}"/>
    <cellStyle name="Währung 2 8 3 8 4 2 3" xfId="27621" xr:uid="{141BC779-8EDF-4306-A18D-E1EA6305F8B6}"/>
    <cellStyle name="Währung 2 8 3 8 4 3" xfId="15525" xr:uid="{29A32B3C-15B8-4DD8-A350-272FE69B7C4E}"/>
    <cellStyle name="Währung 2 8 3 8 4 3 2" xfId="52402" xr:uid="{DFA4C36B-D12C-4A57-A8AD-29FE839C797A}"/>
    <cellStyle name="Währung 2 8 3 8 4 3 3" xfId="33669" xr:uid="{2EF89AE6-CC17-41E1-949B-FAF7374C2386}"/>
    <cellStyle name="Währung 2 8 3 8 4 4" xfId="39718" xr:uid="{935EC6E0-4D92-4E82-9DF9-1FE21952133C}"/>
    <cellStyle name="Währung 2 8 3 8 4 5" xfId="21573" xr:uid="{6645AF11-519E-4339-BCDA-654C82BDE569}"/>
    <cellStyle name="Währung 2 8 3 8 5" xfId="6453" xr:uid="{36A3EE7B-1028-401E-B923-416F58DAF51B}"/>
    <cellStyle name="Währung 2 8 3 8 5 2" xfId="41986" xr:uid="{2B10D439-FE33-4D86-8FF5-875A627A5559}"/>
    <cellStyle name="Währung 2 8 3 8 5 3" xfId="24597" xr:uid="{955271A0-A94C-4B15-8A69-313EF799FC8D}"/>
    <cellStyle name="Währung 2 8 3 8 6" xfId="12501" xr:uid="{E6E7F806-55B6-498A-80EC-557AB13CB081}"/>
    <cellStyle name="Währung 2 8 3 8 6 2" xfId="44086" xr:uid="{BDE0DCD0-D156-4E86-BBC4-39AA70F25624}"/>
    <cellStyle name="Währung 2 8 3 8 6 3" xfId="30645" xr:uid="{E5E77463-C5F6-4C00-899A-975877BD62CC}"/>
    <cellStyle name="Währung 2 8 3 8 7" xfId="49378" xr:uid="{78D953E5-B8D1-4BA6-AB09-ABFA3BCD641B}"/>
    <cellStyle name="Währung 2 8 3 8 8" xfId="36694" xr:uid="{CC837597-135C-46BA-8ACB-496AEA127F06}"/>
    <cellStyle name="Währung 2 8 3 8 9" xfId="18549" xr:uid="{8A2CC0BD-B9D4-456A-9404-FA8CF5CAA17E}"/>
    <cellStyle name="Währung 2 8 3 9" xfId="2169" xr:uid="{65A07442-DF2B-4EC1-8817-D76015C7EE55}"/>
    <cellStyle name="Währung 2 8 3 9 2" xfId="5193" xr:uid="{AA43AA8C-5C97-4722-9058-7A3267F5F794}"/>
    <cellStyle name="Währung 2 8 3 9 2 2" xfId="11241" xr:uid="{387A257C-4894-4947-B2BE-8B5679E67624}"/>
    <cellStyle name="Währung 2 8 3 9 2 2 2" xfId="47866" xr:uid="{80315F60-A9FE-465B-A6B2-DB1419C96EE9}"/>
    <cellStyle name="Währung 2 8 3 9 2 2 3" xfId="29385" xr:uid="{C8C12B8A-98F8-4B8D-8653-162047969053}"/>
    <cellStyle name="Währung 2 8 3 9 2 3" xfId="17289" xr:uid="{5F587B74-F111-463B-90A9-55B9662DC7E5}"/>
    <cellStyle name="Währung 2 8 3 9 2 3 2" xfId="53158" xr:uid="{8A9DCEBA-83B2-4F80-9212-CB06AAF03D43}"/>
    <cellStyle name="Währung 2 8 3 9 2 3 3" xfId="35433" xr:uid="{58EC3DA8-B475-4E4E-B975-93CCBF52D6EB}"/>
    <cellStyle name="Währung 2 8 3 9 2 4" xfId="40474" xr:uid="{539E9DD2-16DC-4547-B8D8-033CAC024EB5}"/>
    <cellStyle name="Währung 2 8 3 9 2 5" xfId="23337" xr:uid="{9520476A-1BFB-423B-8073-C331D36E87E2}"/>
    <cellStyle name="Währung 2 8 3 9 3" xfId="8217" xr:uid="{005D7DC7-F1C8-43FE-91BD-1B3C6C31BF6F}"/>
    <cellStyle name="Währung 2 8 3 9 3 2" xfId="42742" xr:uid="{275DDDAF-FA97-4F51-BC0E-A8D01AA820A7}"/>
    <cellStyle name="Währung 2 8 3 9 3 3" xfId="26361" xr:uid="{8F15484C-4AAC-4D7E-A570-5FDB4B428FB5}"/>
    <cellStyle name="Währung 2 8 3 9 4" xfId="14265" xr:uid="{D90E0CA7-09B3-4D72-A040-2B4C063B143B}"/>
    <cellStyle name="Währung 2 8 3 9 4 2" xfId="45850" xr:uid="{7549BA12-43F3-4A69-99C7-82855BC60038}"/>
    <cellStyle name="Währung 2 8 3 9 4 3" xfId="32409" xr:uid="{CD877B29-EBC4-4A4A-B243-8FB31EC46AC3}"/>
    <cellStyle name="Währung 2 8 3 9 5" xfId="51142" xr:uid="{23D7EFFF-90FD-4A4C-B0AC-F2061926AAFA}"/>
    <cellStyle name="Währung 2 8 3 9 6" xfId="38458" xr:uid="{083FFB97-BC7D-4EBE-8565-931535B5D0E4}"/>
    <cellStyle name="Währung 2 8 3 9 7" xfId="20313" xr:uid="{DD3DDB7A-C1AF-4D7E-B6CC-E2972F6139D1}"/>
    <cellStyle name="Währung 2 8 4" xfId="197" xr:uid="{9499FF17-5863-4052-8289-5B84620968E1}"/>
    <cellStyle name="Währung 2 8 4 10" xfId="49170" xr:uid="{3F791AC6-E585-4123-B63B-CC0B5C2470AC}"/>
    <cellStyle name="Währung 2 8 4 11" xfId="54462" xr:uid="{0881521A-8E65-4147-9FC5-5E88354AD23A}"/>
    <cellStyle name="Währung 2 8 4 12" xfId="36486" xr:uid="{1841E2F5-942B-440B-A5AE-06F5A613B711}"/>
    <cellStyle name="Währung 2 8 4 13" xfId="18341" xr:uid="{31F28C76-FE57-4FAB-A3E4-3DA179BC5434}"/>
    <cellStyle name="Währung 2 8 4 2" xfId="785" xr:uid="{AA16AAF4-F966-42A9-82EC-3D3BE6A4179E}"/>
    <cellStyle name="Währung 2 8 4 2 2" xfId="2801" xr:uid="{585D2F23-45B9-419A-A43F-B9CF72B06701}"/>
    <cellStyle name="Währung 2 8 4 2 2 2" xfId="5825" xr:uid="{F39D1758-D58D-479D-AED2-A64E1D4ECB7C}"/>
    <cellStyle name="Währung 2 8 4 2 2 2 2" xfId="11873" xr:uid="{085C9A00-E9E4-4CC2-9806-2F6CDF5B8CAF}"/>
    <cellStyle name="Währung 2 8 4 2 2 2 2 2" xfId="48498" xr:uid="{707C650B-6BC6-4332-A48F-D4D2C04168F0}"/>
    <cellStyle name="Währung 2 8 4 2 2 2 2 3" xfId="30017" xr:uid="{7C93A115-84EE-4BF7-A735-34BCDC93D745}"/>
    <cellStyle name="Währung 2 8 4 2 2 2 3" xfId="17921" xr:uid="{95FCD414-2FF1-40B9-B43A-66B653B23345}"/>
    <cellStyle name="Währung 2 8 4 2 2 2 3 2" xfId="53790" xr:uid="{EECCB67B-F7F9-4EA6-9D7C-5F2C2E17CCB0}"/>
    <cellStyle name="Währung 2 8 4 2 2 2 3 3" xfId="36065" xr:uid="{A84DC1D1-B809-4302-B26A-8A9A7295F073}"/>
    <cellStyle name="Währung 2 8 4 2 2 2 4" xfId="41106" xr:uid="{A225C9DC-1064-4CF2-BAAA-BA7F8C9BC8C1}"/>
    <cellStyle name="Währung 2 8 4 2 2 2 5" xfId="23969" xr:uid="{222707CC-EC54-49B2-B655-C0CCA3FC4A20}"/>
    <cellStyle name="Währung 2 8 4 2 2 3" xfId="8849" xr:uid="{B96BF4DB-E81E-4E3D-940F-CEC09B051F1C}"/>
    <cellStyle name="Währung 2 8 4 2 2 3 2" xfId="43374" xr:uid="{BBA200E6-B854-4290-B723-501A006CC48C}"/>
    <cellStyle name="Währung 2 8 4 2 2 3 3" xfId="26993" xr:uid="{E34244EB-8593-45BE-A8EA-3B5D7789F919}"/>
    <cellStyle name="Währung 2 8 4 2 2 4" xfId="14897" xr:uid="{66A4E0B5-7F01-4D13-A16E-E844AD0FB7D2}"/>
    <cellStyle name="Währung 2 8 4 2 2 4 2" xfId="46482" xr:uid="{DDDBBCF7-1102-43E3-88DF-D0BE4473C3B6}"/>
    <cellStyle name="Währung 2 8 4 2 2 4 3" xfId="33041" xr:uid="{5AFC702A-A807-4255-9009-99B381A26C15}"/>
    <cellStyle name="Währung 2 8 4 2 2 5" xfId="51774" xr:uid="{CA1FF42F-EB4A-445D-BE55-B21D7829CA6B}"/>
    <cellStyle name="Währung 2 8 4 2 2 6" xfId="39090" xr:uid="{B8F4C363-32B8-43CC-BEA1-91D2BE103023}"/>
    <cellStyle name="Währung 2 8 4 2 2 7" xfId="20945" xr:uid="{DBCCE9CC-3597-406D-9DC0-06B1C5BDF50E}"/>
    <cellStyle name="Währung 2 8 4 2 3" xfId="1793" xr:uid="{14B33066-F723-4105-AA4A-401A852700CB}"/>
    <cellStyle name="Währung 2 8 4 2 3 2" xfId="4817" xr:uid="{928A60DE-F0F7-4516-9FD1-1B3B5D4C5013}"/>
    <cellStyle name="Währung 2 8 4 2 3 2 2" xfId="10865" xr:uid="{2B7858D0-CFCC-4188-9486-F8D58BB25C13}"/>
    <cellStyle name="Währung 2 8 4 2 3 2 2 2" xfId="29009" xr:uid="{457978F9-4823-476F-BE50-229DA2A7D7A3}"/>
    <cellStyle name="Währung 2 8 4 2 3 2 3" xfId="16913" xr:uid="{F8AF015A-565E-4E65-9837-F225796AFE09}"/>
    <cellStyle name="Währung 2 8 4 2 3 2 3 2" xfId="35057" xr:uid="{64E7B3FA-2613-4915-8EE6-BF208452B126}"/>
    <cellStyle name="Währung 2 8 4 2 3 2 4" xfId="45474" xr:uid="{017138EA-563D-4024-9B65-377EB1FE6B86}"/>
    <cellStyle name="Währung 2 8 4 2 3 2 5" xfId="22961" xr:uid="{9E79D978-6D69-41FD-9741-164D84D2488A}"/>
    <cellStyle name="Währung 2 8 4 2 3 3" xfId="7841" xr:uid="{06B2CAB4-528B-4B1D-8FD3-DD9D3BD7D1D7}"/>
    <cellStyle name="Währung 2 8 4 2 3 3 2" xfId="50766" xr:uid="{52B25D96-DA28-4F7D-83ED-343158216A2D}"/>
    <cellStyle name="Währung 2 8 4 2 3 3 3" xfId="25985" xr:uid="{DED08BC5-8B71-404E-B27E-AAA90F7FDE04}"/>
    <cellStyle name="Währung 2 8 4 2 3 4" xfId="13889" xr:uid="{AED78690-97B6-485F-AD1B-7403E3A50FDA}"/>
    <cellStyle name="Währung 2 8 4 2 3 4 2" xfId="32033" xr:uid="{DBD9ABD5-2803-47BB-8807-3888D4C8F216}"/>
    <cellStyle name="Währung 2 8 4 2 3 5" xfId="38082" xr:uid="{118AAD27-4600-4961-9F99-CAB5CF9F1CC6}"/>
    <cellStyle name="Währung 2 8 4 2 3 6" xfId="19937" xr:uid="{FE407256-C2E6-4037-8833-290BC61E79FF}"/>
    <cellStyle name="Währung 2 8 4 2 4" xfId="3809" xr:uid="{38F7BA3E-87A3-4070-8CAB-66F25755ABF2}"/>
    <cellStyle name="Währung 2 8 4 2 4 2" xfId="9857" xr:uid="{B50F85E5-AD9A-48A0-8349-2E42CB41229A}"/>
    <cellStyle name="Währung 2 8 4 2 4 2 2" xfId="47490" xr:uid="{27E6CED4-D5AD-4D86-8741-E2CDAB5CF968}"/>
    <cellStyle name="Währung 2 8 4 2 4 2 3" xfId="28001" xr:uid="{13A746C8-A932-4CCD-97AC-4FD1CE5056A9}"/>
    <cellStyle name="Währung 2 8 4 2 4 3" xfId="15905" xr:uid="{5755DFE6-E2B6-4C75-8906-B7BAEA30086D}"/>
    <cellStyle name="Währung 2 8 4 2 4 3 2" xfId="52782" xr:uid="{56053BA2-EC30-4EEB-896E-BE178E4AF2DD}"/>
    <cellStyle name="Währung 2 8 4 2 4 3 3" xfId="34049" xr:uid="{BB6C5DDB-2104-4F5E-A93B-20654B355986}"/>
    <cellStyle name="Währung 2 8 4 2 4 4" xfId="40098" xr:uid="{D641BB70-3008-4F40-9BC1-D9332AD4F956}"/>
    <cellStyle name="Währung 2 8 4 2 4 5" xfId="21953" xr:uid="{C1AB8D58-3C02-48D4-88FC-D7DD37CE6251}"/>
    <cellStyle name="Währung 2 8 4 2 5" xfId="6833" xr:uid="{EDF52BC2-2E5E-4FF7-BECC-450D41EC356F}"/>
    <cellStyle name="Währung 2 8 4 2 5 2" xfId="42366" xr:uid="{CA4AFBC3-B4A0-47C4-8E9B-64E29564251D}"/>
    <cellStyle name="Währung 2 8 4 2 5 3" xfId="24977" xr:uid="{313D965F-144A-404E-8CEA-559DDAF39B42}"/>
    <cellStyle name="Währung 2 8 4 2 6" xfId="12881" xr:uid="{9511C17C-68FD-4567-BA2B-EC05108BD0EF}"/>
    <cellStyle name="Währung 2 8 4 2 6 2" xfId="44466" xr:uid="{919F5A34-7B3D-4831-B37A-FD4BC595B805}"/>
    <cellStyle name="Währung 2 8 4 2 6 3" xfId="31025" xr:uid="{476E42F2-BF2F-4F3F-A3AF-AD49FF352C7D}"/>
    <cellStyle name="Währung 2 8 4 2 7" xfId="49758" xr:uid="{770C2689-E560-4FDD-ABDC-A25F0FBAC8E8}"/>
    <cellStyle name="Währung 2 8 4 2 8" xfId="37074" xr:uid="{C2A5018A-003D-46D7-A36C-8E69FA660675}"/>
    <cellStyle name="Währung 2 8 4 2 9" xfId="18929" xr:uid="{502262F9-E7E0-481A-84C2-45A700FD10DA}"/>
    <cellStyle name="Währung 2 8 4 3" xfId="449" xr:uid="{2FF8D7F0-7698-4E0B-9C18-8CB31607A1C1}"/>
    <cellStyle name="Währung 2 8 4 3 2" xfId="2465" xr:uid="{18EC7FD2-CDF5-46A2-B1C4-59F7C795C3CD}"/>
    <cellStyle name="Währung 2 8 4 3 2 2" xfId="5489" xr:uid="{666043F9-CEA3-4962-B3E7-2876627CF8FE}"/>
    <cellStyle name="Währung 2 8 4 3 2 2 2" xfId="11537" xr:uid="{4FAFB710-6860-4346-BBA3-0FC4AC78F823}"/>
    <cellStyle name="Währung 2 8 4 3 2 2 2 2" xfId="48162" xr:uid="{E7C4E25E-4D56-4388-AE1D-FE13A9F34CB1}"/>
    <cellStyle name="Währung 2 8 4 3 2 2 2 3" xfId="29681" xr:uid="{A250C10A-A2BD-4ABC-AE21-2A7B0D8C7323}"/>
    <cellStyle name="Währung 2 8 4 3 2 2 3" xfId="17585" xr:uid="{6FB34164-FCCF-4AD8-AA22-0379773C48E2}"/>
    <cellStyle name="Währung 2 8 4 3 2 2 3 2" xfId="53454" xr:uid="{B0FFC113-0397-45F0-8CA3-1B10C1DEFC76}"/>
    <cellStyle name="Währung 2 8 4 3 2 2 3 3" xfId="35729" xr:uid="{886F8BC4-9FD3-4117-A3BF-66FC49F2D085}"/>
    <cellStyle name="Währung 2 8 4 3 2 2 4" xfId="40770" xr:uid="{8E10FA9E-65F1-4248-ACBE-4BB843184CDC}"/>
    <cellStyle name="Währung 2 8 4 3 2 2 5" xfId="23633" xr:uid="{AE0C6DF4-3D46-47EB-827F-5717763487EB}"/>
    <cellStyle name="Währung 2 8 4 3 2 3" xfId="8513" xr:uid="{F6D8E5AA-1B77-4B92-83E3-731143A8EDD5}"/>
    <cellStyle name="Währung 2 8 4 3 2 3 2" xfId="43038" xr:uid="{92558BAF-0631-4D89-A686-3E61B6CDE010}"/>
    <cellStyle name="Währung 2 8 4 3 2 3 3" xfId="26657" xr:uid="{6893B4BF-F796-4E03-AFC8-22E0EB10ECCA}"/>
    <cellStyle name="Währung 2 8 4 3 2 4" xfId="14561" xr:uid="{5B228298-9384-4204-9F12-199BEE023270}"/>
    <cellStyle name="Währung 2 8 4 3 2 4 2" xfId="46146" xr:uid="{EA90C892-7640-4908-B248-E917DF24996B}"/>
    <cellStyle name="Währung 2 8 4 3 2 4 3" xfId="32705" xr:uid="{648727DB-12AD-4AD2-A684-ED5DAE443FD1}"/>
    <cellStyle name="Währung 2 8 4 3 2 5" xfId="51438" xr:uid="{5DAB5538-42FB-405D-A337-2DDAFC9483AC}"/>
    <cellStyle name="Währung 2 8 4 3 2 6" xfId="38754" xr:uid="{0BF7CE92-9C20-462A-87AF-6974D97FA563}"/>
    <cellStyle name="Währung 2 8 4 3 2 7" xfId="20609" xr:uid="{383CAF94-89E9-4423-90FF-D23C16790C4F}"/>
    <cellStyle name="Währung 2 8 4 3 3" xfId="1457" xr:uid="{34D5960A-C4B7-4520-8E67-2D110DB8AEA7}"/>
    <cellStyle name="Währung 2 8 4 3 3 2" xfId="4481" xr:uid="{1B72AC40-B8C6-469A-878A-C99E9C84CF0C}"/>
    <cellStyle name="Währung 2 8 4 3 3 2 2" xfId="10529" xr:uid="{56AE32FE-7182-4C8E-9C0E-E1AB92C60E2E}"/>
    <cellStyle name="Währung 2 8 4 3 3 2 2 2" xfId="28673" xr:uid="{38302BB3-C579-466F-BA69-EB08E096F49B}"/>
    <cellStyle name="Währung 2 8 4 3 3 2 3" xfId="16577" xr:uid="{E7B0F712-0EB4-4748-8740-4CCAFFE43332}"/>
    <cellStyle name="Währung 2 8 4 3 3 2 3 2" xfId="34721" xr:uid="{89D6C553-1528-4C46-8EC7-84AEBF22004E}"/>
    <cellStyle name="Währung 2 8 4 3 3 2 4" xfId="45138" xr:uid="{BE9CD7A0-E59A-4908-A15A-F9C051AD8A8F}"/>
    <cellStyle name="Währung 2 8 4 3 3 2 5" xfId="22625" xr:uid="{0EAF2507-12A5-4B58-A7D8-E01735B6B852}"/>
    <cellStyle name="Währung 2 8 4 3 3 3" xfId="7505" xr:uid="{C304A637-D45D-467F-8EE3-55538DD69615}"/>
    <cellStyle name="Währung 2 8 4 3 3 3 2" xfId="50430" xr:uid="{B196C471-984B-479F-8AEF-BEBAA76841F2}"/>
    <cellStyle name="Währung 2 8 4 3 3 3 3" xfId="25649" xr:uid="{30C08EBD-487F-4ACD-B921-401D2137A109}"/>
    <cellStyle name="Währung 2 8 4 3 3 4" xfId="13553" xr:uid="{B995604F-341C-4A72-A8EF-C53D47B96CC3}"/>
    <cellStyle name="Währung 2 8 4 3 3 4 2" xfId="31697" xr:uid="{60836E00-1706-4D5B-8B66-64BB6810109F}"/>
    <cellStyle name="Währung 2 8 4 3 3 5" xfId="37746" xr:uid="{62E4149A-FCD7-420C-84BD-F8E5A717F6DB}"/>
    <cellStyle name="Währung 2 8 4 3 3 6" xfId="19601" xr:uid="{1936022A-9C39-4418-9025-5CA671F08714}"/>
    <cellStyle name="Währung 2 8 4 3 4" xfId="3473" xr:uid="{CEB92FAB-A429-452D-BFC5-4162546D3CE5}"/>
    <cellStyle name="Währung 2 8 4 3 4 2" xfId="9521" xr:uid="{0808B4AF-D8C3-4B2F-9427-10213ABDAA84}"/>
    <cellStyle name="Währung 2 8 4 3 4 2 2" xfId="47154" xr:uid="{41DEEEE8-7B4B-4583-91AC-C30388E2F752}"/>
    <cellStyle name="Währung 2 8 4 3 4 2 3" xfId="27665" xr:uid="{CD588D45-77B7-4B0F-B663-4AC9DBBFC364}"/>
    <cellStyle name="Währung 2 8 4 3 4 3" xfId="15569" xr:uid="{F7B3F847-6CF0-4E2A-AF0F-DEBDA9DB5A28}"/>
    <cellStyle name="Währung 2 8 4 3 4 3 2" xfId="52446" xr:uid="{118CECDC-ACCD-4E4C-9DB5-562CAE8D7D15}"/>
    <cellStyle name="Währung 2 8 4 3 4 3 3" xfId="33713" xr:uid="{006BC434-14F3-437D-A06D-5AF89C975633}"/>
    <cellStyle name="Währung 2 8 4 3 4 4" xfId="39762" xr:uid="{3662E28D-6282-4AAB-A7E2-0CB24D8A3B7D}"/>
    <cellStyle name="Währung 2 8 4 3 4 5" xfId="21617" xr:uid="{40C58568-1AFE-4A08-8ACB-7BD78E3B4160}"/>
    <cellStyle name="Währung 2 8 4 3 5" xfId="6497" xr:uid="{EBB607F9-B8A0-4E59-9A63-8AA53698DE15}"/>
    <cellStyle name="Währung 2 8 4 3 5 2" xfId="42030" xr:uid="{178F885F-1AFA-4D4B-B749-A96715D0D620}"/>
    <cellStyle name="Währung 2 8 4 3 5 3" xfId="24641" xr:uid="{BA1389AA-7DB0-427A-BD7C-CD1D2172AF63}"/>
    <cellStyle name="Währung 2 8 4 3 6" xfId="12545" xr:uid="{EC59FB4B-A4BF-499C-AE27-F80148C2C190}"/>
    <cellStyle name="Währung 2 8 4 3 6 2" xfId="44130" xr:uid="{8EF16291-35F6-4407-A9C0-2DEE528264EB}"/>
    <cellStyle name="Währung 2 8 4 3 6 3" xfId="30689" xr:uid="{48A6A2B3-50B0-4201-B7BD-8215D2D8C62F}"/>
    <cellStyle name="Währung 2 8 4 3 7" xfId="49422" xr:uid="{80551EA0-63ED-4B6A-857A-3F296BE86698}"/>
    <cellStyle name="Währung 2 8 4 3 8" xfId="36738" xr:uid="{C96FD91A-4127-4953-8F7D-7C0E9B7BB18B}"/>
    <cellStyle name="Währung 2 8 4 3 9" xfId="18593" xr:uid="{99C803AA-5F9E-4BB8-A241-EDB34EF9CF27}"/>
    <cellStyle name="Währung 2 8 4 4" xfId="2213" xr:uid="{B4DDDFDF-C5BC-4FFA-AC67-92B8E2BDD73F}"/>
    <cellStyle name="Währung 2 8 4 4 2" xfId="5237" xr:uid="{8E312A0B-8A57-418A-BA1A-8BA1DA2BE1E7}"/>
    <cellStyle name="Währung 2 8 4 4 2 2" xfId="11285" xr:uid="{7E5373CF-493B-411D-82D3-F59DAE77BFC8}"/>
    <cellStyle name="Währung 2 8 4 4 2 2 2" xfId="47910" xr:uid="{8F4EE5BE-AC13-4C50-BD01-50949CA6D0C8}"/>
    <cellStyle name="Währung 2 8 4 4 2 2 3" xfId="29429" xr:uid="{7FCC12AC-335D-424E-94AD-9904AEBE62DF}"/>
    <cellStyle name="Währung 2 8 4 4 2 3" xfId="17333" xr:uid="{EEDC9596-E895-4BC2-853E-76DF3102B0AC}"/>
    <cellStyle name="Währung 2 8 4 4 2 3 2" xfId="53202" xr:uid="{32A45BA2-BEFA-4370-8EA8-A648926946E6}"/>
    <cellStyle name="Währung 2 8 4 4 2 3 3" xfId="35477" xr:uid="{171484E4-2479-449A-8529-7F75C036ED58}"/>
    <cellStyle name="Währung 2 8 4 4 2 4" xfId="40518" xr:uid="{E4EF9677-6542-4A00-9DB8-EBF331F2C43C}"/>
    <cellStyle name="Währung 2 8 4 4 2 5" xfId="23381" xr:uid="{93C434BB-15BD-4B3C-8095-CC00B4A0B927}"/>
    <cellStyle name="Währung 2 8 4 4 3" xfId="8261" xr:uid="{2A1F3366-2126-4364-94E9-673F3B33C1CC}"/>
    <cellStyle name="Währung 2 8 4 4 3 2" xfId="42786" xr:uid="{167B9ED2-92CF-4F9B-B8D0-BFD4E841B74E}"/>
    <cellStyle name="Währung 2 8 4 4 3 3" xfId="26405" xr:uid="{B80F36F8-C3EE-4D0F-8668-AA961E085C81}"/>
    <cellStyle name="Währung 2 8 4 4 4" xfId="14309" xr:uid="{CB59F88A-BBE5-4D95-86F4-A6A4A0266A6D}"/>
    <cellStyle name="Währung 2 8 4 4 4 2" xfId="45894" xr:uid="{FE9428D9-D381-4707-A3F1-7BE4B18BA518}"/>
    <cellStyle name="Währung 2 8 4 4 4 3" xfId="32453" xr:uid="{157BD3D2-38A9-43D2-9A41-F221B0EFCE24}"/>
    <cellStyle name="Währung 2 8 4 4 5" xfId="51186" xr:uid="{1FE3F2E9-B3F2-468A-A091-8F68D35A3150}"/>
    <cellStyle name="Währung 2 8 4 4 6" xfId="38502" xr:uid="{5FEC9E85-C0A5-428F-BE26-5DB82663A630}"/>
    <cellStyle name="Währung 2 8 4 4 7" xfId="20357" xr:uid="{4DF4BCD1-9961-4194-9E43-0C071AEE5530}"/>
    <cellStyle name="Währung 2 8 4 5" xfId="1205" xr:uid="{937BA37B-BEDA-4488-9E3D-DD8618126E6D}"/>
    <cellStyle name="Währung 2 8 4 5 2" xfId="4229" xr:uid="{F4CBCF51-35A8-430D-93B2-C69FE7FA8919}"/>
    <cellStyle name="Währung 2 8 4 5 2 2" xfId="10277" xr:uid="{29A6064D-C23E-4C0C-A083-90183BA42F79}"/>
    <cellStyle name="Währung 2 8 4 5 2 2 2" xfId="28421" xr:uid="{ECCB44F1-E13A-411A-8860-C73FADF45DC7}"/>
    <cellStyle name="Währung 2 8 4 5 2 3" xfId="16325" xr:uid="{79FA45C3-BCB3-4309-B177-83A3B1FA1301}"/>
    <cellStyle name="Währung 2 8 4 5 2 3 2" xfId="34469" xr:uid="{61E43D07-E964-4C50-8E4D-F8CF79AA8321}"/>
    <cellStyle name="Währung 2 8 4 5 2 4" xfId="44886" xr:uid="{D3928246-0FEC-452F-978B-8C6C82AFFBDC}"/>
    <cellStyle name="Währung 2 8 4 5 2 5" xfId="22373" xr:uid="{77BD33C7-2306-442F-BBFD-ECD2781A7D7E}"/>
    <cellStyle name="Währung 2 8 4 5 3" xfId="7253" xr:uid="{52B9D195-B527-488F-9D5C-0C7CF53EC09A}"/>
    <cellStyle name="Währung 2 8 4 5 3 2" xfId="50178" xr:uid="{99240C6E-37ED-453D-B7C3-BB6294AE3F09}"/>
    <cellStyle name="Währung 2 8 4 5 3 3" xfId="25397" xr:uid="{B85ABBFE-65C8-4FEE-9336-1EE7728FCFD2}"/>
    <cellStyle name="Währung 2 8 4 5 4" xfId="13301" xr:uid="{CA6B3187-4D48-4CE6-A111-B3F628BE28D3}"/>
    <cellStyle name="Währung 2 8 4 5 4 2" xfId="31445" xr:uid="{97A54E1D-79EF-449F-9CA5-11A029EC37C8}"/>
    <cellStyle name="Währung 2 8 4 5 5" xfId="37494" xr:uid="{E7ECA270-637A-4E91-8149-1327A1A16A13}"/>
    <cellStyle name="Währung 2 8 4 5 6" xfId="19349" xr:uid="{11966A08-3D06-4910-BA4C-DD7CA50D3031}"/>
    <cellStyle name="Währung 2 8 4 6" xfId="3221" xr:uid="{A1D1EBBC-3031-44DC-83FC-416F4FF266A9}"/>
    <cellStyle name="Währung 2 8 4 6 2" xfId="9269" xr:uid="{5E93842C-94FF-49C1-BDF3-A673A7FC6819}"/>
    <cellStyle name="Währung 2 8 4 6 2 2" xfId="46902" xr:uid="{2C4B2C5A-1279-4191-9964-FA2FBB5685A0}"/>
    <cellStyle name="Währung 2 8 4 6 2 3" xfId="27413" xr:uid="{E21FE109-BD77-4588-998E-A6ED6143F8F0}"/>
    <cellStyle name="Währung 2 8 4 6 3" xfId="15317" xr:uid="{D3BA34F7-110A-4FE1-8EB6-69D5B372A561}"/>
    <cellStyle name="Währung 2 8 4 6 3 2" xfId="52194" xr:uid="{197E1D05-FD4F-4988-AB31-07B6003FDDE9}"/>
    <cellStyle name="Währung 2 8 4 6 3 3" xfId="33461" xr:uid="{39472353-916E-451E-BC75-874B9DDCEC98}"/>
    <cellStyle name="Währung 2 8 4 6 4" xfId="39510" xr:uid="{1424A673-69E0-46C4-BC58-40120BAB806D}"/>
    <cellStyle name="Währung 2 8 4 6 5" xfId="21365" xr:uid="{22888A7C-BB07-4AD8-8515-2FF9A322E4BA}"/>
    <cellStyle name="Währung 2 8 4 7" xfId="6245" xr:uid="{7A6CFDEA-ECB1-43E1-A2EE-70325F15583C}"/>
    <cellStyle name="Währung 2 8 4 7 2" xfId="49002" xr:uid="{0196F361-F6AA-40A9-8817-131FE3083EC4}"/>
    <cellStyle name="Währung 2 8 4 7 3" xfId="54294" xr:uid="{AFE462D7-F314-4EBF-9250-A06050CFCF70}"/>
    <cellStyle name="Währung 2 8 4 7 4" xfId="41610" xr:uid="{BE22467A-9C61-4826-B3AE-9A4D0102320E}"/>
    <cellStyle name="Währung 2 8 4 7 5" xfId="24389" xr:uid="{D8016227-5563-49A6-9273-DC98592D70D0}"/>
    <cellStyle name="Währung 2 8 4 8" xfId="12293" xr:uid="{D603F89A-8E49-4952-B8EE-232C863A630C}"/>
    <cellStyle name="Währung 2 8 4 8 2" xfId="41778" xr:uid="{09199983-3A4D-4D3D-8B46-50B84DE2933E}"/>
    <cellStyle name="Währung 2 8 4 8 3" xfId="30437" xr:uid="{E83A05A3-412B-4EAB-A618-668BA97E320C}"/>
    <cellStyle name="Währung 2 8 4 9" xfId="43878" xr:uid="{E743FDC3-8A7E-437C-B7CD-83214C701524}"/>
    <cellStyle name="Währung 2 8 5" xfId="281" xr:uid="{B58F79E7-C6EF-45CC-844F-BFCFC5A245E7}"/>
    <cellStyle name="Währung 2 8 5 10" xfId="36570" xr:uid="{ED3BC4D9-0E3C-4308-A172-417B0598D8B8}"/>
    <cellStyle name="Währung 2 8 5 11" xfId="18425" xr:uid="{6B42647B-1616-49B7-8680-999E0AA7F7A9}"/>
    <cellStyle name="Währung 2 8 5 2" xfId="869" xr:uid="{578E471E-CD00-4920-9540-50229A80AD8E}"/>
    <cellStyle name="Währung 2 8 5 2 2" xfId="2885" xr:uid="{1D56FB6C-B97F-40C5-9641-7F254C2284F4}"/>
    <cellStyle name="Währung 2 8 5 2 2 2" xfId="5909" xr:uid="{3A975D37-789D-4DDD-A4BF-97C36EA91D35}"/>
    <cellStyle name="Währung 2 8 5 2 2 2 2" xfId="11957" xr:uid="{A0586A49-DDED-42CE-83E6-13B67A83938B}"/>
    <cellStyle name="Währung 2 8 5 2 2 2 2 2" xfId="48582" xr:uid="{3B77B074-90CC-45AD-869F-792AEC521A2E}"/>
    <cellStyle name="Währung 2 8 5 2 2 2 2 3" xfId="30101" xr:uid="{C840A070-A558-4074-BB1F-1E8449EA5CAE}"/>
    <cellStyle name="Währung 2 8 5 2 2 2 3" xfId="18005" xr:uid="{36F2CC11-6487-4A2E-AA28-B53DCD3FD85F}"/>
    <cellStyle name="Währung 2 8 5 2 2 2 3 2" xfId="53874" xr:uid="{E0AF38EE-D8D9-4DDB-926F-AE99128EDBFD}"/>
    <cellStyle name="Währung 2 8 5 2 2 2 3 3" xfId="36149" xr:uid="{A9B5AF28-A9E8-4EEF-B2A7-C156604076C6}"/>
    <cellStyle name="Währung 2 8 5 2 2 2 4" xfId="41190" xr:uid="{A490FC5C-9C49-425A-B579-2CE94CE56016}"/>
    <cellStyle name="Währung 2 8 5 2 2 2 5" xfId="24053" xr:uid="{D468E143-902B-433D-A9F9-836DE92B8BBE}"/>
    <cellStyle name="Währung 2 8 5 2 2 3" xfId="8933" xr:uid="{87771721-6AB7-4BED-AC9B-92B4E7E56A96}"/>
    <cellStyle name="Währung 2 8 5 2 2 3 2" xfId="43458" xr:uid="{FC414C50-F1EC-4FEC-9E15-C3449831C2A0}"/>
    <cellStyle name="Währung 2 8 5 2 2 3 3" xfId="27077" xr:uid="{965D49FB-CD56-4E63-A261-3A9797CC623F}"/>
    <cellStyle name="Währung 2 8 5 2 2 4" xfId="14981" xr:uid="{40173A77-1111-4F20-8E67-23A2599FE991}"/>
    <cellStyle name="Währung 2 8 5 2 2 4 2" xfId="46566" xr:uid="{EC1F66B5-EA3C-4DE2-8F70-A5D71D0C7680}"/>
    <cellStyle name="Währung 2 8 5 2 2 4 3" xfId="33125" xr:uid="{2D6C53A6-7D1F-4128-B0BB-C294BCABD6A2}"/>
    <cellStyle name="Währung 2 8 5 2 2 5" xfId="51858" xr:uid="{EAB3012C-5F2C-4629-8036-B0B88F40FC5A}"/>
    <cellStyle name="Währung 2 8 5 2 2 6" xfId="39174" xr:uid="{4154FD56-F39A-42B7-A17D-C6839A8281A1}"/>
    <cellStyle name="Währung 2 8 5 2 2 7" xfId="21029" xr:uid="{89FDFB0D-0D23-4F0C-AA6F-16DD5DEAAD1F}"/>
    <cellStyle name="Währung 2 8 5 2 3" xfId="1877" xr:uid="{5B2644A2-E9E9-47CE-9C7E-E3E460764071}"/>
    <cellStyle name="Währung 2 8 5 2 3 2" xfId="4901" xr:uid="{F1A41257-C8AE-4EFC-BA60-A9436CD947CE}"/>
    <cellStyle name="Währung 2 8 5 2 3 2 2" xfId="10949" xr:uid="{623DC04C-FF4D-4FFF-8D93-E1227C98B1EC}"/>
    <cellStyle name="Währung 2 8 5 2 3 2 2 2" xfId="29093" xr:uid="{A06F9105-576C-4F4F-8721-36CA5804A011}"/>
    <cellStyle name="Währung 2 8 5 2 3 2 3" xfId="16997" xr:uid="{991EF87B-95D6-4C13-9281-7BC71F576C81}"/>
    <cellStyle name="Währung 2 8 5 2 3 2 3 2" xfId="35141" xr:uid="{9C7C5A65-D2D9-488E-928A-2E725327F1EE}"/>
    <cellStyle name="Währung 2 8 5 2 3 2 4" xfId="45558" xr:uid="{D3FEBAA4-E7F1-4FB4-8F71-C9DE4498B3CF}"/>
    <cellStyle name="Währung 2 8 5 2 3 2 5" xfId="23045" xr:uid="{082F0D4C-CD2F-4C5F-A86C-AF4D61EED88A}"/>
    <cellStyle name="Währung 2 8 5 2 3 3" xfId="7925" xr:uid="{6267DB68-EBCD-4975-847C-87A65C0DA900}"/>
    <cellStyle name="Währung 2 8 5 2 3 3 2" xfId="50850" xr:uid="{028FD44C-1E77-45AC-9BBD-2D4E9514D695}"/>
    <cellStyle name="Währung 2 8 5 2 3 3 3" xfId="26069" xr:uid="{735E3084-E032-41C7-A5D0-B19ADAC2BDF5}"/>
    <cellStyle name="Währung 2 8 5 2 3 4" xfId="13973" xr:uid="{6A719793-1A45-44C5-8431-1AC02A03E97C}"/>
    <cellStyle name="Währung 2 8 5 2 3 4 2" xfId="32117" xr:uid="{74464A2D-D5DE-49D4-A049-85EF66D0337C}"/>
    <cellStyle name="Währung 2 8 5 2 3 5" xfId="38166" xr:uid="{7DFCA3EF-470C-479F-8597-FF3A8A1C5162}"/>
    <cellStyle name="Währung 2 8 5 2 3 6" xfId="20021" xr:uid="{DD0F318F-B728-4E16-9DF1-1316BB31448C}"/>
    <cellStyle name="Währung 2 8 5 2 4" xfId="3893" xr:uid="{41F3F49E-0410-41D5-AD7D-5652B8878713}"/>
    <cellStyle name="Währung 2 8 5 2 4 2" xfId="9941" xr:uid="{9DCE9B13-351E-4412-BB21-1127B6850DDB}"/>
    <cellStyle name="Währung 2 8 5 2 4 2 2" xfId="47574" xr:uid="{01576EA3-D2B6-4E79-8C97-A340A29E7C3C}"/>
    <cellStyle name="Währung 2 8 5 2 4 2 3" xfId="28085" xr:uid="{C732D9B1-1E04-4B0D-B826-9BB34BFAC193}"/>
    <cellStyle name="Währung 2 8 5 2 4 3" xfId="15989" xr:uid="{1E00811A-817E-4937-AF72-151AB43135B0}"/>
    <cellStyle name="Währung 2 8 5 2 4 3 2" xfId="52866" xr:uid="{51C905A6-4AA7-4C07-AFC3-82C609A8BDED}"/>
    <cellStyle name="Währung 2 8 5 2 4 3 3" xfId="34133" xr:uid="{F913BFAD-1AC5-4DB3-8AEB-FC4715850B8C}"/>
    <cellStyle name="Währung 2 8 5 2 4 4" xfId="40182" xr:uid="{89C91C24-E687-4AE5-B0F3-E2FE2A6C7E4C}"/>
    <cellStyle name="Währung 2 8 5 2 4 5" xfId="22037" xr:uid="{D5CB2FD8-5926-4D3F-B4A5-9069A1E9CE02}"/>
    <cellStyle name="Währung 2 8 5 2 5" xfId="6917" xr:uid="{28EB19FC-AF40-473D-8D7C-77E360FD4DC2}"/>
    <cellStyle name="Währung 2 8 5 2 5 2" xfId="42450" xr:uid="{5B2C37B0-1927-4145-AE9D-F5F5735C1675}"/>
    <cellStyle name="Währung 2 8 5 2 5 3" xfId="25061" xr:uid="{D0E0DD5C-E8F8-4317-A790-06EB9CFFFDD8}"/>
    <cellStyle name="Währung 2 8 5 2 6" xfId="12965" xr:uid="{E436958F-0577-47CD-BC5C-9C6351D4AB96}"/>
    <cellStyle name="Währung 2 8 5 2 6 2" xfId="44550" xr:uid="{B85E6976-158C-44B7-AEFE-F1A4BD1556A8}"/>
    <cellStyle name="Währung 2 8 5 2 6 3" xfId="31109" xr:uid="{8E1B8751-C982-4662-8226-683E22D7F2AA}"/>
    <cellStyle name="Währung 2 8 5 2 7" xfId="49842" xr:uid="{8ED0E6A0-F303-4DA7-948B-A1F47FE618EF}"/>
    <cellStyle name="Währung 2 8 5 2 8" xfId="37158" xr:uid="{634DF898-7242-49EA-96BF-1B13CBEDB0E0}"/>
    <cellStyle name="Währung 2 8 5 2 9" xfId="19013" xr:uid="{D96547D6-2642-46F2-A97A-6294E977EC02}"/>
    <cellStyle name="Währung 2 8 5 3" xfId="533" xr:uid="{2B7EA7A0-8136-49DB-8160-14EDFC6A3983}"/>
    <cellStyle name="Währung 2 8 5 3 2" xfId="2549" xr:uid="{3EBC2747-22C4-4657-9D76-F2F40A22A332}"/>
    <cellStyle name="Währung 2 8 5 3 2 2" xfId="5573" xr:uid="{FF849CF1-53F5-43BC-A015-8949DEF5087F}"/>
    <cellStyle name="Währung 2 8 5 3 2 2 2" xfId="11621" xr:uid="{65B5587B-5245-48EF-9546-FD5D8D97B00A}"/>
    <cellStyle name="Währung 2 8 5 3 2 2 2 2" xfId="48246" xr:uid="{E1B0E084-6EED-4319-A836-A27390B3820B}"/>
    <cellStyle name="Währung 2 8 5 3 2 2 2 3" xfId="29765" xr:uid="{6560CD1F-DED6-44D2-99E9-10D3CC1206E4}"/>
    <cellStyle name="Währung 2 8 5 3 2 2 3" xfId="17669" xr:uid="{4F2088A9-5FC1-44C3-BDBF-937CB1FE09F7}"/>
    <cellStyle name="Währung 2 8 5 3 2 2 3 2" xfId="53538" xr:uid="{790ADF0B-7DA9-4F50-827C-7C67ADC1FE79}"/>
    <cellStyle name="Währung 2 8 5 3 2 2 3 3" xfId="35813" xr:uid="{E6722F24-352D-42BD-9E23-53C76A66D318}"/>
    <cellStyle name="Währung 2 8 5 3 2 2 4" xfId="40854" xr:uid="{84B5398D-AB0C-409B-9219-6FDA2C697F1F}"/>
    <cellStyle name="Währung 2 8 5 3 2 2 5" xfId="23717" xr:uid="{77B46915-22F4-438A-AC0D-3AC5D209F7AE}"/>
    <cellStyle name="Währung 2 8 5 3 2 3" xfId="8597" xr:uid="{A25DF7AE-9897-4AF4-B259-B16FB2EBCF27}"/>
    <cellStyle name="Währung 2 8 5 3 2 3 2" xfId="43122" xr:uid="{594EB6A7-A40A-4860-9F70-4AB248EE5FB5}"/>
    <cellStyle name="Währung 2 8 5 3 2 3 3" xfId="26741" xr:uid="{43D67870-3C1E-4091-8726-72E4963A0E00}"/>
    <cellStyle name="Währung 2 8 5 3 2 4" xfId="14645" xr:uid="{E7F6561A-2FDC-472D-836C-B61659B04578}"/>
    <cellStyle name="Währung 2 8 5 3 2 4 2" xfId="46230" xr:uid="{B2577D9E-3E52-4B6B-B8DB-A7422BA89FF5}"/>
    <cellStyle name="Währung 2 8 5 3 2 4 3" xfId="32789" xr:uid="{F58AA181-4852-49A2-9FFB-2B31934966CB}"/>
    <cellStyle name="Währung 2 8 5 3 2 5" xfId="51522" xr:uid="{A5433C81-746F-4525-BFB1-16E338587AE5}"/>
    <cellStyle name="Währung 2 8 5 3 2 6" xfId="38838" xr:uid="{205381B0-A691-4E17-9BB3-421A48CFA1EF}"/>
    <cellStyle name="Währung 2 8 5 3 2 7" xfId="20693" xr:uid="{009BAD0F-71CE-4E1D-82C1-56F97C080816}"/>
    <cellStyle name="Währung 2 8 5 3 3" xfId="1541" xr:uid="{968A149E-AD00-43EA-9FC1-143293D2B3DC}"/>
    <cellStyle name="Währung 2 8 5 3 3 2" xfId="4565" xr:uid="{0A630D3B-00A6-45C1-BDAF-B871F492A6F3}"/>
    <cellStyle name="Währung 2 8 5 3 3 2 2" xfId="10613" xr:uid="{7F19AB80-456D-4C75-93AE-0CC54518361E}"/>
    <cellStyle name="Währung 2 8 5 3 3 2 2 2" xfId="28757" xr:uid="{87204613-743A-4D3B-896B-F53FE5CE44E0}"/>
    <cellStyle name="Währung 2 8 5 3 3 2 3" xfId="16661" xr:uid="{0E7B1903-50B8-412E-BC6F-8CA7C8E8879D}"/>
    <cellStyle name="Währung 2 8 5 3 3 2 3 2" xfId="34805" xr:uid="{142E7092-FCDB-4130-BD3C-75E8FEB1D416}"/>
    <cellStyle name="Währung 2 8 5 3 3 2 4" xfId="45222" xr:uid="{53FE281C-2D44-4516-A816-39315C7FA2D8}"/>
    <cellStyle name="Währung 2 8 5 3 3 2 5" xfId="22709" xr:uid="{6D2D9989-6DDE-4488-B00A-2547D97A75AE}"/>
    <cellStyle name="Währung 2 8 5 3 3 3" xfId="7589" xr:uid="{4BBC87FA-0505-4CA4-8F7F-47ABBECDE007}"/>
    <cellStyle name="Währung 2 8 5 3 3 3 2" xfId="50514" xr:uid="{6A990C68-CADC-4733-A746-2E64B0ABC2D7}"/>
    <cellStyle name="Währung 2 8 5 3 3 3 3" xfId="25733" xr:uid="{82B245C1-AD03-495D-AB22-8296655F8B11}"/>
    <cellStyle name="Währung 2 8 5 3 3 4" xfId="13637" xr:uid="{BFB8B662-45CB-4555-B9BB-6FA9FED06582}"/>
    <cellStyle name="Währung 2 8 5 3 3 4 2" xfId="31781" xr:uid="{3C2D1EF0-4F42-4CD9-9B3A-B0FFA20791FC}"/>
    <cellStyle name="Währung 2 8 5 3 3 5" xfId="37830" xr:uid="{ACD7B7D7-0D1E-4826-A413-BFAA6C63186C}"/>
    <cellStyle name="Währung 2 8 5 3 3 6" xfId="19685" xr:uid="{A869221A-E33F-4116-8865-AEDC4C9C6EE2}"/>
    <cellStyle name="Währung 2 8 5 3 4" xfId="3557" xr:uid="{55ECD41D-C18E-4C8D-A8B1-D6E5610937EA}"/>
    <cellStyle name="Währung 2 8 5 3 4 2" xfId="9605" xr:uid="{B6D0A6E6-CB68-4B1E-92C7-606A1525E305}"/>
    <cellStyle name="Währung 2 8 5 3 4 2 2" xfId="47238" xr:uid="{13D37F46-1528-4F25-8C58-F69F8FA0A2AD}"/>
    <cellStyle name="Währung 2 8 5 3 4 2 3" xfId="27749" xr:uid="{0E7667B0-E5EC-467A-B813-AED1E77AE039}"/>
    <cellStyle name="Währung 2 8 5 3 4 3" xfId="15653" xr:uid="{B6E32F17-18E8-41F2-9013-91E79B05553E}"/>
    <cellStyle name="Währung 2 8 5 3 4 3 2" xfId="52530" xr:uid="{3C26CB74-55B2-41BF-9C69-C7620833DCD7}"/>
    <cellStyle name="Währung 2 8 5 3 4 3 3" xfId="33797" xr:uid="{717CD7E2-B914-4949-95F8-CBECABBEC363}"/>
    <cellStyle name="Währung 2 8 5 3 4 4" xfId="39846" xr:uid="{BDE961ED-2832-4839-921A-BEB0664076F1}"/>
    <cellStyle name="Währung 2 8 5 3 4 5" xfId="21701" xr:uid="{9B0BE88C-BCCE-46FF-82E7-3FB509D325EC}"/>
    <cellStyle name="Währung 2 8 5 3 5" xfId="6581" xr:uid="{01CEE880-0408-4D83-9BCC-56708DC16858}"/>
    <cellStyle name="Währung 2 8 5 3 5 2" xfId="42114" xr:uid="{B788AFE8-83CA-4762-9B14-605AB87B539B}"/>
    <cellStyle name="Währung 2 8 5 3 5 3" xfId="24725" xr:uid="{D778D808-E623-4DF2-B5A4-CCD2347DC302}"/>
    <cellStyle name="Währung 2 8 5 3 6" xfId="12629" xr:uid="{2B5C2AB0-B249-4670-9701-74B026A9F4AA}"/>
    <cellStyle name="Währung 2 8 5 3 6 2" xfId="44214" xr:uid="{4C1385F6-2F21-4B79-A324-66225FCB9E51}"/>
    <cellStyle name="Währung 2 8 5 3 6 3" xfId="30773" xr:uid="{5EEAA018-34D0-492B-85A2-7669D64CF48B}"/>
    <cellStyle name="Währung 2 8 5 3 7" xfId="49506" xr:uid="{6052C726-B534-4607-8A20-9B43A95B085E}"/>
    <cellStyle name="Währung 2 8 5 3 8" xfId="36822" xr:uid="{A0BD64CB-A1FB-4841-8F84-7D0C84E7B8C0}"/>
    <cellStyle name="Währung 2 8 5 3 9" xfId="18677" xr:uid="{EFA41CC1-4077-4E6F-81CB-F8E35264D524}"/>
    <cellStyle name="Währung 2 8 5 4" xfId="2297" xr:uid="{BB533F2F-9DA3-4D3E-8262-7097D87769F3}"/>
    <cellStyle name="Währung 2 8 5 4 2" xfId="5321" xr:uid="{1DCF1141-981C-4F5B-8CA6-EC9B378F3A4E}"/>
    <cellStyle name="Währung 2 8 5 4 2 2" xfId="11369" xr:uid="{A94846FE-52D6-4D3F-8D1E-AE70DE9C6B3D}"/>
    <cellStyle name="Währung 2 8 5 4 2 2 2" xfId="47994" xr:uid="{39B8B097-1556-46D1-AD1A-6DC7DFC8884D}"/>
    <cellStyle name="Währung 2 8 5 4 2 2 3" xfId="29513" xr:uid="{17043C8A-A463-41F5-8D5E-8A9CC9DF4C5E}"/>
    <cellStyle name="Währung 2 8 5 4 2 3" xfId="17417" xr:uid="{9F268AC7-ADB7-427B-9B59-1A96E3FD4AF0}"/>
    <cellStyle name="Währung 2 8 5 4 2 3 2" xfId="53286" xr:uid="{FA1B8174-C919-4037-B0B4-E15AA88701FE}"/>
    <cellStyle name="Währung 2 8 5 4 2 3 3" xfId="35561" xr:uid="{D4B016DE-1249-481D-BFE2-2709378CEE35}"/>
    <cellStyle name="Währung 2 8 5 4 2 4" xfId="40602" xr:uid="{55FA9AB3-31E1-47D3-A57A-53A5F4BA334A}"/>
    <cellStyle name="Währung 2 8 5 4 2 5" xfId="23465" xr:uid="{5A063C29-46DF-48A9-AB07-DF24B7E68FBE}"/>
    <cellStyle name="Währung 2 8 5 4 3" xfId="8345" xr:uid="{E580D1A8-6DCE-40A1-BA95-59960B45B9E2}"/>
    <cellStyle name="Währung 2 8 5 4 3 2" xfId="42870" xr:uid="{08369888-5AF7-4A65-858D-B3863F7F3A4F}"/>
    <cellStyle name="Währung 2 8 5 4 3 3" xfId="26489" xr:uid="{EED33419-263B-40A5-B0D4-91B4BD66326D}"/>
    <cellStyle name="Währung 2 8 5 4 4" xfId="14393" xr:uid="{60E379F0-C8DD-4780-A349-49041AA4AAC7}"/>
    <cellStyle name="Währung 2 8 5 4 4 2" xfId="45978" xr:uid="{FE5726F6-CC4F-4282-9ED6-6845E546AE4F}"/>
    <cellStyle name="Währung 2 8 5 4 4 3" xfId="32537" xr:uid="{CC9DBAE8-A2D4-47A3-9AF6-65D95F3D22C8}"/>
    <cellStyle name="Währung 2 8 5 4 5" xfId="51270" xr:uid="{8122474D-8E73-42B0-938F-D756377B7803}"/>
    <cellStyle name="Währung 2 8 5 4 6" xfId="38586" xr:uid="{B0835B7A-B1AC-4781-B81B-705A60F032D0}"/>
    <cellStyle name="Währung 2 8 5 4 7" xfId="20441" xr:uid="{514BB9A6-4FC9-4BC7-A72B-E3EFD74AC95F}"/>
    <cellStyle name="Währung 2 8 5 5" xfId="1289" xr:uid="{D0585091-7C0C-4598-BE1F-25F2C2C6623B}"/>
    <cellStyle name="Währung 2 8 5 5 2" xfId="4313" xr:uid="{D2FF93C4-D970-4BF4-8E19-EBBC27B8BBE4}"/>
    <cellStyle name="Währung 2 8 5 5 2 2" xfId="10361" xr:uid="{CFA7A93B-47A9-4FEC-B6F3-75CFEB33A620}"/>
    <cellStyle name="Währung 2 8 5 5 2 2 2" xfId="28505" xr:uid="{B9166D1F-9324-4612-A213-8A97484829F2}"/>
    <cellStyle name="Währung 2 8 5 5 2 3" xfId="16409" xr:uid="{98B0FE63-9905-43FD-94C8-0BFB8ECE4E7B}"/>
    <cellStyle name="Währung 2 8 5 5 2 3 2" xfId="34553" xr:uid="{59EA42B1-7C09-4E42-AD1F-F0FA08344D48}"/>
    <cellStyle name="Währung 2 8 5 5 2 4" xfId="44970" xr:uid="{409FE0BF-6EFF-462A-BB80-2799D0BD4550}"/>
    <cellStyle name="Währung 2 8 5 5 2 5" xfId="22457" xr:uid="{D94B7EB3-4745-4C8E-8CEA-1256C5A6C8C4}"/>
    <cellStyle name="Währung 2 8 5 5 3" xfId="7337" xr:uid="{70A2E8DA-8E25-4614-8870-ED0AB7908FE9}"/>
    <cellStyle name="Währung 2 8 5 5 3 2" xfId="50262" xr:uid="{6CC1A3F9-5C2E-4A04-A139-4FA29CFD9983}"/>
    <cellStyle name="Währung 2 8 5 5 3 3" xfId="25481" xr:uid="{B90C1391-AAE1-4E56-B32D-78CE126459C1}"/>
    <cellStyle name="Währung 2 8 5 5 4" xfId="13385" xr:uid="{13EF40DA-540E-4964-B0CE-6B495BD879FE}"/>
    <cellStyle name="Währung 2 8 5 5 4 2" xfId="31529" xr:uid="{C6CAC914-E48E-4635-B4A0-67CC827DCED9}"/>
    <cellStyle name="Währung 2 8 5 5 5" xfId="37578" xr:uid="{3998614B-2561-409C-B3DC-7C9AD568252B}"/>
    <cellStyle name="Währung 2 8 5 5 6" xfId="19433" xr:uid="{2E696A6C-D792-4A23-8D4C-CEC44B4B176A}"/>
    <cellStyle name="Währung 2 8 5 6" xfId="3305" xr:uid="{78501063-D63C-4330-B32B-027E155F55AB}"/>
    <cellStyle name="Währung 2 8 5 6 2" xfId="9353" xr:uid="{E60F91BD-41C1-4405-8F39-6CA35788DDA4}"/>
    <cellStyle name="Währung 2 8 5 6 2 2" xfId="46986" xr:uid="{3F8B21ED-7246-48F7-B92A-882F16842133}"/>
    <cellStyle name="Währung 2 8 5 6 2 3" xfId="27497" xr:uid="{E6A402EF-071E-437D-9C98-7316C19E913D}"/>
    <cellStyle name="Währung 2 8 5 6 3" xfId="15401" xr:uid="{2FD4F958-EE92-47A3-978A-C17E423EBBAF}"/>
    <cellStyle name="Währung 2 8 5 6 3 2" xfId="52278" xr:uid="{F060C345-A454-419F-9CB1-CAC02099FE17}"/>
    <cellStyle name="Währung 2 8 5 6 3 3" xfId="33545" xr:uid="{2A5AFE74-6B00-465F-9B34-55369C749F4A}"/>
    <cellStyle name="Währung 2 8 5 6 4" xfId="39594" xr:uid="{EF9CD01A-F567-4EB4-8A22-65CF2EE7E747}"/>
    <cellStyle name="Währung 2 8 5 6 5" xfId="21449" xr:uid="{4CB9CC49-7ABE-4BE2-98FE-AA5514482E07}"/>
    <cellStyle name="Währung 2 8 5 7" xfId="6329" xr:uid="{6B687C33-6885-436A-BFE5-AD5A50F96594}"/>
    <cellStyle name="Währung 2 8 5 7 2" xfId="41862" xr:uid="{10D6F3D7-7C72-48E2-B854-A4708C06CF5F}"/>
    <cellStyle name="Währung 2 8 5 7 3" xfId="24473" xr:uid="{97F7117C-B553-4D26-9C98-F25363B3A859}"/>
    <cellStyle name="Währung 2 8 5 8" xfId="12377" xr:uid="{058833B4-AAC5-42E0-A263-51DCE6ECE2B0}"/>
    <cellStyle name="Währung 2 8 5 8 2" xfId="43962" xr:uid="{AE31CD69-B7D9-4254-A20E-6F86EC393708}"/>
    <cellStyle name="Währung 2 8 5 8 3" xfId="30521" xr:uid="{45DBAD03-8881-4825-94EF-1C10166212E9}"/>
    <cellStyle name="Währung 2 8 5 9" xfId="49254" xr:uid="{6C66CBDE-FEED-41EB-8D16-7EFD598FB25D}"/>
    <cellStyle name="Währung 2 8 6" xfId="617" xr:uid="{1D2BE1B5-549B-4B06-A713-3E6472050A98}"/>
    <cellStyle name="Währung 2 8 6 2" xfId="2633" xr:uid="{CAD7E805-DA1B-40C8-9A14-77BE1F49FA26}"/>
    <cellStyle name="Währung 2 8 6 2 2" xfId="5657" xr:uid="{8738572E-77BF-4A47-A0C2-29998D193F88}"/>
    <cellStyle name="Währung 2 8 6 2 2 2" xfId="11705" xr:uid="{61D807CB-D2E9-4696-910B-88D00B1F2923}"/>
    <cellStyle name="Währung 2 8 6 2 2 2 2" xfId="48330" xr:uid="{306F71D7-548A-4642-9927-D91BF0CE83F5}"/>
    <cellStyle name="Währung 2 8 6 2 2 2 3" xfId="29849" xr:uid="{DFD2C0D6-A908-4947-A206-6935DD9EAD90}"/>
    <cellStyle name="Währung 2 8 6 2 2 3" xfId="17753" xr:uid="{D975D959-2DBE-440D-AB82-278CCB8EEB97}"/>
    <cellStyle name="Währung 2 8 6 2 2 3 2" xfId="53622" xr:uid="{8339704B-B902-4C72-AC8D-D48736AF079D}"/>
    <cellStyle name="Währung 2 8 6 2 2 3 3" xfId="35897" xr:uid="{2238840B-243A-4BB6-9194-47A9388D6D38}"/>
    <cellStyle name="Währung 2 8 6 2 2 4" xfId="40938" xr:uid="{0ADDCA16-A0D4-46F1-B31B-22390CF8C99F}"/>
    <cellStyle name="Währung 2 8 6 2 2 5" xfId="23801" xr:uid="{55F1EE92-517A-45BB-BEEF-122E105231F2}"/>
    <cellStyle name="Währung 2 8 6 2 3" xfId="8681" xr:uid="{8C32865B-77AE-466D-B12D-D2522EBDB34D}"/>
    <cellStyle name="Währung 2 8 6 2 3 2" xfId="43206" xr:uid="{F576C9D6-3614-4917-9B47-65865B32C575}"/>
    <cellStyle name="Währung 2 8 6 2 3 3" xfId="26825" xr:uid="{CFFA9BBD-3D19-4877-AAAB-58334A6AF1F2}"/>
    <cellStyle name="Währung 2 8 6 2 4" xfId="14729" xr:uid="{A611ADD8-215B-4712-8F18-0C2D36DE6E97}"/>
    <cellStyle name="Währung 2 8 6 2 4 2" xfId="46314" xr:uid="{2391A8DB-02A5-4595-BE21-E2EF99F1AB2F}"/>
    <cellStyle name="Währung 2 8 6 2 4 3" xfId="32873" xr:uid="{65252D4B-9241-40A5-B745-53F401682614}"/>
    <cellStyle name="Währung 2 8 6 2 5" xfId="51606" xr:uid="{62A4CA11-E55E-4718-B884-B2134C3EE8BD}"/>
    <cellStyle name="Währung 2 8 6 2 6" xfId="38922" xr:uid="{20B0A954-71E5-43F0-B756-EC498C20ABC2}"/>
    <cellStyle name="Währung 2 8 6 2 7" xfId="20777" xr:uid="{0A37298F-5C5F-48D2-8C80-F13911291569}"/>
    <cellStyle name="Währung 2 8 6 3" xfId="1625" xr:uid="{FA109F53-6C96-4CFB-B6AA-C625F4A3C130}"/>
    <cellStyle name="Währung 2 8 6 3 2" xfId="4649" xr:uid="{43C51D47-05A3-4ECF-AD7D-01E1DFF5203C}"/>
    <cellStyle name="Währung 2 8 6 3 2 2" xfId="10697" xr:uid="{7838A2C6-8A02-4B3F-8E81-AB8618FC1013}"/>
    <cellStyle name="Währung 2 8 6 3 2 2 2" xfId="28841" xr:uid="{19949BBB-CA91-489F-ADF8-CF45136F13D1}"/>
    <cellStyle name="Währung 2 8 6 3 2 3" xfId="16745" xr:uid="{315CB58C-D7D6-414A-8E9A-A0DA8F83ACB0}"/>
    <cellStyle name="Währung 2 8 6 3 2 3 2" xfId="34889" xr:uid="{3F927BDC-8DBE-4520-89B6-D4343CF74712}"/>
    <cellStyle name="Währung 2 8 6 3 2 4" xfId="45306" xr:uid="{909811F1-F091-464E-AD19-3AFD91F6D272}"/>
    <cellStyle name="Währung 2 8 6 3 2 5" xfId="22793" xr:uid="{D824FFA9-9BB5-42CE-BC13-7A0AA53896A5}"/>
    <cellStyle name="Währung 2 8 6 3 3" xfId="7673" xr:uid="{FA3F91D3-FA49-4611-9531-E1D6D06A957A}"/>
    <cellStyle name="Währung 2 8 6 3 3 2" xfId="50598" xr:uid="{256D0D4F-534B-44C7-BAF5-0CE5EA136037}"/>
    <cellStyle name="Währung 2 8 6 3 3 3" xfId="25817" xr:uid="{E3CB92DB-8994-4DFB-B870-F78CC7E2C514}"/>
    <cellStyle name="Währung 2 8 6 3 4" xfId="13721" xr:uid="{53BEB03F-1071-44EB-85F3-D910A6D6B955}"/>
    <cellStyle name="Währung 2 8 6 3 4 2" xfId="31865" xr:uid="{040D85DD-211D-472A-9382-D263DB991879}"/>
    <cellStyle name="Währung 2 8 6 3 5" xfId="37914" xr:uid="{FAF55C02-C209-41E7-B904-B25C89F55495}"/>
    <cellStyle name="Währung 2 8 6 3 6" xfId="19769" xr:uid="{7246F567-E266-4EA7-8737-DFE4E6C7BFF9}"/>
    <cellStyle name="Währung 2 8 6 4" xfId="3641" xr:uid="{FBBAE08F-B3C6-4970-A17F-0C6984384BC7}"/>
    <cellStyle name="Währung 2 8 6 4 2" xfId="9689" xr:uid="{D6C8801A-66CB-4C2A-81FC-6A54308394B9}"/>
    <cellStyle name="Währung 2 8 6 4 2 2" xfId="47322" xr:uid="{A2B9914E-801B-44A5-BE90-AABD9C318DDD}"/>
    <cellStyle name="Währung 2 8 6 4 2 3" xfId="27833" xr:uid="{7ED76E29-3177-4A40-A3CE-F1EED92298F7}"/>
    <cellStyle name="Währung 2 8 6 4 3" xfId="15737" xr:uid="{12DBA6CD-DBC5-4354-8095-D580F7B357DA}"/>
    <cellStyle name="Währung 2 8 6 4 3 2" xfId="52614" xr:uid="{1F99075F-BFF9-4004-AFC5-AAF0C1C99C21}"/>
    <cellStyle name="Währung 2 8 6 4 3 3" xfId="33881" xr:uid="{DEA51146-03D7-453B-A8CF-19660417B4DB}"/>
    <cellStyle name="Währung 2 8 6 4 4" xfId="39930" xr:uid="{94E75891-F0CE-45E2-ABE5-B6327DF938DD}"/>
    <cellStyle name="Währung 2 8 6 4 5" xfId="21785" xr:uid="{7707EC7D-D216-43ED-9252-F89E3BE3154A}"/>
    <cellStyle name="Währung 2 8 6 5" xfId="6665" xr:uid="{4DCC0803-DE22-4AEF-A843-C145B1CAC90A}"/>
    <cellStyle name="Währung 2 8 6 5 2" xfId="42198" xr:uid="{7A9E8E58-26DB-45EB-9699-B99116EA8C02}"/>
    <cellStyle name="Währung 2 8 6 5 3" xfId="24809" xr:uid="{67CC3549-9DB4-4049-9BB9-3AA5F73A0CF5}"/>
    <cellStyle name="Währung 2 8 6 6" xfId="12713" xr:uid="{A0254FC0-AEF0-4209-80F5-20724801B17F}"/>
    <cellStyle name="Währung 2 8 6 6 2" xfId="44298" xr:uid="{0C9CB488-7993-4126-8736-42F877B9DB97}"/>
    <cellStyle name="Währung 2 8 6 6 3" xfId="30857" xr:uid="{4E322462-8C58-49F3-B62D-4D1BE08B52DA}"/>
    <cellStyle name="Währung 2 8 6 7" xfId="49590" xr:uid="{B36C61C5-CBE6-47A8-B7FD-E50FC5582848}"/>
    <cellStyle name="Währung 2 8 6 8" xfId="36906" xr:uid="{DB2056CD-C324-4A8D-86E5-EBE5C64D7E8B}"/>
    <cellStyle name="Währung 2 8 6 9" xfId="18761" xr:uid="{E36FE44B-D87E-4DBF-9D24-FB37240933EC}"/>
    <cellStyle name="Währung 2 8 7" xfId="701" xr:uid="{923F6D29-D2B2-4139-9226-B05F8C2B89A2}"/>
    <cellStyle name="Währung 2 8 7 2" xfId="2717" xr:uid="{B93F9377-2C84-403C-BAF2-4170D13754CD}"/>
    <cellStyle name="Währung 2 8 7 2 2" xfId="5741" xr:uid="{B5F90EFC-5D43-42C8-9878-682A5171E1D3}"/>
    <cellStyle name="Währung 2 8 7 2 2 2" xfId="11789" xr:uid="{8E15B8C5-A767-4830-B0E2-FFD3AB8E987E}"/>
    <cellStyle name="Währung 2 8 7 2 2 2 2" xfId="48414" xr:uid="{20BEE4F9-4EFF-43BF-BF69-DB26C744B253}"/>
    <cellStyle name="Währung 2 8 7 2 2 2 3" xfId="29933" xr:uid="{D545AAD7-40FB-4D15-B0E7-3709402001C1}"/>
    <cellStyle name="Währung 2 8 7 2 2 3" xfId="17837" xr:uid="{737F0D31-F4AA-4641-8095-5F450425CECC}"/>
    <cellStyle name="Währung 2 8 7 2 2 3 2" xfId="53706" xr:uid="{3945A547-79D8-4F23-90F8-6B9EFCE89DF4}"/>
    <cellStyle name="Währung 2 8 7 2 2 3 3" xfId="35981" xr:uid="{3EC16ABC-4077-449C-BE31-091E120D337C}"/>
    <cellStyle name="Währung 2 8 7 2 2 4" xfId="41022" xr:uid="{B410421A-4280-42DC-93BE-E8948D2B2069}"/>
    <cellStyle name="Währung 2 8 7 2 2 5" xfId="23885" xr:uid="{1B7539D6-9132-4292-BF64-27C465A56EA8}"/>
    <cellStyle name="Währung 2 8 7 2 3" xfId="8765" xr:uid="{6D0469BE-7C44-49B7-8547-7A9194F092B0}"/>
    <cellStyle name="Währung 2 8 7 2 3 2" xfId="43290" xr:uid="{B9733195-5354-4661-9AB4-6B99E859AFDB}"/>
    <cellStyle name="Währung 2 8 7 2 3 3" xfId="26909" xr:uid="{36757712-9576-41B9-8D8B-EAE1B2DC656F}"/>
    <cellStyle name="Währung 2 8 7 2 4" xfId="14813" xr:uid="{A875FCAD-B4D5-4933-A349-E9B30A0AAD86}"/>
    <cellStyle name="Währung 2 8 7 2 4 2" xfId="46398" xr:uid="{01023C10-38D4-4C19-BC26-5F2C83D54681}"/>
    <cellStyle name="Währung 2 8 7 2 4 3" xfId="32957" xr:uid="{5FEB9B5B-17B8-4CB9-8D25-49F291EFA026}"/>
    <cellStyle name="Währung 2 8 7 2 5" xfId="51690" xr:uid="{36C6CAC4-EDF4-4F4F-9954-763EE605E6FC}"/>
    <cellStyle name="Währung 2 8 7 2 6" xfId="39006" xr:uid="{E686EEA7-5F48-4610-807A-EFCBCBB0CDAA}"/>
    <cellStyle name="Währung 2 8 7 2 7" xfId="20861" xr:uid="{26F5B2E5-5A7C-4C37-843E-EB5B57E0EDFD}"/>
    <cellStyle name="Währung 2 8 7 3" xfId="1709" xr:uid="{5128D70D-E727-4F40-9B8F-3A915D86858C}"/>
    <cellStyle name="Währung 2 8 7 3 2" xfId="4733" xr:uid="{9887AF17-7CF3-405E-9483-234991B18C8F}"/>
    <cellStyle name="Währung 2 8 7 3 2 2" xfId="10781" xr:uid="{B7B7744E-462C-402E-9BF0-C08F725898AE}"/>
    <cellStyle name="Währung 2 8 7 3 2 2 2" xfId="28925" xr:uid="{5ACEF86C-DD4B-4667-BEA7-98751E0FCF67}"/>
    <cellStyle name="Währung 2 8 7 3 2 3" xfId="16829" xr:uid="{D193BC2E-F263-4008-B7E8-C1E67826E5DE}"/>
    <cellStyle name="Währung 2 8 7 3 2 3 2" xfId="34973" xr:uid="{66B81495-3426-4FC8-9734-6AAE4E872B59}"/>
    <cellStyle name="Währung 2 8 7 3 2 4" xfId="45390" xr:uid="{1CFA817F-A3B1-4350-8A77-F28B53609D48}"/>
    <cellStyle name="Währung 2 8 7 3 2 5" xfId="22877" xr:uid="{267744CB-D7CB-4A59-AC40-AC3DB369B37E}"/>
    <cellStyle name="Währung 2 8 7 3 3" xfId="7757" xr:uid="{70D6CEA0-8C24-4534-B965-E9B826FFEF7D}"/>
    <cellStyle name="Währung 2 8 7 3 3 2" xfId="50682" xr:uid="{6CBCF724-5971-4F9F-B853-EF6D2287950C}"/>
    <cellStyle name="Währung 2 8 7 3 3 3" xfId="25901" xr:uid="{F83B0167-9E60-482C-93DD-76F27C2908E9}"/>
    <cellStyle name="Währung 2 8 7 3 4" xfId="13805" xr:uid="{0DE103C8-1897-427D-A80F-2528A102656A}"/>
    <cellStyle name="Währung 2 8 7 3 4 2" xfId="31949" xr:uid="{581CBB7F-95E8-427D-8A52-43A6B98F2928}"/>
    <cellStyle name="Währung 2 8 7 3 5" xfId="37998" xr:uid="{7B14138B-9A1B-463C-BE55-281C1089E56B}"/>
    <cellStyle name="Währung 2 8 7 3 6" xfId="19853" xr:uid="{970276FF-A4FE-4F87-AC63-FAE56373CF27}"/>
    <cellStyle name="Währung 2 8 7 4" xfId="3725" xr:uid="{EEB277B6-6DE6-466A-B94D-441667408483}"/>
    <cellStyle name="Währung 2 8 7 4 2" xfId="9773" xr:uid="{31475AF2-1997-48B6-BB98-41D88FF06A03}"/>
    <cellStyle name="Währung 2 8 7 4 2 2" xfId="47406" xr:uid="{3ACD3454-2030-42D6-A973-5878AAB2DC92}"/>
    <cellStyle name="Währung 2 8 7 4 2 3" xfId="27917" xr:uid="{A9EE8E5F-7C9C-4311-9B7A-84B694722B8E}"/>
    <cellStyle name="Währung 2 8 7 4 3" xfId="15821" xr:uid="{CC24435F-8797-42BA-8A23-7AF57E60F9B5}"/>
    <cellStyle name="Währung 2 8 7 4 3 2" xfId="52698" xr:uid="{B773B7DD-07B1-457A-80D9-620AB9F6F266}"/>
    <cellStyle name="Währung 2 8 7 4 3 3" xfId="33965" xr:uid="{D5101D34-BE08-4F4E-8C15-5B32744772BC}"/>
    <cellStyle name="Währung 2 8 7 4 4" xfId="40014" xr:uid="{03A97ACA-D463-4032-AF85-1EB39B5D6093}"/>
    <cellStyle name="Währung 2 8 7 4 5" xfId="21869" xr:uid="{F33F2A7C-AAC2-4469-B306-06BA43CD6B7F}"/>
    <cellStyle name="Währung 2 8 7 5" xfId="6749" xr:uid="{9758C14A-E897-4CB0-8BFA-517A22AAF01A}"/>
    <cellStyle name="Währung 2 8 7 5 2" xfId="42282" xr:uid="{642C9859-8697-469E-9810-3FFF5C00A19E}"/>
    <cellStyle name="Währung 2 8 7 5 3" xfId="24893" xr:uid="{7E13570B-3E56-4C5D-89FE-C729EB2B42D6}"/>
    <cellStyle name="Währung 2 8 7 6" xfId="12797" xr:uid="{955D6EC8-4E17-4F81-9D7A-32EB92367A82}"/>
    <cellStyle name="Währung 2 8 7 6 2" xfId="44382" xr:uid="{DB52DB0E-11C8-4C2D-8027-775D0F82F216}"/>
    <cellStyle name="Währung 2 8 7 6 3" xfId="30941" xr:uid="{25E3B7AF-EA08-42FE-B9CA-F16B3011736A}"/>
    <cellStyle name="Währung 2 8 7 7" xfId="49674" xr:uid="{F1C2D58E-7AEF-4049-BC4C-FD63DBC5C736}"/>
    <cellStyle name="Währung 2 8 7 8" xfId="36990" xr:uid="{86E528E6-D40D-40CA-8112-1DEABD01674F}"/>
    <cellStyle name="Währung 2 8 7 9" xfId="18845" xr:uid="{EE1C6BAA-9EF3-4520-A70E-F5AE6B133BF3}"/>
    <cellStyle name="Währung 2 8 8" xfId="953" xr:uid="{FC298FF5-6BB7-431A-86A9-A0E8EE90B211}"/>
    <cellStyle name="Währung 2 8 8 2" xfId="2969" xr:uid="{5CDE40F4-E535-46E0-99ED-AFD2D1720017}"/>
    <cellStyle name="Währung 2 8 8 2 2" xfId="5993" xr:uid="{6D80386A-8C4D-4784-9114-DCAA699079D7}"/>
    <cellStyle name="Währung 2 8 8 2 2 2" xfId="12041" xr:uid="{40442DE7-FF28-4C33-B1A8-454554BF2A72}"/>
    <cellStyle name="Währung 2 8 8 2 2 2 2" xfId="48666" xr:uid="{F6AD6C5B-1CF6-41CA-B37D-597B9F922429}"/>
    <cellStyle name="Währung 2 8 8 2 2 2 3" xfId="30185" xr:uid="{3725DD7A-7E10-4313-9C0D-ED5186BFCE3E}"/>
    <cellStyle name="Währung 2 8 8 2 2 3" xfId="18089" xr:uid="{C446796E-F45B-49C6-84A4-0E184409ECA1}"/>
    <cellStyle name="Währung 2 8 8 2 2 3 2" xfId="53958" xr:uid="{52D4D428-CE41-426A-A836-95B7D9905A7F}"/>
    <cellStyle name="Währung 2 8 8 2 2 3 3" xfId="36233" xr:uid="{E331687A-B8AA-4192-B6B9-A18C6BFA6195}"/>
    <cellStyle name="Währung 2 8 8 2 2 4" xfId="41274" xr:uid="{DCBBF91C-2F30-45C3-A8EF-346EE696FCDD}"/>
    <cellStyle name="Währung 2 8 8 2 2 5" xfId="24137" xr:uid="{8071402E-538C-435E-99E4-BF3937AF165F}"/>
    <cellStyle name="Währung 2 8 8 2 3" xfId="9017" xr:uid="{35F92799-739F-4AB3-9F3A-6C1353BC65DF}"/>
    <cellStyle name="Währung 2 8 8 2 3 2" xfId="43542" xr:uid="{E12D7EB8-BC4F-4880-A0C2-5F6B0345D1C5}"/>
    <cellStyle name="Währung 2 8 8 2 3 3" xfId="27161" xr:uid="{8EF4DD6F-4AC6-4126-A84F-62CBF12D1C96}"/>
    <cellStyle name="Währung 2 8 8 2 4" xfId="15065" xr:uid="{9902BEFD-B5A4-4BE9-B5C7-8B348E9F8AB8}"/>
    <cellStyle name="Währung 2 8 8 2 4 2" xfId="46650" xr:uid="{38150202-EF5D-4998-94AD-6D7813032DB4}"/>
    <cellStyle name="Währung 2 8 8 2 4 3" xfId="33209" xr:uid="{F33A840D-5D66-4686-936B-92A3926CE400}"/>
    <cellStyle name="Währung 2 8 8 2 5" xfId="51942" xr:uid="{8BA570C1-BEEB-4636-A3EF-B8CC20D1ECE2}"/>
    <cellStyle name="Währung 2 8 8 2 6" xfId="39258" xr:uid="{FB16DB26-E6FE-450A-B4EF-658B84736B76}"/>
    <cellStyle name="Währung 2 8 8 2 7" xfId="21113" xr:uid="{9ACE1995-BC49-4B5C-8B3F-114E2C36C139}"/>
    <cellStyle name="Währung 2 8 8 3" xfId="1961" xr:uid="{40EDD022-A779-46AE-A89E-418B8387B00E}"/>
    <cellStyle name="Währung 2 8 8 3 2" xfId="4985" xr:uid="{2394ACD0-D7A1-4E02-875C-799DEE1EB064}"/>
    <cellStyle name="Währung 2 8 8 3 2 2" xfId="11033" xr:uid="{B6C71CC0-E4FA-401F-A304-E10E5F171109}"/>
    <cellStyle name="Währung 2 8 8 3 2 2 2" xfId="29177" xr:uid="{86026EDE-B187-4830-A325-90AAC89D4A8C}"/>
    <cellStyle name="Währung 2 8 8 3 2 3" xfId="17081" xr:uid="{ABD519D8-EED7-4A78-B742-6AAAD1349804}"/>
    <cellStyle name="Währung 2 8 8 3 2 3 2" xfId="35225" xr:uid="{AB4E0537-CA0A-42DA-8FC5-8AE24CEE6F52}"/>
    <cellStyle name="Währung 2 8 8 3 2 4" xfId="45642" xr:uid="{C9DBE1E4-8983-43E4-9E8B-E4A3FCBA28D0}"/>
    <cellStyle name="Währung 2 8 8 3 2 5" xfId="23129" xr:uid="{78B268C1-0916-4145-AEA4-831336491012}"/>
    <cellStyle name="Währung 2 8 8 3 3" xfId="8009" xr:uid="{5E018947-805A-4961-8AC6-13E0948B0D43}"/>
    <cellStyle name="Währung 2 8 8 3 3 2" xfId="50934" xr:uid="{4BE76903-284B-43AA-BE4E-0299BBD7A8A6}"/>
    <cellStyle name="Währung 2 8 8 3 3 3" xfId="26153" xr:uid="{E74B2E20-9368-4AAE-8A70-E6DB002E2D8A}"/>
    <cellStyle name="Währung 2 8 8 3 4" xfId="14057" xr:uid="{EBA6157E-6462-4BCB-AC66-6A0ACADE9E16}"/>
    <cellStyle name="Währung 2 8 8 3 4 2" xfId="32201" xr:uid="{413FFF7F-8B04-41AE-8D2F-C898C6077AB8}"/>
    <cellStyle name="Währung 2 8 8 3 5" xfId="38250" xr:uid="{5B46D891-3788-412D-BA3D-5133B4D4B174}"/>
    <cellStyle name="Währung 2 8 8 3 6" xfId="20105" xr:uid="{B5DC7D6B-0CE4-4717-836C-A4E2CBE5A641}"/>
    <cellStyle name="Währung 2 8 8 4" xfId="3977" xr:uid="{9540B085-ABB9-41E7-8582-246D1FA5FB5E}"/>
    <cellStyle name="Währung 2 8 8 4 2" xfId="10025" xr:uid="{C04831EE-1F4E-46EC-8A0D-96298B309F61}"/>
    <cellStyle name="Währung 2 8 8 4 2 2" xfId="47658" xr:uid="{329D3BFE-086A-4A63-B2F2-67B946564084}"/>
    <cellStyle name="Währung 2 8 8 4 2 3" xfId="28169" xr:uid="{56AE364D-5C43-4C1D-8CCE-207A8C67EBC8}"/>
    <cellStyle name="Währung 2 8 8 4 3" xfId="16073" xr:uid="{5EC1F4C1-2716-493B-B954-54625E00A471}"/>
    <cellStyle name="Währung 2 8 8 4 3 2" xfId="52950" xr:uid="{24D8A937-78C3-4322-9DA9-A841D4CB43C5}"/>
    <cellStyle name="Währung 2 8 8 4 3 3" xfId="34217" xr:uid="{D6F9C79C-BC9D-473D-96BD-7548F30D1F3B}"/>
    <cellStyle name="Währung 2 8 8 4 4" xfId="40266" xr:uid="{84252598-C29B-4690-A3EA-2EC350EC6109}"/>
    <cellStyle name="Währung 2 8 8 4 5" xfId="22121" xr:uid="{90D69758-90D7-427B-855E-5EC6A13071DB}"/>
    <cellStyle name="Währung 2 8 8 5" xfId="7001" xr:uid="{FFDB2503-1B87-4C76-8B2E-2A172D16E086}"/>
    <cellStyle name="Währung 2 8 8 5 2" xfId="42534" xr:uid="{39263369-DFC3-4735-A906-9CECEB85C3EF}"/>
    <cellStyle name="Währung 2 8 8 5 3" xfId="25145" xr:uid="{FCBB081B-EA01-4BC2-8F0B-6B33F8733E74}"/>
    <cellStyle name="Währung 2 8 8 6" xfId="13049" xr:uid="{2A850F4E-989D-462D-976A-D557A9C1AF5C}"/>
    <cellStyle name="Währung 2 8 8 6 2" xfId="44634" xr:uid="{0A25BD11-D3D1-4127-AE57-23CDC64BB15E}"/>
    <cellStyle name="Währung 2 8 8 6 3" xfId="31193" xr:uid="{3EF82E6F-D146-4480-87E3-81BDCD331C7C}"/>
    <cellStyle name="Währung 2 8 8 7" xfId="49926" xr:uid="{200FD439-C9DC-42EE-A6F7-86BE73C3D0EE}"/>
    <cellStyle name="Währung 2 8 8 8" xfId="37242" xr:uid="{BE100380-5FAD-4662-B451-E51E899EE4DC}"/>
    <cellStyle name="Währung 2 8 8 9" xfId="19097" xr:uid="{4AE8C61C-E40D-44A7-880C-E1B0E0524B49}"/>
    <cellStyle name="Währung 2 8 9" xfId="1037" xr:uid="{2BFB71AA-9473-47A9-8A17-5621CB2BC92B}"/>
    <cellStyle name="Währung 2 8 9 2" xfId="3053" xr:uid="{8C5DF655-DE6A-489E-A742-39BFBAEA95ED}"/>
    <cellStyle name="Währung 2 8 9 2 2" xfId="6077" xr:uid="{FFDAFABB-3F09-4669-A63D-B1D6AB7CD9CB}"/>
    <cellStyle name="Währung 2 8 9 2 2 2" xfId="12125" xr:uid="{4B444704-CF6E-41D5-AF2B-D3E10791016D}"/>
    <cellStyle name="Währung 2 8 9 2 2 2 2" xfId="48750" xr:uid="{39DEBB36-21D5-4B07-A9D7-3AEA472D1F25}"/>
    <cellStyle name="Währung 2 8 9 2 2 2 3" xfId="30269" xr:uid="{AC1D1354-7C51-4697-96E6-C552FB0991EA}"/>
    <cellStyle name="Währung 2 8 9 2 2 3" xfId="18173" xr:uid="{3B4A456E-78F5-4054-A67C-3DC0FD36FBDE}"/>
    <cellStyle name="Währung 2 8 9 2 2 3 2" xfId="54042" xr:uid="{9EC469C9-E95A-4E69-8CD2-E011764C9A5A}"/>
    <cellStyle name="Währung 2 8 9 2 2 3 3" xfId="36317" xr:uid="{59065273-970C-4162-BCF5-4BB875E7038A}"/>
    <cellStyle name="Währung 2 8 9 2 2 4" xfId="41358" xr:uid="{CAD63E7C-E166-4375-A006-EE7CAE4BF12D}"/>
    <cellStyle name="Währung 2 8 9 2 2 5" xfId="24221" xr:uid="{DA58FA64-5885-4364-92DF-6E35240F9D5F}"/>
    <cellStyle name="Währung 2 8 9 2 3" xfId="9101" xr:uid="{5ACA5D1A-2E1A-40B3-8377-F5216187A852}"/>
    <cellStyle name="Währung 2 8 9 2 3 2" xfId="43626" xr:uid="{082CA369-D1F6-453E-9754-371D6D33AD6F}"/>
    <cellStyle name="Währung 2 8 9 2 3 3" xfId="27245" xr:uid="{90A2FE9A-016F-4ACD-B1E6-9417D7B86B2A}"/>
    <cellStyle name="Währung 2 8 9 2 4" xfId="15149" xr:uid="{791DF5D2-9370-469C-B222-7C28F9AC4A2E}"/>
    <cellStyle name="Währung 2 8 9 2 4 2" xfId="46734" xr:uid="{825BC02F-5676-42FF-B1E5-33B6E1174658}"/>
    <cellStyle name="Währung 2 8 9 2 4 3" xfId="33293" xr:uid="{8E874150-B467-46F7-892B-E257BC241A8F}"/>
    <cellStyle name="Währung 2 8 9 2 5" xfId="52026" xr:uid="{DC23F26D-6753-4119-865B-466DE14BA0A9}"/>
    <cellStyle name="Währung 2 8 9 2 6" xfId="39342" xr:uid="{652FE8EF-726D-444C-9ABE-F551174D3E2B}"/>
    <cellStyle name="Währung 2 8 9 2 7" xfId="21197" xr:uid="{A81073E6-4193-4CCD-9D0E-87EE49F68717}"/>
    <cellStyle name="Währung 2 8 9 3" xfId="2045" xr:uid="{A46E4C43-E88C-4AEC-A7F7-78C5CA12AF29}"/>
    <cellStyle name="Währung 2 8 9 3 2" xfId="5069" xr:uid="{E0D3813D-A157-46E6-B87D-D9A8CE182387}"/>
    <cellStyle name="Währung 2 8 9 3 2 2" xfId="11117" xr:uid="{FC5EE887-84C6-4664-9AEF-A21064E1A0ED}"/>
    <cellStyle name="Währung 2 8 9 3 2 2 2" xfId="29261" xr:uid="{B5BDAE38-EE8B-43B7-AEA6-ADF940B04FB6}"/>
    <cellStyle name="Währung 2 8 9 3 2 3" xfId="17165" xr:uid="{3DADBD92-7F43-4B74-B1B1-7EC3F86996C8}"/>
    <cellStyle name="Währung 2 8 9 3 2 3 2" xfId="35309" xr:uid="{D30CC05B-ADB8-4246-BD85-D732B61343B6}"/>
    <cellStyle name="Währung 2 8 9 3 2 4" xfId="45726" xr:uid="{2BA10C01-8EDA-4DA5-80D7-EC4AD834B3EB}"/>
    <cellStyle name="Währung 2 8 9 3 2 5" xfId="23213" xr:uid="{04C68DD9-B265-42C0-B3F1-96996CE14CAD}"/>
    <cellStyle name="Währung 2 8 9 3 3" xfId="8093" xr:uid="{8A591D93-7B8B-4EE2-BC11-BA2FDE0F0B92}"/>
    <cellStyle name="Währung 2 8 9 3 3 2" xfId="51018" xr:uid="{B4443879-2012-415D-8AD4-673D28B40D8D}"/>
    <cellStyle name="Währung 2 8 9 3 3 3" xfId="26237" xr:uid="{3354CF4B-1A1E-4575-B5D7-E964600C07C5}"/>
    <cellStyle name="Währung 2 8 9 3 4" xfId="14141" xr:uid="{F038F0DE-68A2-4F01-883F-70D3E2FAE1F2}"/>
    <cellStyle name="Währung 2 8 9 3 4 2" xfId="32285" xr:uid="{AB2D7A68-BF0D-4F4B-84A7-5CBC9C99C8D1}"/>
    <cellStyle name="Währung 2 8 9 3 5" xfId="38334" xr:uid="{775D0D9C-7A67-4B07-A30C-34880D819924}"/>
    <cellStyle name="Währung 2 8 9 3 6" xfId="20189" xr:uid="{3170C418-BDB0-4ABD-9804-F9548D0E336E}"/>
    <cellStyle name="Währung 2 8 9 4" xfId="4061" xr:uid="{0F3826D7-CBF9-4FAA-8A82-960FB4C3C88E}"/>
    <cellStyle name="Währung 2 8 9 4 2" xfId="10109" xr:uid="{8A59E801-D6E1-48CD-B376-9402FE9FE2A5}"/>
    <cellStyle name="Währung 2 8 9 4 2 2" xfId="47742" xr:uid="{CC123C7F-4C7D-493D-A750-F7055E3617AE}"/>
    <cellStyle name="Währung 2 8 9 4 2 3" xfId="28253" xr:uid="{06743E63-F3F0-4BBD-B7C0-D49D7E2AE071}"/>
    <cellStyle name="Währung 2 8 9 4 3" xfId="16157" xr:uid="{A9586EB9-53BE-4B48-9664-D68CB3C9C1E2}"/>
    <cellStyle name="Währung 2 8 9 4 3 2" xfId="53034" xr:uid="{F2D7961A-1A06-4683-BE9E-7DD590F10108}"/>
    <cellStyle name="Währung 2 8 9 4 3 3" xfId="34301" xr:uid="{707BF077-0A2F-4457-92B7-78978E1F156E}"/>
    <cellStyle name="Währung 2 8 9 4 4" xfId="40350" xr:uid="{BD397724-1A4D-4963-BA7E-B2B19078A51D}"/>
    <cellStyle name="Währung 2 8 9 4 5" xfId="22205" xr:uid="{62F085F7-4E4A-46A8-90B4-DF5E0C017678}"/>
    <cellStyle name="Währung 2 8 9 5" xfId="7085" xr:uid="{7150663C-DD5D-4370-A3E1-956563A8C6CB}"/>
    <cellStyle name="Währung 2 8 9 5 2" xfId="42618" xr:uid="{267934D9-ED8A-4F45-A75F-3EF1B6253AE0}"/>
    <cellStyle name="Währung 2 8 9 5 3" xfId="25229" xr:uid="{0202AF64-656D-4B98-832A-EC663EC6E842}"/>
    <cellStyle name="Währung 2 8 9 6" xfId="13133" xr:uid="{2A5537BA-F2AE-4A22-8444-8A2D6995EAF2}"/>
    <cellStyle name="Währung 2 8 9 6 2" xfId="44718" xr:uid="{1358B3A9-91B9-4F41-877A-F224A3BAB8F9}"/>
    <cellStyle name="Währung 2 8 9 6 3" xfId="31277" xr:uid="{63F5361D-C215-44AF-A4E8-D24DCE69AB1B}"/>
    <cellStyle name="Währung 2 8 9 7" xfId="50010" xr:uid="{C7FD1F7D-31A2-494C-BF4A-D606AB693E69}"/>
    <cellStyle name="Währung 2 8 9 8" xfId="37326" xr:uid="{C3BD3DBB-0077-452A-9EF6-CCCBB61B6089}"/>
    <cellStyle name="Währung 2 8 9 9" xfId="19181" xr:uid="{5AA1E977-EEA8-4A24-A960-A4A323855E2B}"/>
    <cellStyle name="Währung 2 9" xfId="58" xr:uid="{C7404F29-EF09-4F22-8A9B-5CC19658AE54}"/>
    <cellStyle name="Währung 2 9 10" xfId="2133" xr:uid="{EDBF6442-BF7E-43D0-BF6A-29FE7A0FD73B}"/>
    <cellStyle name="Währung 2 9 10 2" xfId="5157" xr:uid="{04560E79-6B46-47D7-90E6-2836CD1EFFB6}"/>
    <cellStyle name="Währung 2 9 10 2 2" xfId="11205" xr:uid="{106C4397-28FB-465F-B812-AADE7326358D}"/>
    <cellStyle name="Währung 2 9 10 2 2 2" xfId="47830" xr:uid="{FFC25B75-2270-40F5-A741-62F812119734}"/>
    <cellStyle name="Währung 2 9 10 2 2 3" xfId="29349" xr:uid="{2DEE98F8-A367-4227-984E-AA3BFEABB006}"/>
    <cellStyle name="Währung 2 9 10 2 3" xfId="17253" xr:uid="{1077E106-F593-4FD6-BCBA-959B520E702B}"/>
    <cellStyle name="Währung 2 9 10 2 3 2" xfId="53122" xr:uid="{7D90BE05-D1AD-45DD-A51C-C1E089403048}"/>
    <cellStyle name="Währung 2 9 10 2 3 3" xfId="35397" xr:uid="{06D711E0-8844-455E-A6F9-6BB77CA0FC8F}"/>
    <cellStyle name="Währung 2 9 10 2 4" xfId="40438" xr:uid="{ABA9100F-23C3-4628-AEF0-74B7C78C8AD0}"/>
    <cellStyle name="Währung 2 9 10 2 5" xfId="23301" xr:uid="{30528E5E-98A7-4731-946F-6998D30F06C5}"/>
    <cellStyle name="Währung 2 9 10 3" xfId="8181" xr:uid="{AE0F3AB0-0284-4235-A120-36C85DEF554D}"/>
    <cellStyle name="Währung 2 9 10 3 2" xfId="42706" xr:uid="{11FA4E30-8255-43DB-B033-DB529FF80BF9}"/>
    <cellStyle name="Währung 2 9 10 3 3" xfId="26325" xr:uid="{4E54A4B7-128F-4719-829C-FF553F04C504}"/>
    <cellStyle name="Währung 2 9 10 4" xfId="14229" xr:uid="{1D9221AC-86A0-41E2-8EA0-E809C33A4B5B}"/>
    <cellStyle name="Währung 2 9 10 4 2" xfId="45814" xr:uid="{0CE99142-5DC7-415D-B4B0-2106EA333AA9}"/>
    <cellStyle name="Währung 2 9 10 4 3" xfId="32373" xr:uid="{43D00516-53B7-4C2A-B75E-48C7035296B0}"/>
    <cellStyle name="Währung 2 9 10 5" xfId="51106" xr:uid="{1FF8D237-2C8C-4845-BF3E-7844C8137EBA}"/>
    <cellStyle name="Währung 2 9 10 6" xfId="38422" xr:uid="{ECCEA20F-F5E8-4414-873A-5FF09E9E3A32}"/>
    <cellStyle name="Währung 2 9 10 7" xfId="20277" xr:uid="{891176B7-DD05-481B-AD4E-AF9ACD5501B4}"/>
    <cellStyle name="Währung 2 9 11" xfId="1125" xr:uid="{94341089-1640-4942-8BDF-407A111DEE7B}"/>
    <cellStyle name="Währung 2 9 11 2" xfId="4149" xr:uid="{FF7288D9-5CBF-4E6E-9AF4-8259E6D3CD70}"/>
    <cellStyle name="Währung 2 9 11 2 2" xfId="10197" xr:uid="{685CB0BF-FAC4-4BCC-8923-916DACECC0C1}"/>
    <cellStyle name="Währung 2 9 11 2 2 2" xfId="48838" xr:uid="{2F117AD9-2ACC-4D5C-89F9-79B9950DE3F2}"/>
    <cellStyle name="Währung 2 9 11 2 2 3" xfId="28341" xr:uid="{FDB92CBC-6546-4BEF-9C8B-E238FB0E97A1}"/>
    <cellStyle name="Währung 2 9 11 2 3" xfId="16245" xr:uid="{EBF017B1-51A4-4937-BE8E-AD96C0293740}"/>
    <cellStyle name="Währung 2 9 11 2 3 2" xfId="54130" xr:uid="{7EA8372E-B958-4185-88B6-9911D485764F}"/>
    <cellStyle name="Währung 2 9 11 2 3 3" xfId="34389" xr:uid="{663E370F-4CC7-4A18-A4A8-9F1C2C1F8333}"/>
    <cellStyle name="Währung 2 9 11 2 4" xfId="41446" xr:uid="{15165B8D-75F2-4F88-807B-1678FC162B41}"/>
    <cellStyle name="Währung 2 9 11 2 5" xfId="22293" xr:uid="{B6FD7CD7-E44C-4CDE-81F6-07A5974CBC0E}"/>
    <cellStyle name="Währung 2 9 11 3" xfId="7173" xr:uid="{5D2C5BE1-60F0-42EA-BFF6-DE6E8B20FA7B}"/>
    <cellStyle name="Währung 2 9 11 3 2" xfId="43714" xr:uid="{BDF84ED8-B1D8-4B97-82D1-C4BD4564B70F}"/>
    <cellStyle name="Währung 2 9 11 3 3" xfId="25317" xr:uid="{41E6142B-3B9F-4D0A-9C33-E13873E84BE5}"/>
    <cellStyle name="Währung 2 9 11 4" xfId="13221" xr:uid="{48103C5C-72E5-4E7B-9A4B-6E01627A42B2}"/>
    <cellStyle name="Währung 2 9 11 4 2" xfId="44806" xr:uid="{0AABB36C-E255-4CAD-A4FD-6067CDCB71C0}"/>
    <cellStyle name="Währung 2 9 11 4 3" xfId="31365" xr:uid="{16F56C73-2D8B-48DF-AF4D-AF58BA180985}"/>
    <cellStyle name="Währung 2 9 11 5" xfId="50098" xr:uid="{21877060-31F9-4762-B3E6-94F227813E5D}"/>
    <cellStyle name="Währung 2 9 11 6" xfId="37414" xr:uid="{D0B724FF-87F0-4D10-84C8-0621C032812A}"/>
    <cellStyle name="Währung 2 9 11 7" xfId="19269" xr:uid="{E6CE3779-ED93-48DF-98C8-D0C5AF72E504}"/>
    <cellStyle name="Währung 2 9 12" xfId="3141" xr:uid="{52C1838B-44AD-4C64-8ABE-18433D8D71E9}"/>
    <cellStyle name="Währung 2 9 12 2" xfId="9189" xr:uid="{3AA37337-F651-4D30-81D8-C29202B548B3}"/>
    <cellStyle name="Währung 2 9 12 2 2" xfId="46822" xr:uid="{52BA8D7A-006F-4D80-B656-1781C2588259}"/>
    <cellStyle name="Währung 2 9 12 2 3" xfId="27333" xr:uid="{C8DCE2AD-A880-4EF9-B4B3-57A21A41BEF5}"/>
    <cellStyle name="Währung 2 9 12 3" xfId="15237" xr:uid="{73B67D5A-4F77-4CDE-9D46-7DE22C38004D}"/>
    <cellStyle name="Währung 2 9 12 3 2" xfId="52114" xr:uid="{F6EF8F41-EE03-4E57-8762-13E7E7279C25}"/>
    <cellStyle name="Währung 2 9 12 3 3" xfId="33381" xr:uid="{132EE2B2-5544-4B95-BE27-594BBEC5BC84}"/>
    <cellStyle name="Währung 2 9 12 4" xfId="39430" xr:uid="{F19710E9-1414-4168-A457-71D250D94944}"/>
    <cellStyle name="Währung 2 9 12 5" xfId="21285" xr:uid="{8D32BDB4-885C-427E-9E63-683BEDBB5344}"/>
    <cellStyle name="Währung 2 9 13" xfId="6165" xr:uid="{80E3F280-6F47-4C75-90C6-DAC7F181D60E}"/>
    <cellStyle name="Währung 2 9 13 2" xfId="48922" xr:uid="{83F8B9B0-9FF8-40D9-8BAB-1E5D5F99D9AF}"/>
    <cellStyle name="Währung 2 9 13 3" xfId="54214" xr:uid="{6375FED1-BF31-4436-893F-FB3F72103D23}"/>
    <cellStyle name="Währung 2 9 13 4" xfId="41530" xr:uid="{376F80A2-80FE-4904-80AA-08F9D6EA3ED7}"/>
    <cellStyle name="Währung 2 9 13 5" xfId="24309" xr:uid="{396DA3A4-7A07-4C94-A9C0-C96EAB2A4517}"/>
    <cellStyle name="Währung 2 9 14" xfId="12213" xr:uid="{5ED084D2-A80B-4D69-BC40-8DFA499755F9}"/>
    <cellStyle name="Währung 2 9 14 2" xfId="41698" xr:uid="{168DA82F-2638-4D7A-92FF-F64D428956B5}"/>
    <cellStyle name="Währung 2 9 14 3" xfId="30357" xr:uid="{9B83DEBA-4591-4D30-9FF0-E96006208C9B}"/>
    <cellStyle name="Währung 2 9 15" xfId="43798" xr:uid="{4AEAD1FC-41D7-4C7B-84DC-1C73C8AE67E2}"/>
    <cellStyle name="Währung 2 9 16" xfId="49090" xr:uid="{7E14C6A8-B7AF-43BE-81CD-9EEB7A3F8F08}"/>
    <cellStyle name="Währung 2 9 17" xfId="54382" xr:uid="{70FF2D5E-985E-4DA4-AE88-D3B7B3DA1E77}"/>
    <cellStyle name="Währung 2 9 18" xfId="36406" xr:uid="{D1730729-A6EB-41ED-9227-C2C3EF36E071}"/>
    <cellStyle name="Währung 2 9 19" xfId="18261" xr:uid="{23EF0BBD-965F-49A8-8188-4BA5350B470B}"/>
    <cellStyle name="Währung 2 9 2" xfId="138" xr:uid="{8DD5C1D2-E67B-44B9-9590-235734C4D9BA}"/>
    <cellStyle name="Währung 2 9 2 10" xfId="1165" xr:uid="{941AEC5A-4BD4-44C4-8327-936C4953A28A}"/>
    <cellStyle name="Währung 2 9 2 10 2" xfId="4189" xr:uid="{549D674C-2325-4D23-BD8B-7C18FA2CBEC2}"/>
    <cellStyle name="Währung 2 9 2 10 2 2" xfId="10237" xr:uid="{B27E15F7-FBE0-43C1-87BF-9F20E666250C}"/>
    <cellStyle name="Währung 2 9 2 10 2 2 2" xfId="48878" xr:uid="{528A1C8A-E368-4876-8AA8-1CA71AC400DE}"/>
    <cellStyle name="Währung 2 9 2 10 2 2 3" xfId="28381" xr:uid="{AC32175F-73EE-4AF3-887B-4324CEB3B07D}"/>
    <cellStyle name="Währung 2 9 2 10 2 3" xfId="16285" xr:uid="{DE7B67C1-1348-49DB-A501-5DBF296C83FD}"/>
    <cellStyle name="Währung 2 9 2 10 2 3 2" xfId="54170" xr:uid="{9F9AC414-7EEB-444F-91A7-97A998A26051}"/>
    <cellStyle name="Währung 2 9 2 10 2 3 3" xfId="34429" xr:uid="{924B2A53-2238-4A04-A96D-FF140E2D8D40}"/>
    <cellStyle name="Währung 2 9 2 10 2 4" xfId="41486" xr:uid="{1EE8CC86-E14E-4B38-8B6B-4F886926C1AD}"/>
    <cellStyle name="Währung 2 9 2 10 2 5" xfId="22333" xr:uid="{6F36EEB5-4946-4B34-9AAC-C627A5987134}"/>
    <cellStyle name="Währung 2 9 2 10 3" xfId="7213" xr:uid="{5A281AFD-2A37-400F-BC39-8095DEC03D22}"/>
    <cellStyle name="Währung 2 9 2 10 3 2" xfId="43754" xr:uid="{6768DC84-443B-4C25-AFD7-45840F0BF263}"/>
    <cellStyle name="Währung 2 9 2 10 3 3" xfId="25357" xr:uid="{96F7E284-FE3B-465F-82B2-DF645DA28B2D}"/>
    <cellStyle name="Währung 2 9 2 10 4" xfId="13261" xr:uid="{4880F081-38CB-4F18-A753-E658570CA6CC}"/>
    <cellStyle name="Währung 2 9 2 10 4 2" xfId="44846" xr:uid="{61EFDCCC-491C-4410-8A14-1588A99AD4B3}"/>
    <cellStyle name="Währung 2 9 2 10 4 3" xfId="31405" xr:uid="{FE447B77-1C25-44D3-970B-83FCC6CF3964}"/>
    <cellStyle name="Währung 2 9 2 10 5" xfId="50138" xr:uid="{34773C1F-0206-4DC3-8D23-C9B7C2B9E065}"/>
    <cellStyle name="Währung 2 9 2 10 6" xfId="37454" xr:uid="{143F11C5-E26E-4498-AD12-65962262C173}"/>
    <cellStyle name="Währung 2 9 2 10 7" xfId="19309" xr:uid="{F282F5A0-D7B0-469D-AA67-11FB4D52B954}"/>
    <cellStyle name="Währung 2 9 2 11" xfId="3181" xr:uid="{E029FE89-FDD1-4214-9ED2-F8B71B54A6C6}"/>
    <cellStyle name="Währung 2 9 2 11 2" xfId="9229" xr:uid="{DE979DA3-F5B7-4743-A589-B3721F9901B8}"/>
    <cellStyle name="Währung 2 9 2 11 2 2" xfId="46862" xr:uid="{9EB9EA32-B249-461D-8904-8F93BCFAD44A}"/>
    <cellStyle name="Währung 2 9 2 11 2 3" xfId="27373" xr:uid="{2FFEAEBE-270C-40CB-9628-0E9FB3F5B481}"/>
    <cellStyle name="Währung 2 9 2 11 3" xfId="15277" xr:uid="{BD5619D7-2F1F-42EC-8611-4FBE85F04254}"/>
    <cellStyle name="Währung 2 9 2 11 3 2" xfId="52154" xr:uid="{B3E70BA2-D096-4F47-9DCF-2E92872B9CD8}"/>
    <cellStyle name="Währung 2 9 2 11 3 3" xfId="33421" xr:uid="{938251A6-482E-4898-B938-EDBF4FCD32DD}"/>
    <cellStyle name="Währung 2 9 2 11 4" xfId="39470" xr:uid="{91B6509D-6B40-4A50-8D9D-FCD41BB2D265}"/>
    <cellStyle name="Währung 2 9 2 11 5" xfId="21325" xr:uid="{B24EAAF0-BD0F-4147-8116-061300568444}"/>
    <cellStyle name="Währung 2 9 2 12" xfId="6205" xr:uid="{F5A26C4B-1F8D-40C6-8B05-ED01E3C250D9}"/>
    <cellStyle name="Währung 2 9 2 12 2" xfId="48962" xr:uid="{3BDFAD3B-A83D-4505-8ECC-C25A286204CE}"/>
    <cellStyle name="Währung 2 9 2 12 3" xfId="54254" xr:uid="{0EE93D1C-E53C-4424-B018-F2ABBC3CC063}"/>
    <cellStyle name="Währung 2 9 2 12 4" xfId="41570" xr:uid="{3C640AD5-1756-4E07-A46F-1CA030E2E15A}"/>
    <cellStyle name="Währung 2 9 2 12 5" xfId="24349" xr:uid="{531CA6F6-BAA8-4C08-9CD7-E69B303BE4BE}"/>
    <cellStyle name="Währung 2 9 2 13" xfId="12253" xr:uid="{48D3C714-0FE8-4CC4-9143-B9E05471C276}"/>
    <cellStyle name="Währung 2 9 2 13 2" xfId="41738" xr:uid="{443A8A54-49E9-4DDA-8F53-39A64F173270}"/>
    <cellStyle name="Währung 2 9 2 13 3" xfId="30397" xr:uid="{F5A03526-E279-4D7F-B8AF-ACD840F4B522}"/>
    <cellStyle name="Währung 2 9 2 14" xfId="43838" xr:uid="{0D33C30F-CF86-46D4-9B8B-65A83E759D38}"/>
    <cellStyle name="Währung 2 9 2 15" xfId="49130" xr:uid="{9C34F985-CD89-4C98-90D1-D1C19689ABA0}"/>
    <cellStyle name="Währung 2 9 2 16" xfId="54422" xr:uid="{671752AC-5C9C-4728-B888-8B2769BAFCEB}"/>
    <cellStyle name="Währung 2 9 2 17" xfId="36446" xr:uid="{B042C81F-F210-414F-866C-E6BD79626757}"/>
    <cellStyle name="Währung 2 9 2 18" xfId="18301" xr:uid="{08C19BC2-61F7-4D6A-B6DF-28D3DBB820D1}"/>
    <cellStyle name="Währung 2 9 2 2" xfId="241" xr:uid="{31735AE7-D075-4318-B8E5-C990963B6DFB}"/>
    <cellStyle name="Währung 2 9 2 2 10" xfId="49214" xr:uid="{EFFC2DBB-D17D-42FC-B3AF-4CF812546023}"/>
    <cellStyle name="Währung 2 9 2 2 11" xfId="54506" xr:uid="{C6282080-1758-4E8F-A874-214A49D3F59A}"/>
    <cellStyle name="Währung 2 9 2 2 12" xfId="36530" xr:uid="{AC4B87B9-C470-428D-8936-6E0717A9DE1D}"/>
    <cellStyle name="Währung 2 9 2 2 13" xfId="18385" xr:uid="{FCFA136F-2E20-495D-A45E-596D1DE44D83}"/>
    <cellStyle name="Währung 2 9 2 2 2" xfId="829" xr:uid="{6BA1BA89-99EC-44F3-AD97-5A1E2B67B693}"/>
    <cellStyle name="Währung 2 9 2 2 2 2" xfId="2845" xr:uid="{95FC3284-3C56-4A39-8EBA-97D397267FFD}"/>
    <cellStyle name="Währung 2 9 2 2 2 2 2" xfId="5869" xr:uid="{25ACC292-85E8-4857-A5F8-02F1E3D5CEB5}"/>
    <cellStyle name="Währung 2 9 2 2 2 2 2 2" xfId="11917" xr:uid="{5C0FA2D3-666D-42A5-AA9B-F23B688BEC84}"/>
    <cellStyle name="Währung 2 9 2 2 2 2 2 2 2" xfId="48542" xr:uid="{B7198F6D-9ED9-441C-BBD0-4F7D0B702B74}"/>
    <cellStyle name="Währung 2 9 2 2 2 2 2 2 3" xfId="30061" xr:uid="{61E0ADDD-7AE5-4D4F-BE29-C7B7834E5915}"/>
    <cellStyle name="Währung 2 9 2 2 2 2 2 3" xfId="17965" xr:uid="{9A1CA450-45FB-4EDC-A539-11D15E62DB0B}"/>
    <cellStyle name="Währung 2 9 2 2 2 2 2 3 2" xfId="53834" xr:uid="{6BC1AE3E-8289-4F08-B2AC-FD98510C0E41}"/>
    <cellStyle name="Währung 2 9 2 2 2 2 2 3 3" xfId="36109" xr:uid="{58E7E510-DC4F-4204-8F32-7C495F0D8E37}"/>
    <cellStyle name="Währung 2 9 2 2 2 2 2 4" xfId="41150" xr:uid="{413D5409-54C9-4FF3-AD1A-A91762F32B3C}"/>
    <cellStyle name="Währung 2 9 2 2 2 2 2 5" xfId="24013" xr:uid="{52FB44BE-CA11-437F-AAD5-753C6A679C01}"/>
    <cellStyle name="Währung 2 9 2 2 2 2 3" xfId="8893" xr:uid="{1DB470E0-DACF-405A-A921-0B952994F7FE}"/>
    <cellStyle name="Währung 2 9 2 2 2 2 3 2" xfId="43418" xr:uid="{B2B2F857-26B9-4D75-B640-3B5B0650C46C}"/>
    <cellStyle name="Währung 2 9 2 2 2 2 3 3" xfId="27037" xr:uid="{CC700907-4BBC-4A2D-BA5E-5E28EEA6F111}"/>
    <cellStyle name="Währung 2 9 2 2 2 2 4" xfId="14941" xr:uid="{0B720EC1-6F73-442C-9122-68F1376A18D8}"/>
    <cellStyle name="Währung 2 9 2 2 2 2 4 2" xfId="46526" xr:uid="{90E77B0D-5EAF-4E20-8F24-C182F444B23B}"/>
    <cellStyle name="Währung 2 9 2 2 2 2 4 3" xfId="33085" xr:uid="{744471A9-EEC9-4E23-90C2-B6703594581B}"/>
    <cellStyle name="Währung 2 9 2 2 2 2 5" xfId="51818" xr:uid="{1B1ECF45-39E4-4F0F-BDF0-2E04F995B034}"/>
    <cellStyle name="Währung 2 9 2 2 2 2 6" xfId="39134" xr:uid="{27EA3C6B-803A-4844-A761-4F4EBBD25872}"/>
    <cellStyle name="Währung 2 9 2 2 2 2 7" xfId="20989" xr:uid="{865ED204-B2CD-4E7B-9DD4-02820F96E394}"/>
    <cellStyle name="Währung 2 9 2 2 2 3" xfId="1837" xr:uid="{AED648EF-54BD-4DCB-B3DE-C4EF5C5E0AA4}"/>
    <cellStyle name="Währung 2 9 2 2 2 3 2" xfId="4861" xr:uid="{A51D45DB-8323-4003-9084-486A0C10A96D}"/>
    <cellStyle name="Währung 2 9 2 2 2 3 2 2" xfId="10909" xr:uid="{4DC4DA9B-32CA-4C6F-BF51-A537265BD709}"/>
    <cellStyle name="Währung 2 9 2 2 2 3 2 2 2" xfId="29053" xr:uid="{F03F5527-A6D7-4BC0-9604-60273F3A5181}"/>
    <cellStyle name="Währung 2 9 2 2 2 3 2 3" xfId="16957" xr:uid="{0170F158-144C-400C-AD05-2B5C81AD5A35}"/>
    <cellStyle name="Währung 2 9 2 2 2 3 2 3 2" xfId="35101" xr:uid="{BD37A587-B950-4B59-8257-D93F8AC7407F}"/>
    <cellStyle name="Währung 2 9 2 2 2 3 2 4" xfId="45518" xr:uid="{1C356C88-32F9-4CC9-A7C1-E4874D2FDC60}"/>
    <cellStyle name="Währung 2 9 2 2 2 3 2 5" xfId="23005" xr:uid="{DC034D76-9301-4EBF-85C4-3E74348C15E3}"/>
    <cellStyle name="Währung 2 9 2 2 2 3 3" xfId="7885" xr:uid="{CAF1F709-6396-4B0F-84D3-5AE0ABCF9DB2}"/>
    <cellStyle name="Währung 2 9 2 2 2 3 3 2" xfId="50810" xr:uid="{FF07A82A-86B0-4980-9864-75FF27D6A80A}"/>
    <cellStyle name="Währung 2 9 2 2 2 3 3 3" xfId="26029" xr:uid="{A077948A-5707-4AA3-B8A9-DC926822C558}"/>
    <cellStyle name="Währung 2 9 2 2 2 3 4" xfId="13933" xr:uid="{7DA445A4-D75B-41EE-9091-BBDF1BEBB4A1}"/>
    <cellStyle name="Währung 2 9 2 2 2 3 4 2" xfId="32077" xr:uid="{9D52C8AB-06F5-4140-B3E7-F4BFBB6A75AA}"/>
    <cellStyle name="Währung 2 9 2 2 2 3 5" xfId="38126" xr:uid="{28543E1D-4C28-4D4F-9ABE-AA42A0ED76CB}"/>
    <cellStyle name="Währung 2 9 2 2 2 3 6" xfId="19981" xr:uid="{03A3BBBF-068D-451C-92C0-A8C2859D3A04}"/>
    <cellStyle name="Währung 2 9 2 2 2 4" xfId="3853" xr:uid="{F962E21B-A334-42F6-8890-024ECB173520}"/>
    <cellStyle name="Währung 2 9 2 2 2 4 2" xfId="9901" xr:uid="{FA96EE5F-2B45-4712-9199-1A62006F6D88}"/>
    <cellStyle name="Währung 2 9 2 2 2 4 2 2" xfId="47534" xr:uid="{04A64484-8F94-4771-85F5-20D95A2F022C}"/>
    <cellStyle name="Währung 2 9 2 2 2 4 2 3" xfId="28045" xr:uid="{2D58EFA0-46F2-4642-B926-09112B4566E4}"/>
    <cellStyle name="Währung 2 9 2 2 2 4 3" xfId="15949" xr:uid="{19FD3E9D-A60C-4326-9BD8-AA7893DE467B}"/>
    <cellStyle name="Währung 2 9 2 2 2 4 3 2" xfId="52826" xr:uid="{80AE6BC5-FB99-436E-ACEE-8AFAA9E245BF}"/>
    <cellStyle name="Währung 2 9 2 2 2 4 3 3" xfId="34093" xr:uid="{728FA673-B2F2-467D-BB88-A26038BE7E48}"/>
    <cellStyle name="Währung 2 9 2 2 2 4 4" xfId="40142" xr:uid="{A20056F1-2008-4596-A28D-844BF3E5E503}"/>
    <cellStyle name="Währung 2 9 2 2 2 4 5" xfId="21997" xr:uid="{BBD89D2E-803D-4FBC-9BFE-20BEF6633AD2}"/>
    <cellStyle name="Währung 2 9 2 2 2 5" xfId="6877" xr:uid="{1B04524D-A145-43D1-892F-9059E5E27E85}"/>
    <cellStyle name="Währung 2 9 2 2 2 5 2" xfId="42410" xr:uid="{012EE480-E516-4895-82B8-FC31F9B18826}"/>
    <cellStyle name="Währung 2 9 2 2 2 5 3" xfId="25021" xr:uid="{FB0244A8-9B15-4ACE-BA96-E7EB6EBCAE83}"/>
    <cellStyle name="Währung 2 9 2 2 2 6" xfId="12925" xr:uid="{1D6F32AE-EAD4-42E7-9D5E-17F5B6743C60}"/>
    <cellStyle name="Währung 2 9 2 2 2 6 2" xfId="44510" xr:uid="{5CB9AD1C-D680-47BD-B9D7-5FE5F1CF9C3D}"/>
    <cellStyle name="Währung 2 9 2 2 2 6 3" xfId="31069" xr:uid="{5554D8CD-DA7D-43ED-A080-D57A5E1A7254}"/>
    <cellStyle name="Währung 2 9 2 2 2 7" xfId="49802" xr:uid="{9AFC880F-CB87-44BA-A0B3-9F09885C2499}"/>
    <cellStyle name="Währung 2 9 2 2 2 8" xfId="37118" xr:uid="{C833D89D-2DE6-4822-B99F-91D75FA666C4}"/>
    <cellStyle name="Währung 2 9 2 2 2 9" xfId="18973" xr:uid="{3343A889-1392-4463-A535-00A84FDD573F}"/>
    <cellStyle name="Währung 2 9 2 2 3" xfId="493" xr:uid="{3C36DC23-BD3A-4373-8CBB-E24A7C84C4A7}"/>
    <cellStyle name="Währung 2 9 2 2 3 2" xfId="2509" xr:uid="{5438359E-FF6D-43E6-9C76-4D7FE7926A16}"/>
    <cellStyle name="Währung 2 9 2 2 3 2 2" xfId="5533" xr:uid="{2DC026BF-76EA-4324-924E-5776B1DB2155}"/>
    <cellStyle name="Währung 2 9 2 2 3 2 2 2" xfId="11581" xr:uid="{52A6EE6C-EEF4-4DE5-9636-F38FCB62DBF0}"/>
    <cellStyle name="Währung 2 9 2 2 3 2 2 2 2" xfId="48206" xr:uid="{0C713378-5088-4F97-8C1E-6EBFF0D679CC}"/>
    <cellStyle name="Währung 2 9 2 2 3 2 2 2 3" xfId="29725" xr:uid="{904AC279-52A9-49BE-ADD0-4375E71BDEC0}"/>
    <cellStyle name="Währung 2 9 2 2 3 2 2 3" xfId="17629" xr:uid="{00400899-6F7A-47AD-9DA6-3D3BBD02D687}"/>
    <cellStyle name="Währung 2 9 2 2 3 2 2 3 2" xfId="53498" xr:uid="{6A146E45-50D7-464C-AEA8-F801FF384EBA}"/>
    <cellStyle name="Währung 2 9 2 2 3 2 2 3 3" xfId="35773" xr:uid="{DA731426-641A-4BD5-B615-579782E5811D}"/>
    <cellStyle name="Währung 2 9 2 2 3 2 2 4" xfId="40814" xr:uid="{8B47773C-B972-465B-83C2-9561BFEE549A}"/>
    <cellStyle name="Währung 2 9 2 2 3 2 2 5" xfId="23677" xr:uid="{7132FA6B-C0B8-48CD-8103-32382B65B7A0}"/>
    <cellStyle name="Währung 2 9 2 2 3 2 3" xfId="8557" xr:uid="{970F7006-3AB2-4858-9FF6-07639F0A51B3}"/>
    <cellStyle name="Währung 2 9 2 2 3 2 3 2" xfId="43082" xr:uid="{15D23A7B-EAD7-484F-9B0D-4642699A88CC}"/>
    <cellStyle name="Währung 2 9 2 2 3 2 3 3" xfId="26701" xr:uid="{0C20EAA6-FD62-4BD3-82DC-318A732F083F}"/>
    <cellStyle name="Währung 2 9 2 2 3 2 4" xfId="14605" xr:uid="{C454812B-C538-45EF-B3F8-FC7E2C0AFB14}"/>
    <cellStyle name="Währung 2 9 2 2 3 2 4 2" xfId="46190" xr:uid="{3A4EE538-617A-4B67-8223-6BD1A30EFD4F}"/>
    <cellStyle name="Währung 2 9 2 2 3 2 4 3" xfId="32749" xr:uid="{AE0AF697-92EA-4A86-BDC5-ED33AFB1D531}"/>
    <cellStyle name="Währung 2 9 2 2 3 2 5" xfId="51482" xr:uid="{2C9EDD61-B2AB-4BC2-9341-ED257DC55624}"/>
    <cellStyle name="Währung 2 9 2 2 3 2 6" xfId="38798" xr:uid="{BD8DBF4C-8503-4B66-A8FA-F18C689D5FA6}"/>
    <cellStyle name="Währung 2 9 2 2 3 2 7" xfId="20653" xr:uid="{1BB5F774-FBC8-4313-B320-29B92DBA3558}"/>
    <cellStyle name="Währung 2 9 2 2 3 3" xfId="1501" xr:uid="{71775D4D-04F0-4375-9487-70ABF0AB5360}"/>
    <cellStyle name="Währung 2 9 2 2 3 3 2" xfId="4525" xr:uid="{7FDEA066-3DEE-4A4F-9D33-47119DED62A3}"/>
    <cellStyle name="Währung 2 9 2 2 3 3 2 2" xfId="10573" xr:uid="{654D03ED-0CAE-47A1-A640-577D83378179}"/>
    <cellStyle name="Währung 2 9 2 2 3 3 2 2 2" xfId="28717" xr:uid="{6CD6C124-AC4E-44B2-80A1-EF48F1337771}"/>
    <cellStyle name="Währung 2 9 2 2 3 3 2 3" xfId="16621" xr:uid="{C686B9A9-1DB3-44B7-8E4D-6A21645C7C46}"/>
    <cellStyle name="Währung 2 9 2 2 3 3 2 3 2" xfId="34765" xr:uid="{F9018BAB-62C8-41DB-AF74-6A71053F95F6}"/>
    <cellStyle name="Währung 2 9 2 2 3 3 2 4" xfId="45182" xr:uid="{E69462B7-72EF-473D-95F0-19D7C6D2FFDF}"/>
    <cellStyle name="Währung 2 9 2 2 3 3 2 5" xfId="22669" xr:uid="{9AF2793D-5BCA-4069-B893-2FA780C10B67}"/>
    <cellStyle name="Währung 2 9 2 2 3 3 3" xfId="7549" xr:uid="{85D3B5C5-A9A6-49BD-A79D-36CB0BDBC531}"/>
    <cellStyle name="Währung 2 9 2 2 3 3 3 2" xfId="50474" xr:uid="{F34C1172-A866-497A-86B8-7BDF302304E1}"/>
    <cellStyle name="Währung 2 9 2 2 3 3 3 3" xfId="25693" xr:uid="{41CC3E6E-F1D8-4A74-B07B-8776DB6BACB3}"/>
    <cellStyle name="Währung 2 9 2 2 3 3 4" xfId="13597" xr:uid="{8B28E19F-24A5-462B-94C4-3E974F9D936E}"/>
    <cellStyle name="Währung 2 9 2 2 3 3 4 2" xfId="31741" xr:uid="{8F458DBE-E55E-4CE6-920B-661D141689E9}"/>
    <cellStyle name="Währung 2 9 2 2 3 3 5" xfId="37790" xr:uid="{5E41C230-2C54-42DC-A9BB-A6EAD5C3FCB1}"/>
    <cellStyle name="Währung 2 9 2 2 3 3 6" xfId="19645" xr:uid="{FEDFEB7A-CB6A-49A1-829B-987BB0695F7B}"/>
    <cellStyle name="Währung 2 9 2 2 3 4" xfId="3517" xr:uid="{F0BFC20E-A947-41EE-80C5-5F453F2F4976}"/>
    <cellStyle name="Währung 2 9 2 2 3 4 2" xfId="9565" xr:uid="{9A09BDDC-F0A7-4FC8-B672-9FC1C245D698}"/>
    <cellStyle name="Währung 2 9 2 2 3 4 2 2" xfId="47198" xr:uid="{FB052EDE-1154-465E-BFAA-48E251D8735A}"/>
    <cellStyle name="Währung 2 9 2 2 3 4 2 3" xfId="27709" xr:uid="{3049B6E3-3A55-4D44-85C3-188DF1DB4D8C}"/>
    <cellStyle name="Währung 2 9 2 2 3 4 3" xfId="15613" xr:uid="{CA403648-378E-426E-9998-B3601A46CD24}"/>
    <cellStyle name="Währung 2 9 2 2 3 4 3 2" xfId="52490" xr:uid="{17635367-6B92-4958-B82D-772917573213}"/>
    <cellStyle name="Währung 2 9 2 2 3 4 3 3" xfId="33757" xr:uid="{EF08EEFE-4FE9-41B9-92B4-28B7356AB988}"/>
    <cellStyle name="Währung 2 9 2 2 3 4 4" xfId="39806" xr:uid="{A11C23EE-9ABF-4788-8B71-0371E28B2E2D}"/>
    <cellStyle name="Währung 2 9 2 2 3 4 5" xfId="21661" xr:uid="{F30ED49B-71E1-4818-8507-76A933F985CD}"/>
    <cellStyle name="Währung 2 9 2 2 3 5" xfId="6541" xr:uid="{40CF6A58-DC60-4633-AA79-F4CD1CBEF3F0}"/>
    <cellStyle name="Währung 2 9 2 2 3 5 2" xfId="42074" xr:uid="{E3527A6B-6635-406E-B471-0806879EAF5F}"/>
    <cellStyle name="Währung 2 9 2 2 3 5 3" xfId="24685" xr:uid="{DC092DA1-3C05-4162-B8BB-92E5E6951956}"/>
    <cellStyle name="Währung 2 9 2 2 3 6" xfId="12589" xr:uid="{594E660E-07C1-49C6-A6F8-A1CD25727728}"/>
    <cellStyle name="Währung 2 9 2 2 3 6 2" xfId="44174" xr:uid="{59359464-64D1-417B-9651-932897699C53}"/>
    <cellStyle name="Währung 2 9 2 2 3 6 3" xfId="30733" xr:uid="{565D5905-FACD-4E8A-8A67-672517799E16}"/>
    <cellStyle name="Währung 2 9 2 2 3 7" xfId="49466" xr:uid="{ABC34C6E-E035-4E71-A662-6A48CBD1D31E}"/>
    <cellStyle name="Währung 2 9 2 2 3 8" xfId="36782" xr:uid="{13111934-19E5-4748-B295-5C1985388D3E}"/>
    <cellStyle name="Währung 2 9 2 2 3 9" xfId="18637" xr:uid="{06E07D30-E5E1-4390-AB67-2EE0BEB65B28}"/>
    <cellStyle name="Währung 2 9 2 2 4" xfId="2257" xr:uid="{1CD26491-B5BD-45B7-9252-93F9AACBF735}"/>
    <cellStyle name="Währung 2 9 2 2 4 2" xfId="5281" xr:uid="{405A4301-75A7-43AC-AA97-7D94D2A47CF1}"/>
    <cellStyle name="Währung 2 9 2 2 4 2 2" xfId="11329" xr:uid="{8B33D5B6-4A3F-4EC1-88F8-0036FE211C0D}"/>
    <cellStyle name="Währung 2 9 2 2 4 2 2 2" xfId="47954" xr:uid="{8DAB71AB-182D-43C5-802A-3EC628A2FA65}"/>
    <cellStyle name="Währung 2 9 2 2 4 2 2 3" xfId="29473" xr:uid="{4BE1B4E3-7385-4678-8D0A-554A40AC44B0}"/>
    <cellStyle name="Währung 2 9 2 2 4 2 3" xfId="17377" xr:uid="{F0D7B369-429F-4EF3-A6DA-FC9A9E0FF8AF}"/>
    <cellStyle name="Währung 2 9 2 2 4 2 3 2" xfId="53246" xr:uid="{0A12D5EC-F149-44B8-9B5E-27300640ECF9}"/>
    <cellStyle name="Währung 2 9 2 2 4 2 3 3" xfId="35521" xr:uid="{D8D00AFF-B784-4244-83DF-E655317D55F4}"/>
    <cellStyle name="Währung 2 9 2 2 4 2 4" xfId="40562" xr:uid="{56531B5F-9141-48F1-BE9C-FCDBCA7B11C5}"/>
    <cellStyle name="Währung 2 9 2 2 4 2 5" xfId="23425" xr:uid="{98600410-CF7D-4EE7-889D-83C27C4E0E97}"/>
    <cellStyle name="Währung 2 9 2 2 4 3" xfId="8305" xr:uid="{32BE8B13-D2FD-4F12-AE3B-339068782172}"/>
    <cellStyle name="Währung 2 9 2 2 4 3 2" xfId="42830" xr:uid="{202BF962-9B1D-4C31-B8A6-6747A134D911}"/>
    <cellStyle name="Währung 2 9 2 2 4 3 3" xfId="26449" xr:uid="{7B69ABB8-1B7F-4631-8CE2-01389800A337}"/>
    <cellStyle name="Währung 2 9 2 2 4 4" xfId="14353" xr:uid="{34BB0580-CA4F-4532-BA73-C0B7EB08A095}"/>
    <cellStyle name="Währung 2 9 2 2 4 4 2" xfId="45938" xr:uid="{08486D4D-77DB-494C-94A8-1488E67675DF}"/>
    <cellStyle name="Währung 2 9 2 2 4 4 3" xfId="32497" xr:uid="{99B37440-CAD5-4AE1-8A77-1F5A238C6A6E}"/>
    <cellStyle name="Währung 2 9 2 2 4 5" xfId="51230" xr:uid="{08D385C4-DB33-4528-9F26-A904579773CF}"/>
    <cellStyle name="Währung 2 9 2 2 4 6" xfId="38546" xr:uid="{C7A69108-11E4-49F9-B38E-16C0595013E3}"/>
    <cellStyle name="Währung 2 9 2 2 4 7" xfId="20401" xr:uid="{C6D6BCCB-BD73-426D-9E1A-6A70FA15A87A}"/>
    <cellStyle name="Währung 2 9 2 2 5" xfId="1249" xr:uid="{0512C5B0-5966-47A8-AE1C-143F6797A19E}"/>
    <cellStyle name="Währung 2 9 2 2 5 2" xfId="4273" xr:uid="{0ADE0FB0-975E-409F-BA03-F6CD8C9275DB}"/>
    <cellStyle name="Währung 2 9 2 2 5 2 2" xfId="10321" xr:uid="{616A15F1-DE9B-4BF9-90BC-455B346F9D70}"/>
    <cellStyle name="Währung 2 9 2 2 5 2 2 2" xfId="28465" xr:uid="{D5FE2EF0-DD8A-4761-8C6C-FF9311748851}"/>
    <cellStyle name="Währung 2 9 2 2 5 2 3" xfId="16369" xr:uid="{C3F1257F-8863-472B-9F8F-6E8231B30485}"/>
    <cellStyle name="Währung 2 9 2 2 5 2 3 2" xfId="34513" xr:uid="{5A01CFB7-E328-44F3-8E58-820A8337877F}"/>
    <cellStyle name="Währung 2 9 2 2 5 2 4" xfId="44930" xr:uid="{E2C4F2C7-F977-4B30-AE65-F70A23318AA6}"/>
    <cellStyle name="Währung 2 9 2 2 5 2 5" xfId="22417" xr:uid="{76FB22C9-13F9-42EF-A80D-5460107A75CC}"/>
    <cellStyle name="Währung 2 9 2 2 5 3" xfId="7297" xr:uid="{FBED24F6-DBE8-4EF0-A578-0D4464E6E643}"/>
    <cellStyle name="Währung 2 9 2 2 5 3 2" xfId="50222" xr:uid="{356D3EBC-C69A-4044-8E44-36CA9A42FC68}"/>
    <cellStyle name="Währung 2 9 2 2 5 3 3" xfId="25441" xr:uid="{0C2D222E-15DE-4397-940E-0D46E2A0094E}"/>
    <cellStyle name="Währung 2 9 2 2 5 4" xfId="13345" xr:uid="{AD02AA79-296A-4126-A368-BE0E8A1FC074}"/>
    <cellStyle name="Währung 2 9 2 2 5 4 2" xfId="31489" xr:uid="{5631DF64-C795-4E0C-B29F-F13362202B15}"/>
    <cellStyle name="Währung 2 9 2 2 5 5" xfId="37538" xr:uid="{C0B124D4-E0DB-4139-9E12-5A112D4C7291}"/>
    <cellStyle name="Währung 2 9 2 2 5 6" xfId="19393" xr:uid="{272633AE-9BD3-45F1-A8DD-14409D464AE7}"/>
    <cellStyle name="Währung 2 9 2 2 6" xfId="3265" xr:uid="{2EBF46B9-069F-4F90-BCB0-D1E53FC383B4}"/>
    <cellStyle name="Währung 2 9 2 2 6 2" xfId="9313" xr:uid="{48EE8A22-0477-46F2-B4E6-A002950E5481}"/>
    <cellStyle name="Währung 2 9 2 2 6 2 2" xfId="46946" xr:uid="{DFFF9418-110B-43F4-9BBC-43BADFD87017}"/>
    <cellStyle name="Währung 2 9 2 2 6 2 3" xfId="27457" xr:uid="{597F7564-AA1D-4DEC-BC11-CC761E63F160}"/>
    <cellStyle name="Währung 2 9 2 2 6 3" xfId="15361" xr:uid="{A7E39ED5-7685-471C-A303-A93A9A011FAC}"/>
    <cellStyle name="Währung 2 9 2 2 6 3 2" xfId="52238" xr:uid="{622AFAAD-DFBD-45B9-BF5D-CAD1B92B1538}"/>
    <cellStyle name="Währung 2 9 2 2 6 3 3" xfId="33505" xr:uid="{15A96A84-1871-4448-8B00-DC3B43E40618}"/>
    <cellStyle name="Währung 2 9 2 2 6 4" xfId="39554" xr:uid="{E1C89D10-3941-444D-BE43-5CA9E10EC138}"/>
    <cellStyle name="Währung 2 9 2 2 6 5" xfId="21409" xr:uid="{C2EC16BD-2B16-460C-B5E8-57D19DB402B7}"/>
    <cellStyle name="Währung 2 9 2 2 7" xfId="6289" xr:uid="{FC00B595-80F4-40B2-B963-B9A0FEAA92AE}"/>
    <cellStyle name="Währung 2 9 2 2 7 2" xfId="49046" xr:uid="{CE609A81-B199-45DE-BB03-13B227F63AFD}"/>
    <cellStyle name="Währung 2 9 2 2 7 3" xfId="54338" xr:uid="{86A9A940-BD95-4237-970A-36FDC447E819}"/>
    <cellStyle name="Währung 2 9 2 2 7 4" xfId="41654" xr:uid="{DBE279A6-3F43-4B0A-8B8B-8498496D900C}"/>
    <cellStyle name="Währung 2 9 2 2 7 5" xfId="24433" xr:uid="{D9A971C5-5535-42B0-B2CD-D39B9522FB21}"/>
    <cellStyle name="Währung 2 9 2 2 8" xfId="12337" xr:uid="{7EC4EA95-4F57-458D-B19B-EE703A4CBA05}"/>
    <cellStyle name="Währung 2 9 2 2 8 2" xfId="41822" xr:uid="{0995DF65-CFBE-4435-92BD-DAB8A2231A77}"/>
    <cellStyle name="Währung 2 9 2 2 8 3" xfId="30481" xr:uid="{77B2984E-D318-4AEF-AAA1-6A1C49488322}"/>
    <cellStyle name="Währung 2 9 2 2 9" xfId="43922" xr:uid="{116ADE5E-D8B4-4FC3-BB48-F0ED4DFD79D8}"/>
    <cellStyle name="Währung 2 9 2 3" xfId="325" xr:uid="{E4592527-8F9C-45CC-BC95-3B34F54925A7}"/>
    <cellStyle name="Währung 2 9 2 3 10" xfId="36614" xr:uid="{A6F41CC9-4C78-48AF-A210-0DF74E3A9FE7}"/>
    <cellStyle name="Währung 2 9 2 3 11" xfId="18469" xr:uid="{81E66E9B-2A4E-46F9-AC40-61CE612F1E57}"/>
    <cellStyle name="Währung 2 9 2 3 2" xfId="913" xr:uid="{232B8667-2031-4433-8DC6-682F8E477CC4}"/>
    <cellStyle name="Währung 2 9 2 3 2 2" xfId="2929" xr:uid="{F500C9B0-07FE-4FD0-8369-51EA3B4C2911}"/>
    <cellStyle name="Währung 2 9 2 3 2 2 2" xfId="5953" xr:uid="{84E4C707-F427-4F49-9E18-BEA86ECABC7D}"/>
    <cellStyle name="Währung 2 9 2 3 2 2 2 2" xfId="12001" xr:uid="{83168AA6-E9FC-4E3F-B9A1-B957EC5AE3DD}"/>
    <cellStyle name="Währung 2 9 2 3 2 2 2 2 2" xfId="48626" xr:uid="{80E76E73-0408-46C1-9A39-7FF133555A38}"/>
    <cellStyle name="Währung 2 9 2 3 2 2 2 2 3" xfId="30145" xr:uid="{1136023B-7867-461E-A187-8FBBECED5FFF}"/>
    <cellStyle name="Währung 2 9 2 3 2 2 2 3" xfId="18049" xr:uid="{05494C7B-DFCB-4314-AAF3-D5BF13027790}"/>
    <cellStyle name="Währung 2 9 2 3 2 2 2 3 2" xfId="53918" xr:uid="{52AC0F0E-4054-4616-8BB8-C01A709959BE}"/>
    <cellStyle name="Währung 2 9 2 3 2 2 2 3 3" xfId="36193" xr:uid="{3E6638EB-B5FE-456D-8A14-E275EE6ABF9A}"/>
    <cellStyle name="Währung 2 9 2 3 2 2 2 4" xfId="41234" xr:uid="{7AD43BEC-8B24-4BCC-B0DB-0CC7315D25B4}"/>
    <cellStyle name="Währung 2 9 2 3 2 2 2 5" xfId="24097" xr:uid="{9F274FCB-AC99-451A-94D7-34C6AE847CF1}"/>
    <cellStyle name="Währung 2 9 2 3 2 2 3" xfId="8977" xr:uid="{6AEEC0F0-F7F3-4C7D-919B-48A5B0B2A561}"/>
    <cellStyle name="Währung 2 9 2 3 2 2 3 2" xfId="43502" xr:uid="{B7C320D6-C193-4869-8602-723A6EB2DBF6}"/>
    <cellStyle name="Währung 2 9 2 3 2 2 3 3" xfId="27121" xr:uid="{393BCC1E-CAFB-4FB7-A2E2-A550C9458504}"/>
    <cellStyle name="Währung 2 9 2 3 2 2 4" xfId="15025" xr:uid="{1415080E-94AC-4DC7-9A4A-88162C3E5F7B}"/>
    <cellStyle name="Währung 2 9 2 3 2 2 4 2" xfId="46610" xr:uid="{E059E0A5-AD18-453C-A964-DFE8BCCD2EE5}"/>
    <cellStyle name="Währung 2 9 2 3 2 2 4 3" xfId="33169" xr:uid="{C3CE3447-1F7B-4952-B805-9314C54798CE}"/>
    <cellStyle name="Währung 2 9 2 3 2 2 5" xfId="51902" xr:uid="{034E39BD-2DAC-488F-8759-E88D606F7055}"/>
    <cellStyle name="Währung 2 9 2 3 2 2 6" xfId="39218" xr:uid="{D37B94B6-7621-4E2D-A031-F8E078962539}"/>
    <cellStyle name="Währung 2 9 2 3 2 2 7" xfId="21073" xr:uid="{89510F10-1FBE-4C3F-AD3E-7884FF3D7320}"/>
    <cellStyle name="Währung 2 9 2 3 2 3" xfId="1921" xr:uid="{269E57B2-7A8D-40E2-A768-2A150B370D3D}"/>
    <cellStyle name="Währung 2 9 2 3 2 3 2" xfId="4945" xr:uid="{F55E5552-9920-4554-8173-DCF3C304AD2C}"/>
    <cellStyle name="Währung 2 9 2 3 2 3 2 2" xfId="10993" xr:uid="{BE085CF1-82DB-426E-8CD9-6F9B30F7DF3E}"/>
    <cellStyle name="Währung 2 9 2 3 2 3 2 2 2" xfId="29137" xr:uid="{03F623E9-4D10-43F0-836E-D10E9DECCD68}"/>
    <cellStyle name="Währung 2 9 2 3 2 3 2 3" xfId="17041" xr:uid="{4A5F9F82-BCB7-40C6-B1E3-285CE9371C0E}"/>
    <cellStyle name="Währung 2 9 2 3 2 3 2 3 2" xfId="35185" xr:uid="{25A1745B-B4A1-4364-A419-13632EC36698}"/>
    <cellStyle name="Währung 2 9 2 3 2 3 2 4" xfId="45602" xr:uid="{15AC76BB-15E5-4B57-A737-259515076BCE}"/>
    <cellStyle name="Währung 2 9 2 3 2 3 2 5" xfId="23089" xr:uid="{E7B6DC8E-8E27-4023-AFDF-7D91A855738E}"/>
    <cellStyle name="Währung 2 9 2 3 2 3 3" xfId="7969" xr:uid="{B4FAE755-0727-4AED-A383-5261CC5BE4D9}"/>
    <cellStyle name="Währung 2 9 2 3 2 3 3 2" xfId="50894" xr:uid="{727A5332-488B-4A1C-B833-909F63DF9A68}"/>
    <cellStyle name="Währung 2 9 2 3 2 3 3 3" xfId="26113" xr:uid="{DC1209A1-4A35-47B6-AC44-70879A862AF2}"/>
    <cellStyle name="Währung 2 9 2 3 2 3 4" xfId="14017" xr:uid="{EA9E0A0C-6673-42B5-B38B-B2E9930BA5E3}"/>
    <cellStyle name="Währung 2 9 2 3 2 3 4 2" xfId="32161" xr:uid="{80F9487D-B1E2-4DE2-A143-E1AA2B713D8F}"/>
    <cellStyle name="Währung 2 9 2 3 2 3 5" xfId="38210" xr:uid="{1E3CEE31-5FA9-4A56-8D10-A9102C83302B}"/>
    <cellStyle name="Währung 2 9 2 3 2 3 6" xfId="20065" xr:uid="{A03A7475-668C-4C8A-B8DA-00D320692810}"/>
    <cellStyle name="Währung 2 9 2 3 2 4" xfId="3937" xr:uid="{57469531-C606-4C44-AE02-2CA2FB6B13C6}"/>
    <cellStyle name="Währung 2 9 2 3 2 4 2" xfId="9985" xr:uid="{267D272A-1FDD-490E-86CA-5EE5761085D3}"/>
    <cellStyle name="Währung 2 9 2 3 2 4 2 2" xfId="47618" xr:uid="{914320C6-2821-4135-A60D-2330DF8BE583}"/>
    <cellStyle name="Währung 2 9 2 3 2 4 2 3" xfId="28129" xr:uid="{106BB631-FD58-41B9-B432-748BE34987FE}"/>
    <cellStyle name="Währung 2 9 2 3 2 4 3" xfId="16033" xr:uid="{9365C25A-C25F-4FC3-82D6-D18A865BB6A1}"/>
    <cellStyle name="Währung 2 9 2 3 2 4 3 2" xfId="52910" xr:uid="{FA95BB7F-0C74-43BB-9346-47A5F91D0038}"/>
    <cellStyle name="Währung 2 9 2 3 2 4 3 3" xfId="34177" xr:uid="{26CB680D-FC92-40B2-86DA-EBCA84958350}"/>
    <cellStyle name="Währung 2 9 2 3 2 4 4" xfId="40226" xr:uid="{CB4F3AE3-1A74-496E-AF79-8017487BD60A}"/>
    <cellStyle name="Währung 2 9 2 3 2 4 5" xfId="22081" xr:uid="{38DBCB96-A7B1-4278-BD56-3EA19129ECC0}"/>
    <cellStyle name="Währung 2 9 2 3 2 5" xfId="6961" xr:uid="{4E2B3C49-D10F-4D3C-BFF1-0F53050A3FE2}"/>
    <cellStyle name="Währung 2 9 2 3 2 5 2" xfId="42494" xr:uid="{0231C39F-A32A-4992-88EF-9DFE453DA44E}"/>
    <cellStyle name="Währung 2 9 2 3 2 5 3" xfId="25105" xr:uid="{027B793D-CC4B-4E08-9E65-68DF3D3F1F47}"/>
    <cellStyle name="Währung 2 9 2 3 2 6" xfId="13009" xr:uid="{9D035B2B-FECE-4676-8ACF-B598B702248F}"/>
    <cellStyle name="Währung 2 9 2 3 2 6 2" xfId="44594" xr:uid="{C4AA5D0A-0E47-4718-9C21-1386D36593EB}"/>
    <cellStyle name="Währung 2 9 2 3 2 6 3" xfId="31153" xr:uid="{FCA09EAC-9E95-4F7E-8C74-7ACE41638CD5}"/>
    <cellStyle name="Währung 2 9 2 3 2 7" xfId="49886" xr:uid="{9C9C14BF-BA04-4855-BCEE-CA11DC89865E}"/>
    <cellStyle name="Währung 2 9 2 3 2 8" xfId="37202" xr:uid="{44E9BC0B-4701-47E2-962C-55CF69F111F4}"/>
    <cellStyle name="Währung 2 9 2 3 2 9" xfId="19057" xr:uid="{FBE29040-33AB-4714-A03E-9415BDA88E4D}"/>
    <cellStyle name="Währung 2 9 2 3 3" xfId="577" xr:uid="{E5161676-B5F3-4568-9CD9-45EA3CBB4BAC}"/>
    <cellStyle name="Währung 2 9 2 3 3 2" xfId="2593" xr:uid="{6CDAF87A-54F8-4F1C-B1DF-4728CFF8172E}"/>
    <cellStyle name="Währung 2 9 2 3 3 2 2" xfId="5617" xr:uid="{D24FEF57-A747-4B45-B3E9-6145A86022EF}"/>
    <cellStyle name="Währung 2 9 2 3 3 2 2 2" xfId="11665" xr:uid="{11B2170B-ECD4-43A8-B953-418DBDEFE866}"/>
    <cellStyle name="Währung 2 9 2 3 3 2 2 2 2" xfId="48290" xr:uid="{FD045960-90C9-4112-AE23-E6E26A866932}"/>
    <cellStyle name="Währung 2 9 2 3 3 2 2 2 3" xfId="29809" xr:uid="{65FC40C4-1CAE-4717-9C92-B98E7F6AB23B}"/>
    <cellStyle name="Währung 2 9 2 3 3 2 2 3" xfId="17713" xr:uid="{CBF4388A-9D71-4D4C-9BD7-C95DD5EEA885}"/>
    <cellStyle name="Währung 2 9 2 3 3 2 2 3 2" xfId="53582" xr:uid="{8ACD02FE-ED81-4DF6-82DF-675702895310}"/>
    <cellStyle name="Währung 2 9 2 3 3 2 2 3 3" xfId="35857" xr:uid="{A842641C-69D6-4839-80FC-32239C9D4937}"/>
    <cellStyle name="Währung 2 9 2 3 3 2 2 4" xfId="40898" xr:uid="{489E4832-B09D-498D-A492-56645EF7F594}"/>
    <cellStyle name="Währung 2 9 2 3 3 2 2 5" xfId="23761" xr:uid="{6372E2CD-444A-4846-9143-AFDDA0EBBF16}"/>
    <cellStyle name="Währung 2 9 2 3 3 2 3" xfId="8641" xr:uid="{B1CE120E-C3C5-4505-9D2B-A06F4C3B5BB1}"/>
    <cellStyle name="Währung 2 9 2 3 3 2 3 2" xfId="43166" xr:uid="{C771A76A-EB6E-4EB8-B4C0-6103C7EB3034}"/>
    <cellStyle name="Währung 2 9 2 3 3 2 3 3" xfId="26785" xr:uid="{2C1557FF-5F3E-4F7C-B2F8-DA456ABD1737}"/>
    <cellStyle name="Währung 2 9 2 3 3 2 4" xfId="14689" xr:uid="{9B1D36FF-5989-4D3E-8941-F68693C760CD}"/>
    <cellStyle name="Währung 2 9 2 3 3 2 4 2" xfId="46274" xr:uid="{C605A6D7-4F48-46DE-9410-08A8970F6C2D}"/>
    <cellStyle name="Währung 2 9 2 3 3 2 4 3" xfId="32833" xr:uid="{C9BE8429-6DFE-4F1F-A229-229B8A1C45E3}"/>
    <cellStyle name="Währung 2 9 2 3 3 2 5" xfId="51566" xr:uid="{738EB7D2-5B76-468F-AB96-36451A8F3901}"/>
    <cellStyle name="Währung 2 9 2 3 3 2 6" xfId="38882" xr:uid="{360748A9-AAD7-4ECF-B742-A8EA8B74B5A7}"/>
    <cellStyle name="Währung 2 9 2 3 3 2 7" xfId="20737" xr:uid="{CD3E2768-F399-49D3-A04F-543539B4F1B3}"/>
    <cellStyle name="Währung 2 9 2 3 3 3" xfId="1585" xr:uid="{E975BC7C-D1F8-4ED7-B3C9-CE301B35D906}"/>
    <cellStyle name="Währung 2 9 2 3 3 3 2" xfId="4609" xr:uid="{2734B99B-D8B5-4F52-B027-CE285EBA2B3D}"/>
    <cellStyle name="Währung 2 9 2 3 3 3 2 2" xfId="10657" xr:uid="{894E90E6-73B3-4D68-98EA-14E43365703D}"/>
    <cellStyle name="Währung 2 9 2 3 3 3 2 2 2" xfId="28801" xr:uid="{B7E9411E-91CB-42FE-9A00-BC883D57CB49}"/>
    <cellStyle name="Währung 2 9 2 3 3 3 2 3" xfId="16705" xr:uid="{9DA3DB13-01BF-4C59-87E7-936ED73106BE}"/>
    <cellStyle name="Währung 2 9 2 3 3 3 2 3 2" xfId="34849" xr:uid="{5DB9256A-2422-4CA1-A0DF-7CD6725E0523}"/>
    <cellStyle name="Währung 2 9 2 3 3 3 2 4" xfId="45266" xr:uid="{27919941-D9E9-4836-AF3B-7A48CB36BF4A}"/>
    <cellStyle name="Währung 2 9 2 3 3 3 2 5" xfId="22753" xr:uid="{05D22B0A-450B-470B-8D20-41D78B459CFD}"/>
    <cellStyle name="Währung 2 9 2 3 3 3 3" xfId="7633" xr:uid="{ECB1DF3F-559E-4848-B405-3206E4313617}"/>
    <cellStyle name="Währung 2 9 2 3 3 3 3 2" xfId="50558" xr:uid="{21646C9D-1AAE-4825-996D-89B05E7A0164}"/>
    <cellStyle name="Währung 2 9 2 3 3 3 3 3" xfId="25777" xr:uid="{4136149C-51A7-4E85-95B8-DB70F1FCCC70}"/>
    <cellStyle name="Währung 2 9 2 3 3 3 4" xfId="13681" xr:uid="{B8AF267C-2BC9-4F15-8668-0DCB84D47A0E}"/>
    <cellStyle name="Währung 2 9 2 3 3 3 4 2" xfId="31825" xr:uid="{93B45563-E030-4087-ADE6-474491E161AE}"/>
    <cellStyle name="Währung 2 9 2 3 3 3 5" xfId="37874" xr:uid="{C676596B-AF34-4227-80F7-74628B744394}"/>
    <cellStyle name="Währung 2 9 2 3 3 3 6" xfId="19729" xr:uid="{0B24D8D1-469A-488F-9533-AD4E0ECC5679}"/>
    <cellStyle name="Währung 2 9 2 3 3 4" xfId="3601" xr:uid="{5A250A43-6453-48DD-A57B-E8AACD812A4B}"/>
    <cellStyle name="Währung 2 9 2 3 3 4 2" xfId="9649" xr:uid="{4D844D22-43D0-4175-8A49-EA84DF349E97}"/>
    <cellStyle name="Währung 2 9 2 3 3 4 2 2" xfId="47282" xr:uid="{DDC85034-6671-48EB-BEDA-46393CE58C1E}"/>
    <cellStyle name="Währung 2 9 2 3 3 4 2 3" xfId="27793" xr:uid="{9EEB968F-0B49-4103-8BD3-7D280EB4450B}"/>
    <cellStyle name="Währung 2 9 2 3 3 4 3" xfId="15697" xr:uid="{2A2DC3D6-BA4B-47AD-BC1C-A1BDC550F089}"/>
    <cellStyle name="Währung 2 9 2 3 3 4 3 2" xfId="52574" xr:uid="{8DFFD722-8EF1-4536-83A2-523A1385425D}"/>
    <cellStyle name="Währung 2 9 2 3 3 4 3 3" xfId="33841" xr:uid="{94666700-2CDF-4036-808B-D4E8A58759CB}"/>
    <cellStyle name="Währung 2 9 2 3 3 4 4" xfId="39890" xr:uid="{F97E9186-5CA2-48DF-967E-A98CE207FD2F}"/>
    <cellStyle name="Währung 2 9 2 3 3 4 5" xfId="21745" xr:uid="{FC2CC98E-2976-4AFF-AE56-E735801480FF}"/>
    <cellStyle name="Währung 2 9 2 3 3 5" xfId="6625" xr:uid="{3DB88F96-61EC-4769-A9FA-0AAE09757DEB}"/>
    <cellStyle name="Währung 2 9 2 3 3 5 2" xfId="42158" xr:uid="{BAA136AD-BBB1-41F3-9BC9-CF35E80EE725}"/>
    <cellStyle name="Währung 2 9 2 3 3 5 3" xfId="24769" xr:uid="{9F5ACEE3-3F2F-4DAE-9F18-17302762CD79}"/>
    <cellStyle name="Währung 2 9 2 3 3 6" xfId="12673" xr:uid="{63C18B8F-3A12-40FE-B9C8-AD0D29A8F0F1}"/>
    <cellStyle name="Währung 2 9 2 3 3 6 2" xfId="44258" xr:uid="{9A46CB60-66F6-4AB7-A5EF-70BC38DC9AD2}"/>
    <cellStyle name="Währung 2 9 2 3 3 6 3" xfId="30817" xr:uid="{644CC159-DA99-4540-9E18-FB5476C4D083}"/>
    <cellStyle name="Währung 2 9 2 3 3 7" xfId="49550" xr:uid="{94F3234F-CF3E-44FA-9FEC-5E27B0A709B6}"/>
    <cellStyle name="Währung 2 9 2 3 3 8" xfId="36866" xr:uid="{8E2B9568-14D0-4A08-80A1-4375D80FFCD4}"/>
    <cellStyle name="Währung 2 9 2 3 3 9" xfId="18721" xr:uid="{A582D430-96A6-4051-B40E-BF1A69C10925}"/>
    <cellStyle name="Währung 2 9 2 3 4" xfId="2341" xr:uid="{D8EBA841-5A59-48FA-A0D8-3D00754FCA97}"/>
    <cellStyle name="Währung 2 9 2 3 4 2" xfId="5365" xr:uid="{863DC8CA-42D1-491D-AB49-9452D1C9D397}"/>
    <cellStyle name="Währung 2 9 2 3 4 2 2" xfId="11413" xr:uid="{96D7449D-7D39-4DFD-AADC-4870C9CC41B7}"/>
    <cellStyle name="Währung 2 9 2 3 4 2 2 2" xfId="48038" xr:uid="{71EF5A8A-1D69-4653-BCB6-9394635E986A}"/>
    <cellStyle name="Währung 2 9 2 3 4 2 2 3" xfId="29557" xr:uid="{1BD7CBC3-DAB5-4D15-87C8-83ED950CA383}"/>
    <cellStyle name="Währung 2 9 2 3 4 2 3" xfId="17461" xr:uid="{126C3AC1-F341-4BC7-B0C1-523F790AB64D}"/>
    <cellStyle name="Währung 2 9 2 3 4 2 3 2" xfId="53330" xr:uid="{A60E3B06-69DC-42B0-9CB9-8F9A83692070}"/>
    <cellStyle name="Währung 2 9 2 3 4 2 3 3" xfId="35605" xr:uid="{3CA12195-0088-42CA-AF21-D5EFF95310F0}"/>
    <cellStyle name="Währung 2 9 2 3 4 2 4" xfId="40646" xr:uid="{6FC366FA-D6B3-4316-9FA5-D5641C46B82E}"/>
    <cellStyle name="Währung 2 9 2 3 4 2 5" xfId="23509" xr:uid="{9BA0F9E2-C0FA-41B0-BE7C-73C80751BE9F}"/>
    <cellStyle name="Währung 2 9 2 3 4 3" xfId="8389" xr:uid="{AC22701B-3403-49C2-968A-B54CFAB7B4FE}"/>
    <cellStyle name="Währung 2 9 2 3 4 3 2" xfId="42914" xr:uid="{1B33FFBA-351B-439A-8B06-1878B83D1407}"/>
    <cellStyle name="Währung 2 9 2 3 4 3 3" xfId="26533" xr:uid="{8A0202E9-ECFB-4CE1-A93D-F27CEDD03C01}"/>
    <cellStyle name="Währung 2 9 2 3 4 4" xfId="14437" xr:uid="{1958D39D-2E22-45D4-97B7-622C2C122D27}"/>
    <cellStyle name="Währung 2 9 2 3 4 4 2" xfId="46022" xr:uid="{9511B0BF-98EF-4FD8-88A7-8BF2E3FF9AEC}"/>
    <cellStyle name="Währung 2 9 2 3 4 4 3" xfId="32581" xr:uid="{D3733886-0F97-4DC7-A094-9D18D07F97E6}"/>
    <cellStyle name="Währung 2 9 2 3 4 5" xfId="51314" xr:uid="{02D00E2F-2535-4F06-A52C-9DD2254BE667}"/>
    <cellStyle name="Währung 2 9 2 3 4 6" xfId="38630" xr:uid="{312C66AA-9131-4661-8A04-B5A05465EE65}"/>
    <cellStyle name="Währung 2 9 2 3 4 7" xfId="20485" xr:uid="{CAFC8634-6453-48B7-BD7E-49A36817910E}"/>
    <cellStyle name="Währung 2 9 2 3 5" xfId="1333" xr:uid="{8C7D4D15-F825-4287-82E7-E176C362A838}"/>
    <cellStyle name="Währung 2 9 2 3 5 2" xfId="4357" xr:uid="{74CF6608-7D7E-46CB-A5AE-019D4FA04E7E}"/>
    <cellStyle name="Währung 2 9 2 3 5 2 2" xfId="10405" xr:uid="{FEF374CC-3A40-471E-AC1D-27B7289ADB55}"/>
    <cellStyle name="Währung 2 9 2 3 5 2 2 2" xfId="28549" xr:uid="{599A4E37-F616-4299-9D16-BB8091165069}"/>
    <cellStyle name="Währung 2 9 2 3 5 2 3" xfId="16453" xr:uid="{5A6CF15A-BD1E-4178-83B1-85E2732E5C6C}"/>
    <cellStyle name="Währung 2 9 2 3 5 2 3 2" xfId="34597" xr:uid="{780B76DF-9CB0-406A-BB44-CA422ADDB3AA}"/>
    <cellStyle name="Währung 2 9 2 3 5 2 4" xfId="45014" xr:uid="{24491F39-C2C9-434B-A0A7-2A0C9B5649CB}"/>
    <cellStyle name="Währung 2 9 2 3 5 2 5" xfId="22501" xr:uid="{E7273711-53F3-41E7-A08A-8E86EC0D1C4C}"/>
    <cellStyle name="Währung 2 9 2 3 5 3" xfId="7381" xr:uid="{FDC1D819-B7BC-4190-857F-1B526571F582}"/>
    <cellStyle name="Währung 2 9 2 3 5 3 2" xfId="50306" xr:uid="{9B802247-D724-4B36-83F9-0378A4134CF6}"/>
    <cellStyle name="Währung 2 9 2 3 5 3 3" xfId="25525" xr:uid="{EE47AB24-C644-43EF-816F-03FFE0FC6E5A}"/>
    <cellStyle name="Währung 2 9 2 3 5 4" xfId="13429" xr:uid="{30DB2A62-8371-4DBF-AC07-B91793825887}"/>
    <cellStyle name="Währung 2 9 2 3 5 4 2" xfId="31573" xr:uid="{68A24164-3D0D-471E-97AF-5EF5EAD49CC8}"/>
    <cellStyle name="Währung 2 9 2 3 5 5" xfId="37622" xr:uid="{9EED2D75-E9B9-43CC-A156-67A70DEEF808}"/>
    <cellStyle name="Währung 2 9 2 3 5 6" xfId="19477" xr:uid="{1082E044-016E-4AC7-B4E4-EA7EEFD111C6}"/>
    <cellStyle name="Währung 2 9 2 3 6" xfId="3349" xr:uid="{546DE67B-115D-43B3-8661-C68F90CCEA52}"/>
    <cellStyle name="Währung 2 9 2 3 6 2" xfId="9397" xr:uid="{E0143076-E97A-4C76-8B17-83C9FDBB1264}"/>
    <cellStyle name="Währung 2 9 2 3 6 2 2" xfId="47030" xr:uid="{7D94D1F0-7D23-42C7-BF28-6C195AB94616}"/>
    <cellStyle name="Währung 2 9 2 3 6 2 3" xfId="27541" xr:uid="{632A790C-51E4-4C5F-9B83-383A323AFCCD}"/>
    <cellStyle name="Währung 2 9 2 3 6 3" xfId="15445" xr:uid="{B653E90A-F52C-4CF7-8B37-3FF9EC20DFBF}"/>
    <cellStyle name="Währung 2 9 2 3 6 3 2" xfId="52322" xr:uid="{AFB7FA04-4431-484C-900E-682C618B4E72}"/>
    <cellStyle name="Währung 2 9 2 3 6 3 3" xfId="33589" xr:uid="{59193623-4E0B-4829-9527-1515301DA235}"/>
    <cellStyle name="Währung 2 9 2 3 6 4" xfId="39638" xr:uid="{5EBFC91D-2BF7-4C02-93C8-CD80C3CB19E8}"/>
    <cellStyle name="Währung 2 9 2 3 6 5" xfId="21493" xr:uid="{2DEF1D0E-F149-4C2B-99FB-5B24DE47EF65}"/>
    <cellStyle name="Währung 2 9 2 3 7" xfId="6373" xr:uid="{33B86EF7-E73A-42C8-9088-8A784B1C18A2}"/>
    <cellStyle name="Währung 2 9 2 3 7 2" xfId="41906" xr:uid="{88451D0C-DA73-4ACF-B794-A5B3CA6706A6}"/>
    <cellStyle name="Währung 2 9 2 3 7 3" xfId="24517" xr:uid="{F6F4E1C1-FC15-4903-BC7C-E2F8D1B0A234}"/>
    <cellStyle name="Währung 2 9 2 3 8" xfId="12421" xr:uid="{5396CC65-C2E8-4A7B-9152-6582EF040337}"/>
    <cellStyle name="Währung 2 9 2 3 8 2" xfId="44006" xr:uid="{4D2C3A80-BA45-41DA-BE84-93D207C108D5}"/>
    <cellStyle name="Währung 2 9 2 3 8 3" xfId="30565" xr:uid="{48301434-7B05-4188-AD33-086AC8D70DF8}"/>
    <cellStyle name="Währung 2 9 2 3 9" xfId="49298" xr:uid="{7E3DD5C1-3342-4321-A9AB-85D2666294A3}"/>
    <cellStyle name="Währung 2 9 2 4" xfId="661" xr:uid="{F9340F58-06A6-4F3C-9520-C330921C9A37}"/>
    <cellStyle name="Währung 2 9 2 4 2" xfId="2677" xr:uid="{A722388A-C37B-490B-9254-8506D5987BA2}"/>
    <cellStyle name="Währung 2 9 2 4 2 2" xfId="5701" xr:uid="{FC75415C-4859-485E-9CEC-2DF6DADCE601}"/>
    <cellStyle name="Währung 2 9 2 4 2 2 2" xfId="11749" xr:uid="{A78904B8-FBE3-4A57-96A9-66B796E9F852}"/>
    <cellStyle name="Währung 2 9 2 4 2 2 2 2" xfId="48374" xr:uid="{81834C31-4844-491A-92DE-55C2B6D20988}"/>
    <cellStyle name="Währung 2 9 2 4 2 2 2 3" xfId="29893" xr:uid="{A24858C0-6626-4449-B178-FD6FB559E615}"/>
    <cellStyle name="Währung 2 9 2 4 2 2 3" xfId="17797" xr:uid="{DB96E4BA-4788-41D0-8E79-427FF3B2255C}"/>
    <cellStyle name="Währung 2 9 2 4 2 2 3 2" xfId="53666" xr:uid="{72CD7AD6-A2C6-4AD6-88A5-308DD5EBA975}"/>
    <cellStyle name="Währung 2 9 2 4 2 2 3 3" xfId="35941" xr:uid="{944F9CDB-0280-47F9-B9B7-D421AA6219F2}"/>
    <cellStyle name="Währung 2 9 2 4 2 2 4" xfId="40982" xr:uid="{8DAB03D5-B6AF-4B2F-814C-2D3DCF795AFD}"/>
    <cellStyle name="Währung 2 9 2 4 2 2 5" xfId="23845" xr:uid="{0740E069-1E6C-4517-B423-02762290158A}"/>
    <cellStyle name="Währung 2 9 2 4 2 3" xfId="8725" xr:uid="{54A0C8EB-75C9-4EE2-971F-2BBECF940CE7}"/>
    <cellStyle name="Währung 2 9 2 4 2 3 2" xfId="43250" xr:uid="{0697DF67-34AB-496E-B999-4B69D5F64207}"/>
    <cellStyle name="Währung 2 9 2 4 2 3 3" xfId="26869" xr:uid="{6221330B-FB40-4FAE-9CDC-80565A82A384}"/>
    <cellStyle name="Währung 2 9 2 4 2 4" xfId="14773" xr:uid="{55A2C590-9B5A-46B1-92B3-95EF91FD5296}"/>
    <cellStyle name="Währung 2 9 2 4 2 4 2" xfId="46358" xr:uid="{D03E73FC-B9E9-49D7-ABA6-93FA6D7C1FDA}"/>
    <cellStyle name="Währung 2 9 2 4 2 4 3" xfId="32917" xr:uid="{E176E293-B332-433D-84D7-194062C4ABC5}"/>
    <cellStyle name="Währung 2 9 2 4 2 5" xfId="51650" xr:uid="{13237A43-014B-4565-9998-93DB86F1AEC1}"/>
    <cellStyle name="Währung 2 9 2 4 2 6" xfId="38966" xr:uid="{E1FE6BEF-A0A1-4988-B0BF-1C6C8341B8C2}"/>
    <cellStyle name="Währung 2 9 2 4 2 7" xfId="20821" xr:uid="{46443F1F-885F-48A9-AB45-08498A88BE5C}"/>
    <cellStyle name="Währung 2 9 2 4 3" xfId="1669" xr:uid="{0D4171EA-0E95-4C12-8592-3E418380C247}"/>
    <cellStyle name="Währung 2 9 2 4 3 2" xfId="4693" xr:uid="{B6FF19AB-0198-47A7-8428-AA7E45DAEB67}"/>
    <cellStyle name="Währung 2 9 2 4 3 2 2" xfId="10741" xr:uid="{8DB71E5C-A5C2-4653-97E1-9B5C87094C6C}"/>
    <cellStyle name="Währung 2 9 2 4 3 2 2 2" xfId="28885" xr:uid="{52DB25BA-1CEA-4D4E-91DD-DEA7789F644E}"/>
    <cellStyle name="Währung 2 9 2 4 3 2 3" xfId="16789" xr:uid="{5C288F4D-A0FC-4894-BFFA-337EDCDD0DBD}"/>
    <cellStyle name="Währung 2 9 2 4 3 2 3 2" xfId="34933" xr:uid="{03AF565D-1ACD-46B1-88BA-99004CA1A8C7}"/>
    <cellStyle name="Währung 2 9 2 4 3 2 4" xfId="45350" xr:uid="{E25244B0-0ADB-4462-AFD8-3391E8CC4BFB}"/>
    <cellStyle name="Währung 2 9 2 4 3 2 5" xfId="22837" xr:uid="{86AADC83-CDB5-4FC0-85BF-56DA6AB8AB9B}"/>
    <cellStyle name="Währung 2 9 2 4 3 3" xfId="7717" xr:uid="{16EE66D6-44E8-43CC-8878-918AC49AA8EF}"/>
    <cellStyle name="Währung 2 9 2 4 3 3 2" xfId="50642" xr:uid="{F15618AC-43BB-4E92-9DB6-164FD9138EA0}"/>
    <cellStyle name="Währung 2 9 2 4 3 3 3" xfId="25861" xr:uid="{24DB2F04-FFF7-4D2F-A2DC-DF84D7B51982}"/>
    <cellStyle name="Währung 2 9 2 4 3 4" xfId="13765" xr:uid="{C9C32E07-0FB3-40DA-B60D-458B7E33226E}"/>
    <cellStyle name="Währung 2 9 2 4 3 4 2" xfId="31909" xr:uid="{F90EE408-1674-4E90-9CFA-747A0404CFA6}"/>
    <cellStyle name="Währung 2 9 2 4 3 5" xfId="37958" xr:uid="{2C740D6B-1863-40BF-9C21-2983A4FAD61C}"/>
    <cellStyle name="Währung 2 9 2 4 3 6" xfId="19813" xr:uid="{5CB70CEC-A0E8-406D-8F3B-C6A48B107987}"/>
    <cellStyle name="Währung 2 9 2 4 4" xfId="3685" xr:uid="{C7170C36-0211-4D3F-BC8F-EDFB746364F0}"/>
    <cellStyle name="Währung 2 9 2 4 4 2" xfId="9733" xr:uid="{5A1CC3B2-BC73-4F83-951C-C5E7D90249EA}"/>
    <cellStyle name="Währung 2 9 2 4 4 2 2" xfId="47366" xr:uid="{07100C5C-FCEE-4E52-80A8-D11FE157BF31}"/>
    <cellStyle name="Währung 2 9 2 4 4 2 3" xfId="27877" xr:uid="{8FCC8255-3154-4077-BD90-0615E24E83A9}"/>
    <cellStyle name="Währung 2 9 2 4 4 3" xfId="15781" xr:uid="{48BFC78E-9C2D-491E-9F8B-5967C912C4C3}"/>
    <cellStyle name="Währung 2 9 2 4 4 3 2" xfId="52658" xr:uid="{107148FE-48BA-424C-941D-B6713F6B9B2B}"/>
    <cellStyle name="Währung 2 9 2 4 4 3 3" xfId="33925" xr:uid="{93FB5240-E0B7-4CD9-A9F0-6F8110B05FC9}"/>
    <cellStyle name="Währung 2 9 2 4 4 4" xfId="39974" xr:uid="{ACB0B9B1-308E-46F9-AEAE-C9003AA6699F}"/>
    <cellStyle name="Währung 2 9 2 4 4 5" xfId="21829" xr:uid="{FF79A6F3-6F82-4C04-87BC-6674E714DA56}"/>
    <cellStyle name="Währung 2 9 2 4 5" xfId="6709" xr:uid="{F8061C9E-C255-4F71-955F-C17321DFD919}"/>
    <cellStyle name="Währung 2 9 2 4 5 2" xfId="42242" xr:uid="{C5DE7D16-E76D-43B5-998D-E3BB467B52BB}"/>
    <cellStyle name="Währung 2 9 2 4 5 3" xfId="24853" xr:uid="{B0D55F21-3D48-44C0-A57E-D0278E4F17F5}"/>
    <cellStyle name="Währung 2 9 2 4 6" xfId="12757" xr:uid="{E0E2B7F3-BB07-4E11-9323-088FD9DD1F21}"/>
    <cellStyle name="Währung 2 9 2 4 6 2" xfId="44342" xr:uid="{6EFE52DB-9A4D-4F79-ABF1-FB88D64EADF0}"/>
    <cellStyle name="Währung 2 9 2 4 6 3" xfId="30901" xr:uid="{80CAC6CB-0153-4C73-866E-950971A2FFBE}"/>
    <cellStyle name="Währung 2 9 2 4 7" xfId="49634" xr:uid="{273B6CC5-91DE-4CDE-B009-A759373E18F3}"/>
    <cellStyle name="Währung 2 9 2 4 8" xfId="36950" xr:uid="{E07ECD98-0064-4F86-B5A1-22D9CB92D9A8}"/>
    <cellStyle name="Währung 2 9 2 4 9" xfId="18805" xr:uid="{B01E38DB-C262-404D-B18F-447701713080}"/>
    <cellStyle name="Währung 2 9 2 5" xfId="745" xr:uid="{E7EDDEE1-2F4B-4C2F-9BD2-B7BA81F9F30A}"/>
    <cellStyle name="Währung 2 9 2 5 2" xfId="2761" xr:uid="{C5AA2CC5-48BB-4C3A-964A-64A28013352B}"/>
    <cellStyle name="Währung 2 9 2 5 2 2" xfId="5785" xr:uid="{5003B1F3-5F6C-4372-A430-2BFBF68D3155}"/>
    <cellStyle name="Währung 2 9 2 5 2 2 2" xfId="11833" xr:uid="{ACAE6668-B7A4-4491-818F-8EABED18C64E}"/>
    <cellStyle name="Währung 2 9 2 5 2 2 2 2" xfId="48458" xr:uid="{05256750-E80A-4AB1-8539-471DAD91FAB8}"/>
    <cellStyle name="Währung 2 9 2 5 2 2 2 3" xfId="29977" xr:uid="{D05C74FE-2A9C-4CAA-8CBD-1AD117460345}"/>
    <cellStyle name="Währung 2 9 2 5 2 2 3" xfId="17881" xr:uid="{2556D676-6D48-4EA4-A80D-E4D64FEB72B0}"/>
    <cellStyle name="Währung 2 9 2 5 2 2 3 2" xfId="53750" xr:uid="{5FCDB739-5AF5-4BCE-9FF0-1BBFF2804028}"/>
    <cellStyle name="Währung 2 9 2 5 2 2 3 3" xfId="36025" xr:uid="{8C3CB3D5-A19B-41DD-AEB4-95D5D9D61935}"/>
    <cellStyle name="Währung 2 9 2 5 2 2 4" xfId="41066" xr:uid="{9C221FB3-AF19-4D76-8769-38E5F043A137}"/>
    <cellStyle name="Währung 2 9 2 5 2 2 5" xfId="23929" xr:uid="{364622A3-AF94-4ABB-845B-61B8ABA221DD}"/>
    <cellStyle name="Währung 2 9 2 5 2 3" xfId="8809" xr:uid="{015CD0D8-9245-4C76-BA9A-BBA084E286FE}"/>
    <cellStyle name="Währung 2 9 2 5 2 3 2" xfId="43334" xr:uid="{25180F6E-EC40-463D-8386-5EEDC0A7B3D5}"/>
    <cellStyle name="Währung 2 9 2 5 2 3 3" xfId="26953" xr:uid="{316D286C-C69C-476C-A28D-9CD719296BA3}"/>
    <cellStyle name="Währung 2 9 2 5 2 4" xfId="14857" xr:uid="{CA96A025-9C72-4630-95FE-B0C649D0BDC6}"/>
    <cellStyle name="Währung 2 9 2 5 2 4 2" xfId="46442" xr:uid="{02828921-3F93-434D-ACB7-023C6EFC8760}"/>
    <cellStyle name="Währung 2 9 2 5 2 4 3" xfId="33001" xr:uid="{337F67E9-3A1A-4857-BA87-B3565C5BC814}"/>
    <cellStyle name="Währung 2 9 2 5 2 5" xfId="51734" xr:uid="{6B84A2F5-CC71-4AFD-AB6D-791946B0CC5E}"/>
    <cellStyle name="Währung 2 9 2 5 2 6" xfId="39050" xr:uid="{43E0D0DB-D2C5-4279-BC0A-6FC55600D898}"/>
    <cellStyle name="Währung 2 9 2 5 2 7" xfId="20905" xr:uid="{FC7BC416-3755-4200-AA5F-8430CF55C20E}"/>
    <cellStyle name="Währung 2 9 2 5 3" xfId="1753" xr:uid="{3F8145C9-DE62-4C64-BBC1-CF51293C3596}"/>
    <cellStyle name="Währung 2 9 2 5 3 2" xfId="4777" xr:uid="{DB335073-BCDD-47AF-AB14-026D6DA00E85}"/>
    <cellStyle name="Währung 2 9 2 5 3 2 2" xfId="10825" xr:uid="{6899770D-0BA6-4DBC-96B1-AA1421E96A83}"/>
    <cellStyle name="Währung 2 9 2 5 3 2 2 2" xfId="28969" xr:uid="{F33CC1AC-DBEF-437F-90DE-F12BD591E78F}"/>
    <cellStyle name="Währung 2 9 2 5 3 2 3" xfId="16873" xr:uid="{C7574C5A-59A5-4509-BBEA-3E6C0F170404}"/>
    <cellStyle name="Währung 2 9 2 5 3 2 3 2" xfId="35017" xr:uid="{F8C5349D-7207-478F-9790-4CB294264F23}"/>
    <cellStyle name="Währung 2 9 2 5 3 2 4" xfId="45434" xr:uid="{28270F01-3717-4A2F-A722-34D35C615A66}"/>
    <cellStyle name="Währung 2 9 2 5 3 2 5" xfId="22921" xr:uid="{7B009176-3882-4C54-A5EE-065144B5916F}"/>
    <cellStyle name="Währung 2 9 2 5 3 3" xfId="7801" xr:uid="{5AD750CD-9F5F-45D8-8BD7-48C9EF490B6B}"/>
    <cellStyle name="Währung 2 9 2 5 3 3 2" xfId="50726" xr:uid="{2FE1D450-0A8B-4405-8626-C7E1E8FABE8B}"/>
    <cellStyle name="Währung 2 9 2 5 3 3 3" xfId="25945" xr:uid="{62D485ED-5998-40EC-A70D-F629181602A9}"/>
    <cellStyle name="Währung 2 9 2 5 3 4" xfId="13849" xr:uid="{F1F639AC-CAC1-4F35-A3D7-2AFF500BEA9B}"/>
    <cellStyle name="Währung 2 9 2 5 3 4 2" xfId="31993" xr:uid="{9BBE1128-28F7-447C-9BC2-B9EFE4FA5D11}"/>
    <cellStyle name="Währung 2 9 2 5 3 5" xfId="38042" xr:uid="{6A897A12-21E4-41A7-840D-27FF67968F31}"/>
    <cellStyle name="Währung 2 9 2 5 3 6" xfId="19897" xr:uid="{CC9B7212-DABA-4D38-BA1D-C50FA1C4E0AA}"/>
    <cellStyle name="Währung 2 9 2 5 4" xfId="3769" xr:uid="{9A83AF75-08BE-4B96-83FB-2577157D1E04}"/>
    <cellStyle name="Währung 2 9 2 5 4 2" xfId="9817" xr:uid="{726E30B7-47CA-4F3B-9962-5A5AC9C5EA70}"/>
    <cellStyle name="Währung 2 9 2 5 4 2 2" xfId="47450" xr:uid="{BCD7E9B2-276F-49A7-95E5-DDA6E169FE58}"/>
    <cellStyle name="Währung 2 9 2 5 4 2 3" xfId="27961" xr:uid="{C1D7CE62-7C3D-44DB-BF65-BFD51AFA4E8E}"/>
    <cellStyle name="Währung 2 9 2 5 4 3" xfId="15865" xr:uid="{B7E05658-4C50-481F-B710-F64F59726CEC}"/>
    <cellStyle name="Währung 2 9 2 5 4 3 2" xfId="52742" xr:uid="{DD177F60-7209-416E-B479-B0CFC5FCE370}"/>
    <cellStyle name="Währung 2 9 2 5 4 3 3" xfId="34009" xr:uid="{FDFBA316-B674-4E77-A6DD-7F932F457C98}"/>
    <cellStyle name="Währung 2 9 2 5 4 4" xfId="40058" xr:uid="{7A441D4A-EB1C-4AE1-8E41-0BA2F5E52F80}"/>
    <cellStyle name="Währung 2 9 2 5 4 5" xfId="21913" xr:uid="{3B8DEFF1-8125-45F3-A987-1A588D2D3B22}"/>
    <cellStyle name="Währung 2 9 2 5 5" xfId="6793" xr:uid="{66E58D2C-FA67-4F67-AFA7-3D5529FC6198}"/>
    <cellStyle name="Währung 2 9 2 5 5 2" xfId="42326" xr:uid="{083F3950-1539-44D4-8AAD-7B97D442D74B}"/>
    <cellStyle name="Währung 2 9 2 5 5 3" xfId="24937" xr:uid="{5ABAA81F-D625-453C-8265-C7A1027AE23B}"/>
    <cellStyle name="Währung 2 9 2 5 6" xfId="12841" xr:uid="{7CEF330D-5A49-4F67-927D-5C8C57403183}"/>
    <cellStyle name="Währung 2 9 2 5 6 2" xfId="44426" xr:uid="{AF5E932D-F20F-4E18-B42F-B9595076B65B}"/>
    <cellStyle name="Währung 2 9 2 5 6 3" xfId="30985" xr:uid="{64345F5D-4D96-405D-89A7-1B7D314CAB77}"/>
    <cellStyle name="Währung 2 9 2 5 7" xfId="49718" xr:uid="{5101BBA0-AA4B-4B45-A3EC-90E8BC8CA9E6}"/>
    <cellStyle name="Währung 2 9 2 5 8" xfId="37034" xr:uid="{603BB561-5F20-4708-A1DD-07AAB395096B}"/>
    <cellStyle name="Währung 2 9 2 5 9" xfId="18889" xr:uid="{614C867E-2B21-4DEB-BAB3-35AE56EA32A5}"/>
    <cellStyle name="Währung 2 9 2 6" xfId="997" xr:uid="{F5B47DA3-AC20-4552-8B01-05ADE03BA9D1}"/>
    <cellStyle name="Währung 2 9 2 6 2" xfId="3013" xr:uid="{99AE0FFF-5B76-4A0F-AF3B-CBCDCA7D006A}"/>
    <cellStyle name="Währung 2 9 2 6 2 2" xfId="6037" xr:uid="{657F2D68-B121-4D0F-A783-D89E78362BC2}"/>
    <cellStyle name="Währung 2 9 2 6 2 2 2" xfId="12085" xr:uid="{5EA8C13A-5243-44E2-AB3B-594A1C8EEBF5}"/>
    <cellStyle name="Währung 2 9 2 6 2 2 2 2" xfId="48710" xr:uid="{34F974C8-B066-48E9-A0A5-DFBD59C7E0DA}"/>
    <cellStyle name="Währung 2 9 2 6 2 2 2 3" xfId="30229" xr:uid="{2E17CB0E-F0C5-4EEA-9D83-583DBB87E1D2}"/>
    <cellStyle name="Währung 2 9 2 6 2 2 3" xfId="18133" xr:uid="{5F5F1F77-E124-41DA-B3C6-09C812CCCF9D}"/>
    <cellStyle name="Währung 2 9 2 6 2 2 3 2" xfId="54002" xr:uid="{F1AA781F-79BC-4873-A2F5-9BD52E2DBD2A}"/>
    <cellStyle name="Währung 2 9 2 6 2 2 3 3" xfId="36277" xr:uid="{62756E82-D953-4159-B11E-1CD7D8D57BE4}"/>
    <cellStyle name="Währung 2 9 2 6 2 2 4" xfId="41318" xr:uid="{47C66184-8CC2-450D-99AA-B0C0E6D94D5F}"/>
    <cellStyle name="Währung 2 9 2 6 2 2 5" xfId="24181" xr:uid="{6E160266-A8F9-46E5-9039-3A318B2BC76D}"/>
    <cellStyle name="Währung 2 9 2 6 2 3" xfId="9061" xr:uid="{52028AF3-4071-46F6-9C73-97CBF1B950BF}"/>
    <cellStyle name="Währung 2 9 2 6 2 3 2" xfId="43586" xr:uid="{CE32FE9E-FF27-41EA-8681-3E314051BA06}"/>
    <cellStyle name="Währung 2 9 2 6 2 3 3" xfId="27205" xr:uid="{55D6858E-0159-47CB-8857-4C669946B693}"/>
    <cellStyle name="Währung 2 9 2 6 2 4" xfId="15109" xr:uid="{F533C8D4-56B5-4662-810B-37F32C562CC1}"/>
    <cellStyle name="Währung 2 9 2 6 2 4 2" xfId="46694" xr:uid="{2287EB04-040D-4160-B504-410D4B08B46F}"/>
    <cellStyle name="Währung 2 9 2 6 2 4 3" xfId="33253" xr:uid="{0DDC296E-8084-4D78-B51D-BDC688A342D5}"/>
    <cellStyle name="Währung 2 9 2 6 2 5" xfId="51986" xr:uid="{B6200C42-2EF7-4A3D-864A-ED70C74D8D71}"/>
    <cellStyle name="Währung 2 9 2 6 2 6" xfId="39302" xr:uid="{02C07898-38E6-4342-BEF9-1281A243216A}"/>
    <cellStyle name="Währung 2 9 2 6 2 7" xfId="21157" xr:uid="{6A300FB6-DA26-44A8-A009-65AB9D83C6F5}"/>
    <cellStyle name="Währung 2 9 2 6 3" xfId="2005" xr:uid="{0E587876-75BC-43E4-9782-9142D66144CE}"/>
    <cellStyle name="Währung 2 9 2 6 3 2" xfId="5029" xr:uid="{49D1C4CE-5330-4C67-B379-24CEEF4F0345}"/>
    <cellStyle name="Währung 2 9 2 6 3 2 2" xfId="11077" xr:uid="{529A212A-AD6B-4228-A618-BB12FA778AFF}"/>
    <cellStyle name="Währung 2 9 2 6 3 2 2 2" xfId="29221" xr:uid="{C7572C81-3518-4941-80B8-92CF640192EE}"/>
    <cellStyle name="Währung 2 9 2 6 3 2 3" xfId="17125" xr:uid="{A0113409-63EC-4500-B46C-58C6FD0568B1}"/>
    <cellStyle name="Währung 2 9 2 6 3 2 3 2" xfId="35269" xr:uid="{BC4AE4AE-EB53-4D01-9812-05D8240A194B}"/>
    <cellStyle name="Währung 2 9 2 6 3 2 4" xfId="45686" xr:uid="{4BDFCF99-78B6-4F0E-A0FB-80C218BE92A7}"/>
    <cellStyle name="Währung 2 9 2 6 3 2 5" xfId="23173" xr:uid="{9D1F1D3E-04F4-47B6-9442-9F30E02FB775}"/>
    <cellStyle name="Währung 2 9 2 6 3 3" xfId="8053" xr:uid="{C422521B-A23A-4EDE-912B-7C54D6D9D7C9}"/>
    <cellStyle name="Währung 2 9 2 6 3 3 2" xfId="50978" xr:uid="{2F28B11F-EF7A-49FC-8DCF-85319432718B}"/>
    <cellStyle name="Währung 2 9 2 6 3 3 3" xfId="26197" xr:uid="{000190BC-A3CD-4EDD-9F6D-D32232714B17}"/>
    <cellStyle name="Währung 2 9 2 6 3 4" xfId="14101" xr:uid="{1E513740-F95C-44DF-AEFF-B3BF306C7D54}"/>
    <cellStyle name="Währung 2 9 2 6 3 4 2" xfId="32245" xr:uid="{0D3C62D0-4D06-41EC-9D1D-CC5124CA335F}"/>
    <cellStyle name="Währung 2 9 2 6 3 5" xfId="38294" xr:uid="{DB9EE0E3-A05F-462F-99BE-4F0948CE1DF3}"/>
    <cellStyle name="Währung 2 9 2 6 3 6" xfId="20149" xr:uid="{3D8C2D3F-9FF8-4C37-9475-1D1AAD6C9CBA}"/>
    <cellStyle name="Währung 2 9 2 6 4" xfId="4021" xr:uid="{4478B3B2-91E7-483E-B877-E472C9B108F3}"/>
    <cellStyle name="Währung 2 9 2 6 4 2" xfId="10069" xr:uid="{E30550C9-861A-4B80-BCB6-E04B42BF4B61}"/>
    <cellStyle name="Währung 2 9 2 6 4 2 2" xfId="47702" xr:uid="{340EBC86-BF74-439C-83ED-239DAEF560B3}"/>
    <cellStyle name="Währung 2 9 2 6 4 2 3" xfId="28213" xr:uid="{76449A92-500E-4D83-9D27-9F8E46AF06BC}"/>
    <cellStyle name="Währung 2 9 2 6 4 3" xfId="16117" xr:uid="{28E2CE1F-2984-4684-9509-C436D1B96AF1}"/>
    <cellStyle name="Währung 2 9 2 6 4 3 2" xfId="52994" xr:uid="{8E21F863-5D0A-48CB-B66C-807DF544894A}"/>
    <cellStyle name="Währung 2 9 2 6 4 3 3" xfId="34261" xr:uid="{E3E7CF26-EC60-4D35-8C2A-46DE70C89B45}"/>
    <cellStyle name="Währung 2 9 2 6 4 4" xfId="40310" xr:uid="{E52FA82D-4786-4D41-A21D-03D39FEB7FD0}"/>
    <cellStyle name="Währung 2 9 2 6 4 5" xfId="22165" xr:uid="{38C2E561-D587-4D39-9DCB-7F2E4C111AFB}"/>
    <cellStyle name="Währung 2 9 2 6 5" xfId="7045" xr:uid="{6F378621-FF60-46F1-9641-FF51EEF7E74D}"/>
    <cellStyle name="Währung 2 9 2 6 5 2" xfId="42578" xr:uid="{205E15D0-E267-430F-9DB7-A91939F7A43D}"/>
    <cellStyle name="Währung 2 9 2 6 5 3" xfId="25189" xr:uid="{A45AD5C8-1A16-4806-A5D8-7C2FD369D4C0}"/>
    <cellStyle name="Währung 2 9 2 6 6" xfId="13093" xr:uid="{D263C057-5D13-4EEB-AAFC-3D39FD541571}"/>
    <cellStyle name="Währung 2 9 2 6 6 2" xfId="44678" xr:uid="{1F884082-965B-47C3-98E2-FD9AF1507B06}"/>
    <cellStyle name="Währung 2 9 2 6 6 3" xfId="31237" xr:uid="{3956FA8F-FC25-4227-A617-FA018AA93B7F}"/>
    <cellStyle name="Währung 2 9 2 6 7" xfId="49970" xr:uid="{FCB480E5-54E5-4217-A6D7-F1056649132E}"/>
    <cellStyle name="Währung 2 9 2 6 8" xfId="37286" xr:uid="{CD426FDC-90E4-4FF8-82FC-470FE8C8B25F}"/>
    <cellStyle name="Währung 2 9 2 6 9" xfId="19141" xr:uid="{ECF3F332-EAD2-4D1C-A389-79E0B95A2943}"/>
    <cellStyle name="Währung 2 9 2 7" xfId="1081" xr:uid="{BCBF0EB4-DACD-4820-B3F0-0FC5EB28F1FD}"/>
    <cellStyle name="Währung 2 9 2 7 2" xfId="3097" xr:uid="{E8BC5141-BD7A-45C1-8627-137603AD2303}"/>
    <cellStyle name="Währung 2 9 2 7 2 2" xfId="6121" xr:uid="{59D3FCD3-ED6C-4027-A217-01E072A39473}"/>
    <cellStyle name="Währung 2 9 2 7 2 2 2" xfId="12169" xr:uid="{2D867DEB-B77B-4BD5-9D14-803814D5641C}"/>
    <cellStyle name="Währung 2 9 2 7 2 2 2 2" xfId="48794" xr:uid="{BFD82FE2-7FD3-4D21-92E3-E78F97711603}"/>
    <cellStyle name="Währung 2 9 2 7 2 2 2 3" xfId="30313" xr:uid="{32DA31E6-2383-466A-AFD7-34CCE2C97E2C}"/>
    <cellStyle name="Währung 2 9 2 7 2 2 3" xfId="18217" xr:uid="{BD1E8B38-B66F-42A4-8CE3-D90A1AD3E57E}"/>
    <cellStyle name="Währung 2 9 2 7 2 2 3 2" xfId="54086" xr:uid="{35C6CA37-95CB-47ED-9026-F6EF5382E454}"/>
    <cellStyle name="Währung 2 9 2 7 2 2 3 3" xfId="36361" xr:uid="{B734DACA-5FA2-4A98-8C37-FD7951850BF7}"/>
    <cellStyle name="Währung 2 9 2 7 2 2 4" xfId="41402" xr:uid="{24C3E16A-3016-41A7-A244-EC1CBFEC99FA}"/>
    <cellStyle name="Währung 2 9 2 7 2 2 5" xfId="24265" xr:uid="{A7AABD29-F12B-4BEC-A662-39A78243816A}"/>
    <cellStyle name="Währung 2 9 2 7 2 3" xfId="9145" xr:uid="{C16AD229-47D1-41AA-BF97-704A80EAFA58}"/>
    <cellStyle name="Währung 2 9 2 7 2 3 2" xfId="43670" xr:uid="{4ECCC413-42D2-4E1A-9104-2DF56A46B37C}"/>
    <cellStyle name="Währung 2 9 2 7 2 3 3" xfId="27289" xr:uid="{860BBD81-B765-4FF2-A071-C6F44F022462}"/>
    <cellStyle name="Währung 2 9 2 7 2 4" xfId="15193" xr:uid="{1DC252DB-BD0C-46AC-BBAA-34FE6EFEACA9}"/>
    <cellStyle name="Währung 2 9 2 7 2 4 2" xfId="46778" xr:uid="{D7EC6AA4-681B-4C36-BDBB-FC4301B3C4B8}"/>
    <cellStyle name="Währung 2 9 2 7 2 4 3" xfId="33337" xr:uid="{D731B6EF-49CE-4569-B888-C6CA2193D980}"/>
    <cellStyle name="Währung 2 9 2 7 2 5" xfId="52070" xr:uid="{86D0E201-3547-4468-95F2-E90966BF68FD}"/>
    <cellStyle name="Währung 2 9 2 7 2 6" xfId="39386" xr:uid="{AD77FA45-6CF0-40B8-BA0D-4441E5E66A1E}"/>
    <cellStyle name="Währung 2 9 2 7 2 7" xfId="21241" xr:uid="{F9723B2C-5991-4EC4-8ADC-DFD7F396B25F}"/>
    <cellStyle name="Währung 2 9 2 7 3" xfId="2089" xr:uid="{5C0F8B90-70CA-4222-B0C3-438CC38EE64B}"/>
    <cellStyle name="Währung 2 9 2 7 3 2" xfId="5113" xr:uid="{8540F15C-D966-4F25-BC27-164A26CC9133}"/>
    <cellStyle name="Währung 2 9 2 7 3 2 2" xfId="11161" xr:uid="{0FF54B09-1364-476D-A67E-CE8CD050C1D7}"/>
    <cellStyle name="Währung 2 9 2 7 3 2 2 2" xfId="29305" xr:uid="{D26B3098-7928-436E-B120-BC613B19CF9E}"/>
    <cellStyle name="Währung 2 9 2 7 3 2 3" xfId="17209" xr:uid="{BE0E4BD6-33DB-40D6-B20B-489A6437382B}"/>
    <cellStyle name="Währung 2 9 2 7 3 2 3 2" xfId="35353" xr:uid="{83A9B1A5-815C-453A-867D-3C61983A7BC1}"/>
    <cellStyle name="Währung 2 9 2 7 3 2 4" xfId="45770" xr:uid="{70FB899A-F055-41CA-8980-2809CF9B9DA8}"/>
    <cellStyle name="Währung 2 9 2 7 3 2 5" xfId="23257" xr:uid="{A1E5A4BC-9FD5-40EB-B05F-E3FAF9434C3D}"/>
    <cellStyle name="Währung 2 9 2 7 3 3" xfId="8137" xr:uid="{5FAD9CB2-F9CC-4F62-9718-484EE11C7C10}"/>
    <cellStyle name="Währung 2 9 2 7 3 3 2" xfId="51062" xr:uid="{C1554BDD-F4A2-48F6-84F8-F5F046EBB4A6}"/>
    <cellStyle name="Währung 2 9 2 7 3 3 3" xfId="26281" xr:uid="{F0497FDF-417A-4A79-8045-A6D71E738F85}"/>
    <cellStyle name="Währung 2 9 2 7 3 4" xfId="14185" xr:uid="{C11DFFB9-CEEA-4C7E-AA7F-E013CEAD2018}"/>
    <cellStyle name="Währung 2 9 2 7 3 4 2" xfId="32329" xr:uid="{02ABE592-034F-4413-A38A-954BB5A23B97}"/>
    <cellStyle name="Währung 2 9 2 7 3 5" xfId="38378" xr:uid="{F2E30436-6B24-4197-A90B-1441E84D2598}"/>
    <cellStyle name="Währung 2 9 2 7 3 6" xfId="20233" xr:uid="{46C46577-8F69-4CBD-9A29-25CFE10C81BD}"/>
    <cellStyle name="Währung 2 9 2 7 4" xfId="4105" xr:uid="{769DF782-DD34-420B-A454-0694136A1199}"/>
    <cellStyle name="Währung 2 9 2 7 4 2" xfId="10153" xr:uid="{884DD8F7-44FD-4511-A5A8-506D69E8F7F8}"/>
    <cellStyle name="Währung 2 9 2 7 4 2 2" xfId="47786" xr:uid="{02473619-FFCA-4AA9-9EF8-025C3127B48F}"/>
    <cellStyle name="Währung 2 9 2 7 4 2 3" xfId="28297" xr:uid="{802972F6-9AEC-439A-AC2F-0F7B24E79E40}"/>
    <cellStyle name="Währung 2 9 2 7 4 3" xfId="16201" xr:uid="{BADFAE4B-D232-4A7D-A246-FBC7C8F503BD}"/>
    <cellStyle name="Währung 2 9 2 7 4 3 2" xfId="53078" xr:uid="{12EC2013-F876-4193-960B-CDC0766BF263}"/>
    <cellStyle name="Währung 2 9 2 7 4 3 3" xfId="34345" xr:uid="{A34113C4-1941-456D-8BAE-8466CA7F76F8}"/>
    <cellStyle name="Währung 2 9 2 7 4 4" xfId="40394" xr:uid="{F5FDD179-BB55-4A76-A4AA-4AC65BF69A02}"/>
    <cellStyle name="Währung 2 9 2 7 4 5" xfId="22249" xr:uid="{9665B51A-BDF9-4166-9AF0-83FC4F52A051}"/>
    <cellStyle name="Währung 2 9 2 7 5" xfId="7129" xr:uid="{6EC48344-5009-42C9-A870-D98C7316A271}"/>
    <cellStyle name="Währung 2 9 2 7 5 2" xfId="42662" xr:uid="{0368E087-89EC-45F8-ABE9-02A274DDDFCB}"/>
    <cellStyle name="Währung 2 9 2 7 5 3" xfId="25273" xr:uid="{25EE9DE3-33D7-4484-A029-C75DDAAA5138}"/>
    <cellStyle name="Währung 2 9 2 7 6" xfId="13177" xr:uid="{71306814-9DF0-4138-AB5C-D41913F9838A}"/>
    <cellStyle name="Währung 2 9 2 7 6 2" xfId="44762" xr:uid="{C1A5406D-FF11-4C97-8FFD-C7868E8EE990}"/>
    <cellStyle name="Währung 2 9 2 7 6 3" xfId="31321" xr:uid="{B138787E-C135-4E35-BC30-8E8314BBA48C}"/>
    <cellStyle name="Währung 2 9 2 7 7" xfId="50054" xr:uid="{D4090B31-7999-4216-8F5A-6D9893240579}"/>
    <cellStyle name="Währung 2 9 2 7 8" xfId="37370" xr:uid="{DAF3A2D7-81C5-4BB0-866C-49760C13472A}"/>
    <cellStyle name="Währung 2 9 2 7 9" xfId="19225" xr:uid="{1AB35CBB-C2F3-4D7A-90F1-BC13058BF296}"/>
    <cellStyle name="Währung 2 9 2 8" xfId="409" xr:uid="{EE16FD13-EB1B-4C82-96C0-39CB3BEA87E9}"/>
    <cellStyle name="Währung 2 9 2 8 2" xfId="2425" xr:uid="{973C9CBE-1C89-4790-9A03-5A4996A3FDCD}"/>
    <cellStyle name="Währung 2 9 2 8 2 2" xfId="5449" xr:uid="{5CCFE064-BF8F-4069-B8EF-6338459535E9}"/>
    <cellStyle name="Währung 2 9 2 8 2 2 2" xfId="11497" xr:uid="{B5B0AB44-3587-4A24-A8F1-A7F6AC0853F2}"/>
    <cellStyle name="Währung 2 9 2 8 2 2 2 2" xfId="48122" xr:uid="{25C3DD35-CF38-44B0-9CD3-49522A81EDB2}"/>
    <cellStyle name="Währung 2 9 2 8 2 2 2 3" xfId="29641" xr:uid="{4A0D5743-8605-430A-8D68-B391BC65F4D9}"/>
    <cellStyle name="Währung 2 9 2 8 2 2 3" xfId="17545" xr:uid="{20887807-AF69-4E6F-9183-61D9F6BE998A}"/>
    <cellStyle name="Währung 2 9 2 8 2 2 3 2" xfId="53414" xr:uid="{007B1732-A7F6-4DF8-AA84-1645DE04F29B}"/>
    <cellStyle name="Währung 2 9 2 8 2 2 3 3" xfId="35689" xr:uid="{17623316-6524-4E6A-BCB4-6E8275DF30FA}"/>
    <cellStyle name="Währung 2 9 2 8 2 2 4" xfId="40730" xr:uid="{354CE9CD-2D8F-441D-BC45-E9DE59F2AD49}"/>
    <cellStyle name="Währung 2 9 2 8 2 2 5" xfId="23593" xr:uid="{0DBCC1AD-C1FA-4B19-A4FD-F916534773F3}"/>
    <cellStyle name="Währung 2 9 2 8 2 3" xfId="8473" xr:uid="{E70C2708-F314-4FEE-AF56-C5BE590A9665}"/>
    <cellStyle name="Währung 2 9 2 8 2 3 2" xfId="42998" xr:uid="{71C01141-51D3-4851-A66A-8D3524B74B58}"/>
    <cellStyle name="Währung 2 9 2 8 2 3 3" xfId="26617" xr:uid="{F1A393B5-8728-483C-B73A-C4DDC5BDAA0F}"/>
    <cellStyle name="Währung 2 9 2 8 2 4" xfId="14521" xr:uid="{C4D114CB-1129-401A-B1AE-55F8B019D0F2}"/>
    <cellStyle name="Währung 2 9 2 8 2 4 2" xfId="46106" xr:uid="{53559AEE-8CE3-405B-847F-BBFB5D4D854D}"/>
    <cellStyle name="Währung 2 9 2 8 2 4 3" xfId="32665" xr:uid="{105F5268-36DA-413E-AB80-0E2D5A97E621}"/>
    <cellStyle name="Währung 2 9 2 8 2 5" xfId="51398" xr:uid="{771C0F4C-409A-4122-8FD8-ED5E1D9BF261}"/>
    <cellStyle name="Währung 2 9 2 8 2 6" xfId="38714" xr:uid="{83EDBF46-1FBB-4D88-BE24-20232B634F77}"/>
    <cellStyle name="Währung 2 9 2 8 2 7" xfId="20569" xr:uid="{6156B2A0-9AD8-47E4-8272-8007F69412F3}"/>
    <cellStyle name="Währung 2 9 2 8 3" xfId="1417" xr:uid="{A2334691-C9A0-4929-8E5E-A90703AC0DB3}"/>
    <cellStyle name="Währung 2 9 2 8 3 2" xfId="4441" xr:uid="{DBC44523-5534-4295-B0EB-924B4E4ED054}"/>
    <cellStyle name="Währung 2 9 2 8 3 2 2" xfId="10489" xr:uid="{8043090C-FB4F-4D12-BA64-DE4A6B5E9893}"/>
    <cellStyle name="Währung 2 9 2 8 3 2 2 2" xfId="28633" xr:uid="{9235A3CF-DE38-4D64-8E8D-0F169BE13495}"/>
    <cellStyle name="Währung 2 9 2 8 3 2 3" xfId="16537" xr:uid="{A391D7FB-7515-44C3-A29C-15F8F5FBC436}"/>
    <cellStyle name="Währung 2 9 2 8 3 2 3 2" xfId="34681" xr:uid="{52563578-3FD8-4704-9701-D403D20389CA}"/>
    <cellStyle name="Währung 2 9 2 8 3 2 4" xfId="45098" xr:uid="{9053CFAA-2423-4954-AE13-B8B1534765C9}"/>
    <cellStyle name="Währung 2 9 2 8 3 2 5" xfId="22585" xr:uid="{2802E4C3-7B0A-489D-8FA8-7C63BD8784A0}"/>
    <cellStyle name="Währung 2 9 2 8 3 3" xfId="7465" xr:uid="{C185BEB1-9973-4958-BB17-F7E4B04F2748}"/>
    <cellStyle name="Währung 2 9 2 8 3 3 2" xfId="50390" xr:uid="{1584B3F6-B596-4820-97C3-C51A8F17E730}"/>
    <cellStyle name="Währung 2 9 2 8 3 3 3" xfId="25609" xr:uid="{227A8C4E-DC91-47EF-A2A0-AB515E2B9A0D}"/>
    <cellStyle name="Währung 2 9 2 8 3 4" xfId="13513" xr:uid="{AFD45AF4-0CEC-4251-8FE5-902B2A005940}"/>
    <cellStyle name="Währung 2 9 2 8 3 4 2" xfId="31657" xr:uid="{5658669B-C393-4516-8573-7660CAA75B72}"/>
    <cellStyle name="Währung 2 9 2 8 3 5" xfId="37706" xr:uid="{4464E25C-39F1-402A-A294-DDA7DF62FA76}"/>
    <cellStyle name="Währung 2 9 2 8 3 6" xfId="19561" xr:uid="{F42C584A-E48C-4E33-B022-C9C1349C1FB4}"/>
    <cellStyle name="Währung 2 9 2 8 4" xfId="3433" xr:uid="{D3148B83-2D99-494A-A62A-9CE6BE01C849}"/>
    <cellStyle name="Währung 2 9 2 8 4 2" xfId="9481" xr:uid="{87787069-A60D-4E77-B518-5177FE5DAE1C}"/>
    <cellStyle name="Währung 2 9 2 8 4 2 2" xfId="47114" xr:uid="{76B63E66-4FFB-4D1B-9422-BDD8504CE67B}"/>
    <cellStyle name="Währung 2 9 2 8 4 2 3" xfId="27625" xr:uid="{F2149E5D-5BA7-4BD1-BF7B-080550F47111}"/>
    <cellStyle name="Währung 2 9 2 8 4 3" xfId="15529" xr:uid="{0E8D22F5-075B-4563-B2A7-D00B7FC0A77F}"/>
    <cellStyle name="Währung 2 9 2 8 4 3 2" xfId="52406" xr:uid="{45CD5BF5-41C3-468A-843F-68CF118D6E5B}"/>
    <cellStyle name="Währung 2 9 2 8 4 3 3" xfId="33673" xr:uid="{73D6B5BD-F61D-4ABD-BB36-83681BFDEB6A}"/>
    <cellStyle name="Währung 2 9 2 8 4 4" xfId="39722" xr:uid="{D2E0909E-9CEC-43BF-A144-7A43B4972EA9}"/>
    <cellStyle name="Währung 2 9 2 8 4 5" xfId="21577" xr:uid="{B68E2F31-93FD-456B-94B8-29A64F89CC90}"/>
    <cellStyle name="Währung 2 9 2 8 5" xfId="6457" xr:uid="{3E66917E-C776-49BA-B1B4-99ACE520DC66}"/>
    <cellStyle name="Währung 2 9 2 8 5 2" xfId="41990" xr:uid="{3FC71E0C-66F7-4A8F-AFF1-5BA184C358BA}"/>
    <cellStyle name="Währung 2 9 2 8 5 3" xfId="24601" xr:uid="{F683E022-AC34-4EB3-8E31-8651045672B7}"/>
    <cellStyle name="Währung 2 9 2 8 6" xfId="12505" xr:uid="{0C661AFC-6292-45E3-BB5C-3D807A014A8A}"/>
    <cellStyle name="Währung 2 9 2 8 6 2" xfId="44090" xr:uid="{97F792CA-5AAE-46E3-9131-E147DA3CF0D7}"/>
    <cellStyle name="Währung 2 9 2 8 6 3" xfId="30649" xr:uid="{7EA49735-1FA3-436C-81E0-941EDBCB7230}"/>
    <cellStyle name="Währung 2 9 2 8 7" xfId="49382" xr:uid="{BD59B551-0E6A-4C76-973A-140AAE359F93}"/>
    <cellStyle name="Währung 2 9 2 8 8" xfId="36698" xr:uid="{3ED3F406-F999-4389-83C2-2D06F4030DF7}"/>
    <cellStyle name="Währung 2 9 2 8 9" xfId="18553" xr:uid="{84B75C17-741C-4D4F-A34A-88C0C0EBF542}"/>
    <cellStyle name="Währung 2 9 2 9" xfId="2173" xr:uid="{2EE9BE6B-C903-4B30-BD3A-6B895113FEF5}"/>
    <cellStyle name="Währung 2 9 2 9 2" xfId="5197" xr:uid="{17F9984C-ECCF-4ED8-86AB-2E61E3A54C0B}"/>
    <cellStyle name="Währung 2 9 2 9 2 2" xfId="11245" xr:uid="{260DE1F8-3AD3-44C9-88D3-028781352632}"/>
    <cellStyle name="Währung 2 9 2 9 2 2 2" xfId="47870" xr:uid="{00017754-FD72-4E61-8DFA-C3225E57D224}"/>
    <cellStyle name="Währung 2 9 2 9 2 2 3" xfId="29389" xr:uid="{F1205415-C3F1-4D83-9735-50D8D0C808ED}"/>
    <cellStyle name="Währung 2 9 2 9 2 3" xfId="17293" xr:uid="{55D88A68-FC8D-4208-BE36-46641B1501E6}"/>
    <cellStyle name="Währung 2 9 2 9 2 3 2" xfId="53162" xr:uid="{463F98A4-DEFA-46C0-86F3-7C732B47C46B}"/>
    <cellStyle name="Währung 2 9 2 9 2 3 3" xfId="35437" xr:uid="{095C124B-64B9-47EA-A9E9-EAF215DD53AB}"/>
    <cellStyle name="Währung 2 9 2 9 2 4" xfId="40478" xr:uid="{65E34B62-A04C-4852-8FEF-A3B839BCF509}"/>
    <cellStyle name="Währung 2 9 2 9 2 5" xfId="23341" xr:uid="{0E10CED3-9625-4707-B173-4F15FB91EA91}"/>
    <cellStyle name="Währung 2 9 2 9 3" xfId="8221" xr:uid="{9B3358B6-5A13-467A-A85C-1E6E08E8825E}"/>
    <cellStyle name="Währung 2 9 2 9 3 2" xfId="42746" xr:uid="{5C1BA164-E4E7-46CE-983F-2AA8DFD91B34}"/>
    <cellStyle name="Währung 2 9 2 9 3 3" xfId="26365" xr:uid="{C572E886-C79A-4F91-ABA1-64342EF94573}"/>
    <cellStyle name="Währung 2 9 2 9 4" xfId="14269" xr:uid="{44EF1BD0-D800-4A28-B1BF-EC406B5C1B49}"/>
    <cellStyle name="Währung 2 9 2 9 4 2" xfId="45854" xr:uid="{0DDD7A49-F97B-466B-8FAA-DAF0F8E3247E}"/>
    <cellStyle name="Währung 2 9 2 9 4 3" xfId="32413" xr:uid="{067FACE9-675C-4280-BE5B-D2B9F0D8B91C}"/>
    <cellStyle name="Währung 2 9 2 9 5" xfId="51146" xr:uid="{AA2A36F2-F5A3-409C-9B71-9954D8E8330D}"/>
    <cellStyle name="Währung 2 9 2 9 6" xfId="38462" xr:uid="{CA03EE67-4563-4305-B2C6-29300BDB3EC5}"/>
    <cellStyle name="Währung 2 9 2 9 7" xfId="20317" xr:uid="{CF9E7607-7933-41B7-B845-8BA5B8E2936F}"/>
    <cellStyle name="Währung 2 9 3" xfId="201" xr:uid="{70743FE4-5CE2-49F3-A285-D9AA5F7F9409}"/>
    <cellStyle name="Währung 2 9 3 10" xfId="49174" xr:uid="{51993F63-274C-47CB-9C51-FB6A84AD96EE}"/>
    <cellStyle name="Währung 2 9 3 11" xfId="54466" xr:uid="{C2E9F74A-FE08-4DBA-BC2C-CC4C751ACF16}"/>
    <cellStyle name="Währung 2 9 3 12" xfId="36490" xr:uid="{76C406C3-13C1-4337-90DA-CEF7378FB44B}"/>
    <cellStyle name="Währung 2 9 3 13" xfId="18345" xr:uid="{C18B4745-F9CF-4BB8-8DF1-5425427E4505}"/>
    <cellStyle name="Währung 2 9 3 2" xfId="789" xr:uid="{C0992F23-786A-48B4-8AA4-9AA23F76D0A9}"/>
    <cellStyle name="Währung 2 9 3 2 2" xfId="2805" xr:uid="{DE7C0A61-02A6-4113-82C2-F5B6524DDC07}"/>
    <cellStyle name="Währung 2 9 3 2 2 2" xfId="5829" xr:uid="{59268949-988E-479C-88AD-051B12754496}"/>
    <cellStyle name="Währung 2 9 3 2 2 2 2" xfId="11877" xr:uid="{3DCD9A0A-D28B-49CF-97CD-83D111C5349C}"/>
    <cellStyle name="Währung 2 9 3 2 2 2 2 2" xfId="48502" xr:uid="{29D58FA8-A196-4D79-BABD-CFD6F58F09C2}"/>
    <cellStyle name="Währung 2 9 3 2 2 2 2 3" xfId="30021" xr:uid="{E2215934-9DEE-4FFF-8523-67BFC81345CC}"/>
    <cellStyle name="Währung 2 9 3 2 2 2 3" xfId="17925" xr:uid="{78719BBC-046D-49AD-992D-8E83302FBA81}"/>
    <cellStyle name="Währung 2 9 3 2 2 2 3 2" xfId="53794" xr:uid="{DFC2BE40-2660-4064-9EFA-AB68CB124636}"/>
    <cellStyle name="Währung 2 9 3 2 2 2 3 3" xfId="36069" xr:uid="{3B06B6C2-8EB8-4906-8DBD-D00397EDDA79}"/>
    <cellStyle name="Währung 2 9 3 2 2 2 4" xfId="41110" xr:uid="{45131961-E61C-47C3-81BA-7542885EEA60}"/>
    <cellStyle name="Währung 2 9 3 2 2 2 5" xfId="23973" xr:uid="{9BBCA970-3A50-4506-8B8B-8BE7814B8C07}"/>
    <cellStyle name="Währung 2 9 3 2 2 3" xfId="8853" xr:uid="{42DCB9CA-AA26-4DEB-9D19-CA07DDAC93A0}"/>
    <cellStyle name="Währung 2 9 3 2 2 3 2" xfId="43378" xr:uid="{3F880E63-A48E-4C63-ABA7-89CC339FCD9B}"/>
    <cellStyle name="Währung 2 9 3 2 2 3 3" xfId="26997" xr:uid="{98918E54-1225-44B0-BAB3-FC93D478822E}"/>
    <cellStyle name="Währung 2 9 3 2 2 4" xfId="14901" xr:uid="{92EDE059-3BCA-4BF1-892E-B5F20BF0BFA0}"/>
    <cellStyle name="Währung 2 9 3 2 2 4 2" xfId="46486" xr:uid="{F9750E3C-D2E7-47DB-AB18-21B57CC907DD}"/>
    <cellStyle name="Währung 2 9 3 2 2 4 3" xfId="33045" xr:uid="{A474CBF0-E9D9-4B60-8C75-DFCE8763CE25}"/>
    <cellStyle name="Währung 2 9 3 2 2 5" xfId="51778" xr:uid="{6CB7DC58-D438-4698-BAAE-C00333EEA84A}"/>
    <cellStyle name="Währung 2 9 3 2 2 6" xfId="39094" xr:uid="{238E1B2B-D919-4F43-BBFB-C34746FFD017}"/>
    <cellStyle name="Währung 2 9 3 2 2 7" xfId="20949" xr:uid="{6E695AA4-4917-4A13-9854-F93ACD39D724}"/>
    <cellStyle name="Währung 2 9 3 2 3" xfId="1797" xr:uid="{C1DF9D45-0D4D-4DE1-AA6C-996369797576}"/>
    <cellStyle name="Währung 2 9 3 2 3 2" xfId="4821" xr:uid="{C92DD27E-0B06-4354-8A3B-C5561FC87DD9}"/>
    <cellStyle name="Währung 2 9 3 2 3 2 2" xfId="10869" xr:uid="{8497052F-66F1-4197-B530-43B8CE91A785}"/>
    <cellStyle name="Währung 2 9 3 2 3 2 2 2" xfId="29013" xr:uid="{BA7504D9-AC7A-4208-BCE7-30A117BC6492}"/>
    <cellStyle name="Währung 2 9 3 2 3 2 3" xfId="16917" xr:uid="{0273466E-6E12-4A8E-8FEA-12A2E90F19D8}"/>
    <cellStyle name="Währung 2 9 3 2 3 2 3 2" xfId="35061" xr:uid="{A612575C-3804-424F-85FE-3A839DFDAAD4}"/>
    <cellStyle name="Währung 2 9 3 2 3 2 4" xfId="45478" xr:uid="{4175B86A-8310-47D1-850A-52D14FDF7F4A}"/>
    <cellStyle name="Währung 2 9 3 2 3 2 5" xfId="22965" xr:uid="{5D755D71-EF1B-4267-B009-AF5648F44D43}"/>
    <cellStyle name="Währung 2 9 3 2 3 3" xfId="7845" xr:uid="{AB6FE194-539E-4B26-BF17-9DFB5CF9AE8D}"/>
    <cellStyle name="Währung 2 9 3 2 3 3 2" xfId="50770" xr:uid="{B1E11FA3-4774-499F-8668-32F1C6E134F5}"/>
    <cellStyle name="Währung 2 9 3 2 3 3 3" xfId="25989" xr:uid="{5D304736-390F-49BD-BACC-D407BFC27D39}"/>
    <cellStyle name="Währung 2 9 3 2 3 4" xfId="13893" xr:uid="{BEA75A4E-225B-44D8-935D-3BA61FD56F19}"/>
    <cellStyle name="Währung 2 9 3 2 3 4 2" xfId="32037" xr:uid="{95EAD28F-A574-4673-B553-7E58B2D02D98}"/>
    <cellStyle name="Währung 2 9 3 2 3 5" xfId="38086" xr:uid="{C99C0943-F492-4818-B445-0D13B05A726E}"/>
    <cellStyle name="Währung 2 9 3 2 3 6" xfId="19941" xr:uid="{FAD5C526-E44E-44FB-9AF1-287E8E5898EA}"/>
    <cellStyle name="Währung 2 9 3 2 4" xfId="3813" xr:uid="{A3B10CAE-2B1A-46E3-9D1A-7F62FF7BA014}"/>
    <cellStyle name="Währung 2 9 3 2 4 2" xfId="9861" xr:uid="{C7135C0F-F107-4829-BDDB-9BFCEE708F1B}"/>
    <cellStyle name="Währung 2 9 3 2 4 2 2" xfId="47494" xr:uid="{213D2A95-3B09-45DF-9618-29B0F69E6F58}"/>
    <cellStyle name="Währung 2 9 3 2 4 2 3" xfId="28005" xr:uid="{60EB086B-AF45-4CD5-9B36-9917465F1BF0}"/>
    <cellStyle name="Währung 2 9 3 2 4 3" xfId="15909" xr:uid="{5378545F-B95F-4B11-986D-1410F4F14BA8}"/>
    <cellStyle name="Währung 2 9 3 2 4 3 2" xfId="52786" xr:uid="{6145BD28-7E95-4FA8-9980-BDAA45976C84}"/>
    <cellStyle name="Währung 2 9 3 2 4 3 3" xfId="34053" xr:uid="{B875C794-EDF8-4631-A4FE-EF00213E9262}"/>
    <cellStyle name="Währung 2 9 3 2 4 4" xfId="40102" xr:uid="{466C24B3-10C0-4D5F-8746-4F47392222B4}"/>
    <cellStyle name="Währung 2 9 3 2 4 5" xfId="21957" xr:uid="{B10378D3-71DB-401C-9CD0-BBFF47BD0754}"/>
    <cellStyle name="Währung 2 9 3 2 5" xfId="6837" xr:uid="{A5684956-F661-4261-9FF3-B77DFBE2F327}"/>
    <cellStyle name="Währung 2 9 3 2 5 2" xfId="42370" xr:uid="{15932232-FA94-4276-AE7C-805FF720DA26}"/>
    <cellStyle name="Währung 2 9 3 2 5 3" xfId="24981" xr:uid="{F8E66F10-32FF-4DC6-A0D9-8F2B9BC6E183}"/>
    <cellStyle name="Währung 2 9 3 2 6" xfId="12885" xr:uid="{27789C1C-6A3A-4960-ABD0-F61E5F4C052B}"/>
    <cellStyle name="Währung 2 9 3 2 6 2" xfId="44470" xr:uid="{D4E214B0-28D8-42F9-A0ED-20B38A709FC8}"/>
    <cellStyle name="Währung 2 9 3 2 6 3" xfId="31029" xr:uid="{60F36BCD-7D30-4C39-956D-9AF5C299F5B8}"/>
    <cellStyle name="Währung 2 9 3 2 7" xfId="49762" xr:uid="{581FD285-6B64-4220-95E2-336703983B86}"/>
    <cellStyle name="Währung 2 9 3 2 8" xfId="37078" xr:uid="{09B6AF0E-2452-4EE5-992C-F9FA8312EF63}"/>
    <cellStyle name="Währung 2 9 3 2 9" xfId="18933" xr:uid="{3CEB8BBE-6807-42CC-8E2F-DC697CFEF9D6}"/>
    <cellStyle name="Währung 2 9 3 3" xfId="453" xr:uid="{EB87768E-2484-4031-9291-DF49928043A1}"/>
    <cellStyle name="Währung 2 9 3 3 2" xfId="2469" xr:uid="{61BF7CD0-D9D0-4DBE-AF24-89EEC4464C74}"/>
    <cellStyle name="Währung 2 9 3 3 2 2" xfId="5493" xr:uid="{6A280552-3244-4676-AEE0-10EE9E36A23F}"/>
    <cellStyle name="Währung 2 9 3 3 2 2 2" xfId="11541" xr:uid="{604CBDC3-0AA8-4242-8190-5B126B0D2E6B}"/>
    <cellStyle name="Währung 2 9 3 3 2 2 2 2" xfId="48166" xr:uid="{A9F2F674-9AE9-459D-9E07-7EAF80291D81}"/>
    <cellStyle name="Währung 2 9 3 3 2 2 2 3" xfId="29685" xr:uid="{A82481AA-90A5-417E-9616-4A466B151FAF}"/>
    <cellStyle name="Währung 2 9 3 3 2 2 3" xfId="17589" xr:uid="{CBEDB6C9-FA7F-430C-BA9F-C4B30173E0A0}"/>
    <cellStyle name="Währung 2 9 3 3 2 2 3 2" xfId="53458" xr:uid="{013126F7-8017-491C-9C80-E2168449EBEA}"/>
    <cellStyle name="Währung 2 9 3 3 2 2 3 3" xfId="35733" xr:uid="{10723722-D3BA-4EC0-BE31-E25E616C92E2}"/>
    <cellStyle name="Währung 2 9 3 3 2 2 4" xfId="40774" xr:uid="{766AD27F-C315-48B6-95E3-DE414D411068}"/>
    <cellStyle name="Währung 2 9 3 3 2 2 5" xfId="23637" xr:uid="{EDEEB872-78E2-46CA-9A60-D5F1D7E0356D}"/>
    <cellStyle name="Währung 2 9 3 3 2 3" xfId="8517" xr:uid="{520A02FB-452B-41F9-BE67-A84F501016FB}"/>
    <cellStyle name="Währung 2 9 3 3 2 3 2" xfId="43042" xr:uid="{8702EAA1-EC1A-4DF4-B2CB-2A05D28D5012}"/>
    <cellStyle name="Währung 2 9 3 3 2 3 3" xfId="26661" xr:uid="{88E64235-86D5-471B-8792-F76144CFFA38}"/>
    <cellStyle name="Währung 2 9 3 3 2 4" xfId="14565" xr:uid="{604AC4FC-6C93-417F-9B68-A711DC7FC467}"/>
    <cellStyle name="Währung 2 9 3 3 2 4 2" xfId="46150" xr:uid="{1B8DB16B-06D8-440D-B222-31E576F423BC}"/>
    <cellStyle name="Währung 2 9 3 3 2 4 3" xfId="32709" xr:uid="{C26B9C15-4E7B-45EA-B391-2A31CFCB1809}"/>
    <cellStyle name="Währung 2 9 3 3 2 5" xfId="51442" xr:uid="{25A9815B-4ED9-4E2C-B528-98B3945052FA}"/>
    <cellStyle name="Währung 2 9 3 3 2 6" xfId="38758" xr:uid="{9AEDF098-D710-46DF-91AF-0A79EAA201AA}"/>
    <cellStyle name="Währung 2 9 3 3 2 7" xfId="20613" xr:uid="{195F82ED-6EF6-42F4-8119-1B0EAFE9CF4F}"/>
    <cellStyle name="Währung 2 9 3 3 3" xfId="1461" xr:uid="{9C56E9F1-9C23-4AF3-8630-DEDF643DD427}"/>
    <cellStyle name="Währung 2 9 3 3 3 2" xfId="4485" xr:uid="{03419B24-D246-44FC-BB87-D3A183E69FB4}"/>
    <cellStyle name="Währung 2 9 3 3 3 2 2" xfId="10533" xr:uid="{FA6EC1D7-8B87-4CEA-AEB0-46512180DD31}"/>
    <cellStyle name="Währung 2 9 3 3 3 2 2 2" xfId="28677" xr:uid="{42163992-5B82-453C-828A-785FB0456EB9}"/>
    <cellStyle name="Währung 2 9 3 3 3 2 3" xfId="16581" xr:uid="{C45B559C-C64D-4C3B-BEBF-8BF22C259D92}"/>
    <cellStyle name="Währung 2 9 3 3 3 2 3 2" xfId="34725" xr:uid="{FEE9F097-9AC6-44D7-A2A2-D25C7D75BF98}"/>
    <cellStyle name="Währung 2 9 3 3 3 2 4" xfId="45142" xr:uid="{E4B37995-8093-4137-8515-CEAE55BFEDA9}"/>
    <cellStyle name="Währung 2 9 3 3 3 2 5" xfId="22629" xr:uid="{D6CE6D4B-0AE6-4B25-BF5F-D40AB927E772}"/>
    <cellStyle name="Währung 2 9 3 3 3 3" xfId="7509" xr:uid="{AAF75615-2784-4BA4-A169-FECAFC37A3CF}"/>
    <cellStyle name="Währung 2 9 3 3 3 3 2" xfId="50434" xr:uid="{1E324DED-6BD7-4337-AA74-25D1CD6C85D2}"/>
    <cellStyle name="Währung 2 9 3 3 3 3 3" xfId="25653" xr:uid="{8421AB11-2BFE-45BB-A797-5C181A211CCF}"/>
    <cellStyle name="Währung 2 9 3 3 3 4" xfId="13557" xr:uid="{AC5AF77A-442E-429E-9D30-1E51B4494BC5}"/>
    <cellStyle name="Währung 2 9 3 3 3 4 2" xfId="31701" xr:uid="{1044C98E-A0AA-4DF8-88B6-2BFC3E5F4BF1}"/>
    <cellStyle name="Währung 2 9 3 3 3 5" xfId="37750" xr:uid="{AA070579-EDB7-4A23-A241-437BA34027A3}"/>
    <cellStyle name="Währung 2 9 3 3 3 6" xfId="19605" xr:uid="{D977EA35-562B-4527-B8FD-B76720464759}"/>
    <cellStyle name="Währung 2 9 3 3 4" xfId="3477" xr:uid="{2170B44D-FADA-43F5-A32D-D3A44645DAFC}"/>
    <cellStyle name="Währung 2 9 3 3 4 2" xfId="9525" xr:uid="{EBDA7B10-40A4-4E41-9827-58FC0E480DDA}"/>
    <cellStyle name="Währung 2 9 3 3 4 2 2" xfId="47158" xr:uid="{3C287F40-D20B-481D-90CE-50D050FF8C50}"/>
    <cellStyle name="Währung 2 9 3 3 4 2 3" xfId="27669" xr:uid="{A4ECCDB6-A343-4621-8A85-DD2A5F152A56}"/>
    <cellStyle name="Währung 2 9 3 3 4 3" xfId="15573" xr:uid="{9E5CE888-628B-4F5F-A9E7-77E0C6EA8E48}"/>
    <cellStyle name="Währung 2 9 3 3 4 3 2" xfId="52450" xr:uid="{F271FE89-51E3-4475-B936-7298D68C72DD}"/>
    <cellStyle name="Währung 2 9 3 3 4 3 3" xfId="33717" xr:uid="{AB4911D0-961D-4F03-89E8-97DF171F0B33}"/>
    <cellStyle name="Währung 2 9 3 3 4 4" xfId="39766" xr:uid="{CF01D7F8-0CF3-4E2C-B105-348B08AA42E0}"/>
    <cellStyle name="Währung 2 9 3 3 4 5" xfId="21621" xr:uid="{A14B5948-68CA-4348-B491-C1B85573635B}"/>
    <cellStyle name="Währung 2 9 3 3 5" xfId="6501" xr:uid="{E4B376B1-2153-404B-88BA-BE43299C8370}"/>
    <cellStyle name="Währung 2 9 3 3 5 2" xfId="42034" xr:uid="{EAA02416-A6AA-4167-9ABD-95DA3FC9A92E}"/>
    <cellStyle name="Währung 2 9 3 3 5 3" xfId="24645" xr:uid="{393E029B-A0E4-4474-82FE-9F6839B100CB}"/>
    <cellStyle name="Währung 2 9 3 3 6" xfId="12549" xr:uid="{E2ACBA18-CE7D-4706-80AA-9D5865DE1DCD}"/>
    <cellStyle name="Währung 2 9 3 3 6 2" xfId="44134" xr:uid="{6EE11BC4-2CF4-45D1-8408-A4E9D092AE57}"/>
    <cellStyle name="Währung 2 9 3 3 6 3" xfId="30693" xr:uid="{45A01466-455E-43D2-BCC5-23BD97D39E16}"/>
    <cellStyle name="Währung 2 9 3 3 7" xfId="49426" xr:uid="{4788309B-CD86-4807-B270-8060FF655723}"/>
    <cellStyle name="Währung 2 9 3 3 8" xfId="36742" xr:uid="{F4F0E4DF-1665-42B9-9438-584B9261FBEE}"/>
    <cellStyle name="Währung 2 9 3 3 9" xfId="18597" xr:uid="{92D80297-B77B-453F-B244-5740512B6927}"/>
    <cellStyle name="Währung 2 9 3 4" xfId="2217" xr:uid="{4EE439C1-8B35-45AA-BE43-FB21E19546F3}"/>
    <cellStyle name="Währung 2 9 3 4 2" xfId="5241" xr:uid="{8B1DD9E6-83B2-4E81-B818-2FFEC6D825A2}"/>
    <cellStyle name="Währung 2 9 3 4 2 2" xfId="11289" xr:uid="{46ADE66F-30CE-4CA9-8B56-F1B74D415591}"/>
    <cellStyle name="Währung 2 9 3 4 2 2 2" xfId="47914" xr:uid="{4CB6D160-002D-4CE6-9B62-8A1F4ED8FE3D}"/>
    <cellStyle name="Währung 2 9 3 4 2 2 3" xfId="29433" xr:uid="{46F02D6D-D7B6-4772-B182-3FFED2F93674}"/>
    <cellStyle name="Währung 2 9 3 4 2 3" xfId="17337" xr:uid="{8508A8C3-75DD-4085-9EAB-F4FEBECE239D}"/>
    <cellStyle name="Währung 2 9 3 4 2 3 2" xfId="53206" xr:uid="{7D8A0810-0610-44D2-8C5A-572E7DC525D5}"/>
    <cellStyle name="Währung 2 9 3 4 2 3 3" xfId="35481" xr:uid="{0422E8E3-95C7-45AC-BE2C-503A76D1781F}"/>
    <cellStyle name="Währung 2 9 3 4 2 4" xfId="40522" xr:uid="{E6F91F8D-7073-44FB-8E8E-37BDEC0063B6}"/>
    <cellStyle name="Währung 2 9 3 4 2 5" xfId="23385" xr:uid="{F6F42407-4688-4E78-9D22-A4F7E92D3AEC}"/>
    <cellStyle name="Währung 2 9 3 4 3" xfId="8265" xr:uid="{5DAFFCD4-0D81-4004-96B2-380B34B8C8A2}"/>
    <cellStyle name="Währung 2 9 3 4 3 2" xfId="42790" xr:uid="{B67627C7-5952-4010-B71F-DE190BBEC04D}"/>
    <cellStyle name="Währung 2 9 3 4 3 3" xfId="26409" xr:uid="{58B1E6B1-7E14-4031-A8AD-4FA4C8E02733}"/>
    <cellStyle name="Währung 2 9 3 4 4" xfId="14313" xr:uid="{AC58F870-D0EE-4AB3-A51E-7E542B20E81D}"/>
    <cellStyle name="Währung 2 9 3 4 4 2" xfId="45898" xr:uid="{02840E8D-2A02-483C-9E0B-DDF0E55A7135}"/>
    <cellStyle name="Währung 2 9 3 4 4 3" xfId="32457" xr:uid="{CD73245C-C952-4EBD-A0CC-CE6540FEB52F}"/>
    <cellStyle name="Währung 2 9 3 4 5" xfId="51190" xr:uid="{0EF7EAA9-03B7-4295-8A1D-6DF65E72BA98}"/>
    <cellStyle name="Währung 2 9 3 4 6" xfId="38506" xr:uid="{D63D5ADC-B74E-41A7-B178-C93680AF0787}"/>
    <cellStyle name="Währung 2 9 3 4 7" xfId="20361" xr:uid="{78E101EC-AC53-45BE-A95B-66F6FF0B0209}"/>
    <cellStyle name="Währung 2 9 3 5" xfId="1209" xr:uid="{31C54917-43E8-48F2-8412-EE65CE883380}"/>
    <cellStyle name="Währung 2 9 3 5 2" xfId="4233" xr:uid="{5EBEDB71-A846-48C3-BF12-7DAB5727969A}"/>
    <cellStyle name="Währung 2 9 3 5 2 2" xfId="10281" xr:uid="{EB91026B-AD16-451B-B381-95EE4F1602D3}"/>
    <cellStyle name="Währung 2 9 3 5 2 2 2" xfId="28425" xr:uid="{854C3007-25D1-4BC8-B64F-B4B442EF26CE}"/>
    <cellStyle name="Währung 2 9 3 5 2 3" xfId="16329" xr:uid="{7B7519FE-538C-4BBD-B36F-4EFF68CF40F4}"/>
    <cellStyle name="Währung 2 9 3 5 2 3 2" xfId="34473" xr:uid="{0BCCF992-7AC6-475E-A285-B97867810881}"/>
    <cellStyle name="Währung 2 9 3 5 2 4" xfId="44890" xr:uid="{3E76CDEE-016F-41ED-9FD4-5D90C7767925}"/>
    <cellStyle name="Währung 2 9 3 5 2 5" xfId="22377" xr:uid="{238D6E37-74A4-4365-B607-AB9186615D6E}"/>
    <cellStyle name="Währung 2 9 3 5 3" xfId="7257" xr:uid="{A0AB4000-3581-4BE4-8944-89A338236C8B}"/>
    <cellStyle name="Währung 2 9 3 5 3 2" xfId="50182" xr:uid="{648DCDE2-3D01-40F1-A460-74FB4901EDC8}"/>
    <cellStyle name="Währung 2 9 3 5 3 3" xfId="25401" xr:uid="{FD96D366-42A8-4D01-847A-FD707BBD54D4}"/>
    <cellStyle name="Währung 2 9 3 5 4" xfId="13305" xr:uid="{8EC644CA-3E7A-4B36-A1C8-6DC3E5F97A66}"/>
    <cellStyle name="Währung 2 9 3 5 4 2" xfId="31449" xr:uid="{8548E1DE-A5E2-4FD0-BAF4-27166AD40EC9}"/>
    <cellStyle name="Währung 2 9 3 5 5" xfId="37498" xr:uid="{05080FFF-A633-4334-BBD2-EDD7CA53E206}"/>
    <cellStyle name="Währung 2 9 3 5 6" xfId="19353" xr:uid="{A81D5DD1-49B5-4D1C-AFB6-0B3689835FB9}"/>
    <cellStyle name="Währung 2 9 3 6" xfId="3225" xr:uid="{286A0CCB-5085-4166-A06F-48C563B68CC3}"/>
    <cellStyle name="Währung 2 9 3 6 2" xfId="9273" xr:uid="{6EB07D83-DED3-4CE4-82CD-03101DCAFD75}"/>
    <cellStyle name="Währung 2 9 3 6 2 2" xfId="46906" xr:uid="{7238BA09-56BF-4EF2-9E91-386B81CC2423}"/>
    <cellStyle name="Währung 2 9 3 6 2 3" xfId="27417" xr:uid="{BA83BDD6-D09C-4DF2-A50E-DCA97953BB1C}"/>
    <cellStyle name="Währung 2 9 3 6 3" xfId="15321" xr:uid="{DB784583-7BCF-4627-8DE7-239B42292DAB}"/>
    <cellStyle name="Währung 2 9 3 6 3 2" xfId="52198" xr:uid="{15FF61C1-755A-4C89-B9C4-2AD2102322F3}"/>
    <cellStyle name="Währung 2 9 3 6 3 3" xfId="33465" xr:uid="{83C606A0-6ED5-49F8-8E67-62C074225C90}"/>
    <cellStyle name="Währung 2 9 3 6 4" xfId="39514" xr:uid="{EEB794EF-C857-40BE-AF25-7565480EBF81}"/>
    <cellStyle name="Währung 2 9 3 6 5" xfId="21369" xr:uid="{1B826553-02A4-4598-87D8-101856F0CDA5}"/>
    <cellStyle name="Währung 2 9 3 7" xfId="6249" xr:uid="{E7231721-4767-451B-836A-119B4EAF11CF}"/>
    <cellStyle name="Währung 2 9 3 7 2" xfId="49006" xr:uid="{DE7DE117-6AE7-4BAD-9B0D-250F05369849}"/>
    <cellStyle name="Währung 2 9 3 7 3" xfId="54298" xr:uid="{258028EA-D264-4643-A316-E03E6D883F12}"/>
    <cellStyle name="Währung 2 9 3 7 4" xfId="41614" xr:uid="{F9C54D27-A4D7-4D62-94AF-7DEF7FABD59E}"/>
    <cellStyle name="Währung 2 9 3 7 5" xfId="24393" xr:uid="{1A3C8AE7-CAB6-49CD-8EFE-3DA584FB5715}"/>
    <cellStyle name="Währung 2 9 3 8" xfId="12297" xr:uid="{6DA6D3E5-2A72-40C6-942C-59F6E09D2AE0}"/>
    <cellStyle name="Währung 2 9 3 8 2" xfId="41782" xr:uid="{65B2FC00-86E6-4522-A932-9148BB187084}"/>
    <cellStyle name="Währung 2 9 3 8 3" xfId="30441" xr:uid="{960C27D5-8DD2-4157-A765-7B232D7E8316}"/>
    <cellStyle name="Währung 2 9 3 9" xfId="43882" xr:uid="{5DAA2383-EB1F-41FC-AAAA-40C4176477AF}"/>
    <cellStyle name="Währung 2 9 4" xfId="285" xr:uid="{B0F2ABBE-9807-4AFF-AA87-8FDC5AA23D0E}"/>
    <cellStyle name="Währung 2 9 4 10" xfId="36574" xr:uid="{B775D73E-6F06-498F-9C5A-D6358B9AA99B}"/>
    <cellStyle name="Währung 2 9 4 11" xfId="18429" xr:uid="{721DD492-BF1C-4293-90A4-29750F6A4A09}"/>
    <cellStyle name="Währung 2 9 4 2" xfId="873" xr:uid="{5CAC99B9-ED98-47C0-9A09-589CE624C433}"/>
    <cellStyle name="Währung 2 9 4 2 2" xfId="2889" xr:uid="{869A227F-D7DE-4465-B543-0915860CFA18}"/>
    <cellStyle name="Währung 2 9 4 2 2 2" xfId="5913" xr:uid="{732D33F6-626E-44EF-96E1-BC3F2033ADB9}"/>
    <cellStyle name="Währung 2 9 4 2 2 2 2" xfId="11961" xr:uid="{78085080-7C58-4C47-88AC-6DF44413BAB7}"/>
    <cellStyle name="Währung 2 9 4 2 2 2 2 2" xfId="48586" xr:uid="{8C15DCF8-3C83-49E4-A000-24B4B656E311}"/>
    <cellStyle name="Währung 2 9 4 2 2 2 2 3" xfId="30105" xr:uid="{19AA74FA-6719-44B8-A094-69CAC4777878}"/>
    <cellStyle name="Währung 2 9 4 2 2 2 3" xfId="18009" xr:uid="{CDF391A4-7FDF-4809-8CBC-CFBE19175B95}"/>
    <cellStyle name="Währung 2 9 4 2 2 2 3 2" xfId="53878" xr:uid="{350FC09E-8B9F-4BA9-B6B7-F2CCB75B4AED}"/>
    <cellStyle name="Währung 2 9 4 2 2 2 3 3" xfId="36153" xr:uid="{CACF9858-7CBD-4577-8F54-2AA96C2B4B28}"/>
    <cellStyle name="Währung 2 9 4 2 2 2 4" xfId="41194" xr:uid="{98F37BDC-1322-4276-BA27-7FEECB6C6884}"/>
    <cellStyle name="Währung 2 9 4 2 2 2 5" xfId="24057" xr:uid="{43017DAE-1B25-41A3-B6F6-9BB5941BDF9F}"/>
    <cellStyle name="Währung 2 9 4 2 2 3" xfId="8937" xr:uid="{915FBF41-9E2C-46E8-9680-849169881EA5}"/>
    <cellStyle name="Währung 2 9 4 2 2 3 2" xfId="43462" xr:uid="{7589DEEF-17D4-4432-88FB-5BB9895670E5}"/>
    <cellStyle name="Währung 2 9 4 2 2 3 3" xfId="27081" xr:uid="{48F056E6-3813-46CB-BFD0-50C9F06C0334}"/>
    <cellStyle name="Währung 2 9 4 2 2 4" xfId="14985" xr:uid="{17E859A3-1043-49BF-9749-BB062BC315A5}"/>
    <cellStyle name="Währung 2 9 4 2 2 4 2" xfId="46570" xr:uid="{7ED825B0-F83E-444C-A732-43F67AD104ED}"/>
    <cellStyle name="Währung 2 9 4 2 2 4 3" xfId="33129" xr:uid="{AAC0A9C8-83C6-45C2-AB4D-C853E77FD890}"/>
    <cellStyle name="Währung 2 9 4 2 2 5" xfId="51862" xr:uid="{05C120C5-ED3E-42CE-9CA9-8814B8B7D708}"/>
    <cellStyle name="Währung 2 9 4 2 2 6" xfId="39178" xr:uid="{E233C6A3-A4F5-4E37-A95E-0875F7D59493}"/>
    <cellStyle name="Währung 2 9 4 2 2 7" xfId="21033" xr:uid="{9DBF90BA-8CCB-4DA1-A31C-AF10EC074F4B}"/>
    <cellStyle name="Währung 2 9 4 2 3" xfId="1881" xr:uid="{EA21D83B-8266-4225-8E6D-CC40406AB0B0}"/>
    <cellStyle name="Währung 2 9 4 2 3 2" xfId="4905" xr:uid="{43A2031D-91FF-4CC3-B889-A358C537DFA3}"/>
    <cellStyle name="Währung 2 9 4 2 3 2 2" xfId="10953" xr:uid="{3AA4D700-79B9-472E-BB8D-6F853FF73C1A}"/>
    <cellStyle name="Währung 2 9 4 2 3 2 2 2" xfId="29097" xr:uid="{600FB28C-5999-42D8-A767-889A97D01A0B}"/>
    <cellStyle name="Währung 2 9 4 2 3 2 3" xfId="17001" xr:uid="{EDD8357B-9D99-4833-809D-E1C8EA768C0E}"/>
    <cellStyle name="Währung 2 9 4 2 3 2 3 2" xfId="35145" xr:uid="{9F96D645-42BE-4EB2-BF96-7D001EACCF01}"/>
    <cellStyle name="Währung 2 9 4 2 3 2 4" xfId="45562" xr:uid="{63FD81B1-4B28-475E-B5A9-F0D014A449B0}"/>
    <cellStyle name="Währung 2 9 4 2 3 2 5" xfId="23049" xr:uid="{1BA9BDA5-3DCE-4160-B731-29D38404BC3B}"/>
    <cellStyle name="Währung 2 9 4 2 3 3" xfId="7929" xr:uid="{F14DAD84-EBAA-4019-A002-8BAE02EF779E}"/>
    <cellStyle name="Währung 2 9 4 2 3 3 2" xfId="50854" xr:uid="{A02B7938-F99C-48FB-B72B-0A06DDD6F518}"/>
    <cellStyle name="Währung 2 9 4 2 3 3 3" xfId="26073" xr:uid="{42E036B1-E190-4E0C-9319-2E036E73D1D7}"/>
    <cellStyle name="Währung 2 9 4 2 3 4" xfId="13977" xr:uid="{A79C2C53-2C8A-48CE-AA80-8B53A1823008}"/>
    <cellStyle name="Währung 2 9 4 2 3 4 2" xfId="32121" xr:uid="{58C06F45-72FD-4575-AD63-63B127DCBD28}"/>
    <cellStyle name="Währung 2 9 4 2 3 5" xfId="38170" xr:uid="{CF3D0B30-A597-4E94-BE4E-C66EE31706A9}"/>
    <cellStyle name="Währung 2 9 4 2 3 6" xfId="20025" xr:uid="{D773EEF1-B212-48FC-B38A-9B2A65AE1ABF}"/>
    <cellStyle name="Währung 2 9 4 2 4" xfId="3897" xr:uid="{B70162CB-35D5-447D-8260-00105DDFF231}"/>
    <cellStyle name="Währung 2 9 4 2 4 2" xfId="9945" xr:uid="{D65684B7-ABD1-4937-9D83-0E7644B6B8E2}"/>
    <cellStyle name="Währung 2 9 4 2 4 2 2" xfId="47578" xr:uid="{07A56B2C-5E3C-4B29-A29B-41C7C84E6CBD}"/>
    <cellStyle name="Währung 2 9 4 2 4 2 3" xfId="28089" xr:uid="{E0078906-4FE2-4D86-9829-ADC91930D292}"/>
    <cellStyle name="Währung 2 9 4 2 4 3" xfId="15993" xr:uid="{C5BA175B-EECB-4B47-A961-6AD89BBAFC11}"/>
    <cellStyle name="Währung 2 9 4 2 4 3 2" xfId="52870" xr:uid="{01B903AE-FCBE-446C-80D3-3E690F2AD48D}"/>
    <cellStyle name="Währung 2 9 4 2 4 3 3" xfId="34137" xr:uid="{8FC5BEBB-B09B-458F-8DB1-3245CDFB50D7}"/>
    <cellStyle name="Währung 2 9 4 2 4 4" xfId="40186" xr:uid="{3BB8C680-87EB-4D8B-B2C8-E40E4B7489B5}"/>
    <cellStyle name="Währung 2 9 4 2 4 5" xfId="22041" xr:uid="{9C7150CC-A044-4B7C-ABA5-5BFE9871F5A0}"/>
    <cellStyle name="Währung 2 9 4 2 5" xfId="6921" xr:uid="{F7E58EC5-FEAF-4E82-B6C3-CECA0913AEBB}"/>
    <cellStyle name="Währung 2 9 4 2 5 2" xfId="42454" xr:uid="{493A6BFC-D502-469E-BC6A-C2D36E40F29E}"/>
    <cellStyle name="Währung 2 9 4 2 5 3" xfId="25065" xr:uid="{3930A3B1-3DEC-484F-BCF7-71D87A9300CB}"/>
    <cellStyle name="Währung 2 9 4 2 6" xfId="12969" xr:uid="{29C50A16-6032-445E-8D0E-2DF309A67856}"/>
    <cellStyle name="Währung 2 9 4 2 6 2" xfId="44554" xr:uid="{D5DB0D5E-CAB8-4258-819D-C54AB44CAD20}"/>
    <cellStyle name="Währung 2 9 4 2 6 3" xfId="31113" xr:uid="{103B1015-F62C-41F7-A8B0-4B3F4E85B97D}"/>
    <cellStyle name="Währung 2 9 4 2 7" xfId="49846" xr:uid="{320EB3A1-942B-4769-81AD-49C52A7885A0}"/>
    <cellStyle name="Währung 2 9 4 2 8" xfId="37162" xr:uid="{8CB73E98-1A39-4563-95C5-5159766354C7}"/>
    <cellStyle name="Währung 2 9 4 2 9" xfId="19017" xr:uid="{80233674-EE52-4E38-AC25-4CC50782DDB2}"/>
    <cellStyle name="Währung 2 9 4 3" xfId="537" xr:uid="{FD75D40A-3207-457D-A010-2045148C7B6F}"/>
    <cellStyle name="Währung 2 9 4 3 2" xfId="2553" xr:uid="{4DEF9B6A-B342-433F-9CAE-429517CFE024}"/>
    <cellStyle name="Währung 2 9 4 3 2 2" xfId="5577" xr:uid="{99B12F45-B8EC-499C-BC8F-FBD285912309}"/>
    <cellStyle name="Währung 2 9 4 3 2 2 2" xfId="11625" xr:uid="{FCB9A0AF-1908-4ABB-B312-BB4290174607}"/>
    <cellStyle name="Währung 2 9 4 3 2 2 2 2" xfId="48250" xr:uid="{F2F16746-D1AA-4569-90AD-59B728B9C9E3}"/>
    <cellStyle name="Währung 2 9 4 3 2 2 2 3" xfId="29769" xr:uid="{744CB795-B83A-4673-B9C9-35E154557FE3}"/>
    <cellStyle name="Währung 2 9 4 3 2 2 3" xfId="17673" xr:uid="{A274C3B5-56FA-4CC6-8D77-E5304D326875}"/>
    <cellStyle name="Währung 2 9 4 3 2 2 3 2" xfId="53542" xr:uid="{67C4CA85-1BB7-45CC-8A36-B6939715BB53}"/>
    <cellStyle name="Währung 2 9 4 3 2 2 3 3" xfId="35817" xr:uid="{3DD13510-F63B-4A90-A91B-911E9D3E159A}"/>
    <cellStyle name="Währung 2 9 4 3 2 2 4" xfId="40858" xr:uid="{314070D5-4669-4156-A939-4D77C114E4CF}"/>
    <cellStyle name="Währung 2 9 4 3 2 2 5" xfId="23721" xr:uid="{42FD56F0-C421-44DA-BCD9-43D82E52543F}"/>
    <cellStyle name="Währung 2 9 4 3 2 3" xfId="8601" xr:uid="{8D3347B2-8D95-459A-8498-8B766FA9FF3F}"/>
    <cellStyle name="Währung 2 9 4 3 2 3 2" xfId="43126" xr:uid="{8FB21A7A-072C-4B19-A3A5-325C9D05C7CD}"/>
    <cellStyle name="Währung 2 9 4 3 2 3 3" xfId="26745" xr:uid="{37893983-2CDE-4E60-8911-ADF118406E6B}"/>
    <cellStyle name="Währung 2 9 4 3 2 4" xfId="14649" xr:uid="{F2FE8AE0-7FC7-4170-86E0-FE8DBEAC6D40}"/>
    <cellStyle name="Währung 2 9 4 3 2 4 2" xfId="46234" xr:uid="{AC52AD76-1316-4D5E-9D58-EE622C647639}"/>
    <cellStyle name="Währung 2 9 4 3 2 4 3" xfId="32793" xr:uid="{334FEBAC-98D5-4671-9A3B-2970C4B33890}"/>
    <cellStyle name="Währung 2 9 4 3 2 5" xfId="51526" xr:uid="{CC16F0E1-19C9-4385-8D07-ABAB8E5AA26D}"/>
    <cellStyle name="Währung 2 9 4 3 2 6" xfId="38842" xr:uid="{B84B61CF-92B6-449C-BEB6-520BA82D6B22}"/>
    <cellStyle name="Währung 2 9 4 3 2 7" xfId="20697" xr:uid="{82BF96C4-942A-448D-B88E-57DFF56A3C92}"/>
    <cellStyle name="Währung 2 9 4 3 3" xfId="1545" xr:uid="{7C018C91-01EA-4C45-827A-63F52A19752C}"/>
    <cellStyle name="Währung 2 9 4 3 3 2" xfId="4569" xr:uid="{89846DC9-5E3D-42E2-BC61-52A3C8D42697}"/>
    <cellStyle name="Währung 2 9 4 3 3 2 2" xfId="10617" xr:uid="{9E88FF76-4817-4B20-81D3-975F3D28F4EF}"/>
    <cellStyle name="Währung 2 9 4 3 3 2 2 2" xfId="28761" xr:uid="{32A299FA-DBE0-4AAE-B143-60340EB10A8E}"/>
    <cellStyle name="Währung 2 9 4 3 3 2 3" xfId="16665" xr:uid="{CEE30C7C-EECE-4BE1-BCBF-E4164443E915}"/>
    <cellStyle name="Währung 2 9 4 3 3 2 3 2" xfId="34809" xr:uid="{821DE385-5E58-4430-AFCA-0C1E4ECE11E2}"/>
    <cellStyle name="Währung 2 9 4 3 3 2 4" xfId="45226" xr:uid="{E6C8D3BE-919B-43E8-8833-A4B047313AE9}"/>
    <cellStyle name="Währung 2 9 4 3 3 2 5" xfId="22713" xr:uid="{87E5F478-801A-4F17-A587-BA9754C82479}"/>
    <cellStyle name="Währung 2 9 4 3 3 3" xfId="7593" xr:uid="{5E6CD19F-4373-4834-B853-92A41DEB9878}"/>
    <cellStyle name="Währung 2 9 4 3 3 3 2" xfId="50518" xr:uid="{F9D10040-6863-478F-BB1B-4B92480735AE}"/>
    <cellStyle name="Währung 2 9 4 3 3 3 3" xfId="25737" xr:uid="{086A3705-DC12-46C8-9499-F13BE381883F}"/>
    <cellStyle name="Währung 2 9 4 3 3 4" xfId="13641" xr:uid="{5548F233-D201-4A42-AAB9-95A19329C1A4}"/>
    <cellStyle name="Währung 2 9 4 3 3 4 2" xfId="31785" xr:uid="{64A8D8F2-CBC6-4234-AB17-8BB526BF5A72}"/>
    <cellStyle name="Währung 2 9 4 3 3 5" xfId="37834" xr:uid="{511042B5-F705-4FF2-84E2-542257C05383}"/>
    <cellStyle name="Währung 2 9 4 3 3 6" xfId="19689" xr:uid="{FE723D04-861F-4803-AA4B-D10A8DF64D2E}"/>
    <cellStyle name="Währung 2 9 4 3 4" xfId="3561" xr:uid="{042897B3-F9B2-4A4E-AB22-265392F10AFF}"/>
    <cellStyle name="Währung 2 9 4 3 4 2" xfId="9609" xr:uid="{6A53E85B-3575-45A7-9EDF-7B726F7A1B89}"/>
    <cellStyle name="Währung 2 9 4 3 4 2 2" xfId="47242" xr:uid="{73A0DE17-4511-4891-8A7C-64CA1D8B0BC6}"/>
    <cellStyle name="Währung 2 9 4 3 4 2 3" xfId="27753" xr:uid="{BCD3FFE6-7865-4C17-966B-F4F46128D7F6}"/>
    <cellStyle name="Währung 2 9 4 3 4 3" xfId="15657" xr:uid="{574AA1A5-B47C-4C7A-BE65-A7613F057683}"/>
    <cellStyle name="Währung 2 9 4 3 4 3 2" xfId="52534" xr:uid="{89249DCA-16C6-441D-8D9C-594E87B00F6C}"/>
    <cellStyle name="Währung 2 9 4 3 4 3 3" xfId="33801" xr:uid="{40E96991-091D-497F-B731-320BFD366D63}"/>
    <cellStyle name="Währung 2 9 4 3 4 4" xfId="39850" xr:uid="{6D08DBF9-D755-4B94-970A-F4A65AD3A295}"/>
    <cellStyle name="Währung 2 9 4 3 4 5" xfId="21705" xr:uid="{7FCEE005-251E-427C-BBB7-7756B5B255C7}"/>
    <cellStyle name="Währung 2 9 4 3 5" xfId="6585" xr:uid="{A7C7B5FB-8E50-42DC-9A62-B04EB6336F4B}"/>
    <cellStyle name="Währung 2 9 4 3 5 2" xfId="42118" xr:uid="{66F89844-5C34-4BE4-93B7-70998C3103F9}"/>
    <cellStyle name="Währung 2 9 4 3 5 3" xfId="24729" xr:uid="{A36113C9-051E-4D5D-BE6F-2FA1FB723350}"/>
    <cellStyle name="Währung 2 9 4 3 6" xfId="12633" xr:uid="{8B157915-1914-4D6B-8C00-366E2D60458C}"/>
    <cellStyle name="Währung 2 9 4 3 6 2" xfId="44218" xr:uid="{75D0411B-BD97-425E-99CC-77B4405CBC1E}"/>
    <cellStyle name="Währung 2 9 4 3 6 3" xfId="30777" xr:uid="{C48AE3F6-3B03-4F38-958D-3FD387CA860A}"/>
    <cellStyle name="Währung 2 9 4 3 7" xfId="49510" xr:uid="{FE51EDA8-9B70-4BFA-AC1A-8D33E6ED969D}"/>
    <cellStyle name="Währung 2 9 4 3 8" xfId="36826" xr:uid="{3CB39286-537F-40BC-9F03-EA48FC2788BC}"/>
    <cellStyle name="Währung 2 9 4 3 9" xfId="18681" xr:uid="{BA12664B-DAD1-49AD-959B-342BD2527BD7}"/>
    <cellStyle name="Währung 2 9 4 4" xfId="2301" xr:uid="{368A2A39-E216-479D-86C5-5BF513EFC156}"/>
    <cellStyle name="Währung 2 9 4 4 2" xfId="5325" xr:uid="{080A3487-8198-49B1-87C6-99D7FF3FA846}"/>
    <cellStyle name="Währung 2 9 4 4 2 2" xfId="11373" xr:uid="{7F5D76E0-4CE1-4CC4-AB13-E5D193BDC020}"/>
    <cellStyle name="Währung 2 9 4 4 2 2 2" xfId="47998" xr:uid="{7FB4A792-9A07-4EC5-93E2-8889A445B136}"/>
    <cellStyle name="Währung 2 9 4 4 2 2 3" xfId="29517" xr:uid="{CAF0DB48-E9B0-4D1B-888A-4B6EC7951925}"/>
    <cellStyle name="Währung 2 9 4 4 2 3" xfId="17421" xr:uid="{ADBE9A96-4833-47B0-AE92-9BB54E169DAC}"/>
    <cellStyle name="Währung 2 9 4 4 2 3 2" xfId="53290" xr:uid="{B87BD074-BBD3-4738-BC69-00D079F4F0C9}"/>
    <cellStyle name="Währung 2 9 4 4 2 3 3" xfId="35565" xr:uid="{D2F15220-DAC6-4E05-BC9E-9B44F8CA1498}"/>
    <cellStyle name="Währung 2 9 4 4 2 4" xfId="40606" xr:uid="{8528CAC4-0774-499C-A010-F552FB9B37F7}"/>
    <cellStyle name="Währung 2 9 4 4 2 5" xfId="23469" xr:uid="{1DA82C94-20C3-4F6B-B406-54A58978A411}"/>
    <cellStyle name="Währung 2 9 4 4 3" xfId="8349" xr:uid="{7DBD939E-E51A-4244-8688-D8E8102D85C0}"/>
    <cellStyle name="Währung 2 9 4 4 3 2" xfId="42874" xr:uid="{2488D430-F5C3-4027-BAE9-7E1EC9721B4E}"/>
    <cellStyle name="Währung 2 9 4 4 3 3" xfId="26493" xr:uid="{7A16BB24-B98A-479A-B654-91EE430B8EBC}"/>
    <cellStyle name="Währung 2 9 4 4 4" xfId="14397" xr:uid="{363695A5-A44A-411D-95E8-162AC60D46E0}"/>
    <cellStyle name="Währung 2 9 4 4 4 2" xfId="45982" xr:uid="{B80B7F7C-6923-48E6-99CC-D7C0E7AA717A}"/>
    <cellStyle name="Währung 2 9 4 4 4 3" xfId="32541" xr:uid="{0FA1BB5F-2D22-4D01-9922-6D032CF0892F}"/>
    <cellStyle name="Währung 2 9 4 4 5" xfId="51274" xr:uid="{77896F6A-1B12-4732-8939-7C0ADDB6530E}"/>
    <cellStyle name="Währung 2 9 4 4 6" xfId="38590" xr:uid="{EFD183E2-0AD1-44C0-9B6B-409EE6585EBE}"/>
    <cellStyle name="Währung 2 9 4 4 7" xfId="20445" xr:uid="{ADD426AB-AED4-49A5-8C90-4C151BA9090A}"/>
    <cellStyle name="Währung 2 9 4 5" xfId="1293" xr:uid="{3E6BD170-2C05-484B-A471-0BA7D1D804A7}"/>
    <cellStyle name="Währung 2 9 4 5 2" xfId="4317" xr:uid="{EC8111BA-361B-4E1D-81EB-6B0F07692D1F}"/>
    <cellStyle name="Währung 2 9 4 5 2 2" xfId="10365" xr:uid="{D593CBBB-52BB-4D5D-879E-7039C025AD1B}"/>
    <cellStyle name="Währung 2 9 4 5 2 2 2" xfId="28509" xr:uid="{D619B21A-0113-4B35-8183-3F572B8768BA}"/>
    <cellStyle name="Währung 2 9 4 5 2 3" xfId="16413" xr:uid="{7A38CEA0-2E3D-4990-B940-F1B3FE4A6E0E}"/>
    <cellStyle name="Währung 2 9 4 5 2 3 2" xfId="34557" xr:uid="{C9F7F1DE-08A2-42D4-B085-489EBE3D19DD}"/>
    <cellStyle name="Währung 2 9 4 5 2 4" xfId="44974" xr:uid="{9ADFE073-DB5C-43E6-BFD0-594861AB0FBE}"/>
    <cellStyle name="Währung 2 9 4 5 2 5" xfId="22461" xr:uid="{20C5FABD-3221-46D2-8BF8-0CF351DB68A6}"/>
    <cellStyle name="Währung 2 9 4 5 3" xfId="7341" xr:uid="{49FD1313-AE9E-4CE5-A6E4-A868B9B62368}"/>
    <cellStyle name="Währung 2 9 4 5 3 2" xfId="50266" xr:uid="{25D1C2A8-CDA0-4694-900B-E18C87F1A4AE}"/>
    <cellStyle name="Währung 2 9 4 5 3 3" xfId="25485" xr:uid="{8C3D457F-6F07-4340-8772-3149474DD590}"/>
    <cellStyle name="Währung 2 9 4 5 4" xfId="13389" xr:uid="{6FDB1E9E-AE42-4D10-9854-C8C5FE51C6FF}"/>
    <cellStyle name="Währung 2 9 4 5 4 2" xfId="31533" xr:uid="{39AC166C-F151-497D-B767-AB9495F121B3}"/>
    <cellStyle name="Währung 2 9 4 5 5" xfId="37582" xr:uid="{9FE22C5C-56C9-4318-8A1B-63CECDBF683D}"/>
    <cellStyle name="Währung 2 9 4 5 6" xfId="19437" xr:uid="{C2E8E68F-2C01-4297-9F4E-322B4BFA1003}"/>
    <cellStyle name="Währung 2 9 4 6" xfId="3309" xr:uid="{885D3D16-096B-47AC-A3A1-C031B0581427}"/>
    <cellStyle name="Währung 2 9 4 6 2" xfId="9357" xr:uid="{7969BF13-7B91-4EC9-BA2B-50B1C56BAF50}"/>
    <cellStyle name="Währung 2 9 4 6 2 2" xfId="46990" xr:uid="{A4F9D789-72E2-4BDC-B713-82A876CC38A8}"/>
    <cellStyle name="Währung 2 9 4 6 2 3" xfId="27501" xr:uid="{6C4BFD25-2853-49F8-8D3D-53A8BD075D52}"/>
    <cellStyle name="Währung 2 9 4 6 3" xfId="15405" xr:uid="{974F7A63-C9F6-4159-BEF4-3CC611ADEEEB}"/>
    <cellStyle name="Währung 2 9 4 6 3 2" xfId="52282" xr:uid="{0BBB6AF5-9088-4BF4-8FBF-1C6D8D1E35F2}"/>
    <cellStyle name="Währung 2 9 4 6 3 3" xfId="33549" xr:uid="{EE94AD4C-65C4-4492-9F5B-F64C1CE6D50F}"/>
    <cellStyle name="Währung 2 9 4 6 4" xfId="39598" xr:uid="{FF597449-3B5D-4C95-BB19-D113278B49ED}"/>
    <cellStyle name="Währung 2 9 4 6 5" xfId="21453" xr:uid="{26F3A061-5E95-41A9-B47C-57C8DD44B793}"/>
    <cellStyle name="Währung 2 9 4 7" xfId="6333" xr:uid="{488E9AE5-C463-49CD-BD3E-C4BDAB612A3C}"/>
    <cellStyle name="Währung 2 9 4 7 2" xfId="41866" xr:uid="{AF71F103-A257-4122-BE29-D3CD34641786}"/>
    <cellStyle name="Währung 2 9 4 7 3" xfId="24477" xr:uid="{5F727110-2967-453E-BD70-7295B7ADBAE8}"/>
    <cellStyle name="Währung 2 9 4 8" xfId="12381" xr:uid="{986EC175-0BC4-4E9F-A53B-8160C5234166}"/>
    <cellStyle name="Währung 2 9 4 8 2" xfId="43966" xr:uid="{262F63E3-4811-4F67-8983-F975A87C3EDF}"/>
    <cellStyle name="Währung 2 9 4 8 3" xfId="30525" xr:uid="{B113A325-CDBF-44E9-987B-DD8413547EC7}"/>
    <cellStyle name="Währung 2 9 4 9" xfId="49258" xr:uid="{B5F7D24C-E3D0-4F3A-B3D1-039A10667363}"/>
    <cellStyle name="Währung 2 9 5" xfId="621" xr:uid="{74C8AB11-0009-479A-BAD5-68EBB15AD252}"/>
    <cellStyle name="Währung 2 9 5 2" xfId="2637" xr:uid="{A8835084-BD85-496E-9626-36F902AA6836}"/>
    <cellStyle name="Währung 2 9 5 2 2" xfId="5661" xr:uid="{3FD76FFE-4F07-4545-8FEF-83A077D6CFEA}"/>
    <cellStyle name="Währung 2 9 5 2 2 2" xfId="11709" xr:uid="{266E4AAB-72AD-4BCE-A95A-B8273C3833EC}"/>
    <cellStyle name="Währung 2 9 5 2 2 2 2" xfId="48334" xr:uid="{BAB348A9-E42B-46EA-BD35-0352CA440A2F}"/>
    <cellStyle name="Währung 2 9 5 2 2 2 3" xfId="29853" xr:uid="{3B444917-4F45-42B0-BC1E-20C39C582061}"/>
    <cellStyle name="Währung 2 9 5 2 2 3" xfId="17757" xr:uid="{A7655292-1E5E-4EE3-A00D-DE324096DDBA}"/>
    <cellStyle name="Währung 2 9 5 2 2 3 2" xfId="53626" xr:uid="{32FC0B83-8D5E-47DF-846A-06C876378718}"/>
    <cellStyle name="Währung 2 9 5 2 2 3 3" xfId="35901" xr:uid="{B15E2D95-B413-4C48-B404-9A2B9C0A0275}"/>
    <cellStyle name="Währung 2 9 5 2 2 4" xfId="40942" xr:uid="{EF46CF95-9EDF-47DC-B3BC-F7842511ADF7}"/>
    <cellStyle name="Währung 2 9 5 2 2 5" xfId="23805" xr:uid="{2F79BB4F-15FA-4A81-8CBE-FA57CE883960}"/>
    <cellStyle name="Währung 2 9 5 2 3" xfId="8685" xr:uid="{1036F396-0E10-4269-995A-BB43C360C689}"/>
    <cellStyle name="Währung 2 9 5 2 3 2" xfId="43210" xr:uid="{327DCA10-CD01-48BD-A122-2BA174074F11}"/>
    <cellStyle name="Währung 2 9 5 2 3 3" xfId="26829" xr:uid="{2B144E8A-69BD-4F6E-9B72-9D7AC444F911}"/>
    <cellStyle name="Währung 2 9 5 2 4" xfId="14733" xr:uid="{BCDCD8A5-647B-4391-9D4C-354DA284CC48}"/>
    <cellStyle name="Währung 2 9 5 2 4 2" xfId="46318" xr:uid="{08F03574-6904-4FEE-8468-A076E5902DA6}"/>
    <cellStyle name="Währung 2 9 5 2 4 3" xfId="32877" xr:uid="{77407ED6-791A-498F-BCEC-B1B99688D747}"/>
    <cellStyle name="Währung 2 9 5 2 5" xfId="51610" xr:uid="{3D8FBE36-E25E-4914-B57D-4E8F46F581FD}"/>
    <cellStyle name="Währung 2 9 5 2 6" xfId="38926" xr:uid="{47767FD0-8CCF-4520-9BE6-8A76BA328C6F}"/>
    <cellStyle name="Währung 2 9 5 2 7" xfId="20781" xr:uid="{6476147E-D6E8-45EA-8921-27E815F00F1E}"/>
    <cellStyle name="Währung 2 9 5 3" xfId="1629" xr:uid="{A5CB1614-52C6-43F1-92FE-FD136F24D8E1}"/>
    <cellStyle name="Währung 2 9 5 3 2" xfId="4653" xr:uid="{2F985156-8FA9-4D78-95E2-A635157A04DC}"/>
    <cellStyle name="Währung 2 9 5 3 2 2" xfId="10701" xr:uid="{DC5BF1A2-3E0C-44F2-9B62-E4E82267051A}"/>
    <cellStyle name="Währung 2 9 5 3 2 2 2" xfId="28845" xr:uid="{E6EA12C9-7CFC-46B2-AFF5-466F43753B49}"/>
    <cellStyle name="Währung 2 9 5 3 2 3" xfId="16749" xr:uid="{38D7FD27-66D3-48E4-B3DA-B0E96847794F}"/>
    <cellStyle name="Währung 2 9 5 3 2 3 2" xfId="34893" xr:uid="{98AFB353-5E3B-4AEF-8129-91E70BE9461A}"/>
    <cellStyle name="Währung 2 9 5 3 2 4" xfId="45310" xr:uid="{0F221977-30B3-46C8-8A05-DFBED186CF8F}"/>
    <cellStyle name="Währung 2 9 5 3 2 5" xfId="22797" xr:uid="{FBE65D21-5D19-4CC2-B8E1-6633C912AFA0}"/>
    <cellStyle name="Währung 2 9 5 3 3" xfId="7677" xr:uid="{6F405610-B134-4300-8412-A5F3D4D54F79}"/>
    <cellStyle name="Währung 2 9 5 3 3 2" xfId="50602" xr:uid="{1B38F6F6-E93A-4BC3-9BF3-50CB1D8DD4FC}"/>
    <cellStyle name="Währung 2 9 5 3 3 3" xfId="25821" xr:uid="{9E899722-C083-4E8D-B068-020B7C6E13E2}"/>
    <cellStyle name="Währung 2 9 5 3 4" xfId="13725" xr:uid="{B76B8369-D301-4DAA-AE8F-4991C584E085}"/>
    <cellStyle name="Währung 2 9 5 3 4 2" xfId="31869" xr:uid="{A7FAB9AE-FBF0-41E7-8D33-A706FF05D5EA}"/>
    <cellStyle name="Währung 2 9 5 3 5" xfId="37918" xr:uid="{721196B4-BEFB-4C7C-AF76-3EBE642C9594}"/>
    <cellStyle name="Währung 2 9 5 3 6" xfId="19773" xr:uid="{CF9386D4-8E4D-4073-90B5-A5C4AAB52F5A}"/>
    <cellStyle name="Währung 2 9 5 4" xfId="3645" xr:uid="{9E90AAA7-EDF6-44FB-9AC8-51637C0FBD8C}"/>
    <cellStyle name="Währung 2 9 5 4 2" xfId="9693" xr:uid="{B3C80153-F2A3-483B-891C-DB15553F0EA9}"/>
    <cellStyle name="Währung 2 9 5 4 2 2" xfId="47326" xr:uid="{CA5B3F05-98A4-4F41-BC00-924FE7C36261}"/>
    <cellStyle name="Währung 2 9 5 4 2 3" xfId="27837" xr:uid="{B8CE036F-DE85-471C-B5F0-02FDC2B14F31}"/>
    <cellStyle name="Währung 2 9 5 4 3" xfId="15741" xr:uid="{50349EED-DE78-4C29-8512-7E4889547B37}"/>
    <cellStyle name="Währung 2 9 5 4 3 2" xfId="52618" xr:uid="{354325F9-F1BC-4B81-B888-22403E9AD7C2}"/>
    <cellStyle name="Währung 2 9 5 4 3 3" xfId="33885" xr:uid="{25C08834-8547-42EF-A923-3E1C113EC2EA}"/>
    <cellStyle name="Währung 2 9 5 4 4" xfId="39934" xr:uid="{FEA5544B-1269-4657-B59E-1DA86C68270F}"/>
    <cellStyle name="Währung 2 9 5 4 5" xfId="21789" xr:uid="{27B456A3-D2B4-44EA-A2E4-02346244B32E}"/>
    <cellStyle name="Währung 2 9 5 5" xfId="6669" xr:uid="{16934E55-6B4D-4BC2-A59B-85CD3DA5CDD2}"/>
    <cellStyle name="Währung 2 9 5 5 2" xfId="42202" xr:uid="{6542EF60-A295-4E7D-A335-EB0D873F13E5}"/>
    <cellStyle name="Währung 2 9 5 5 3" xfId="24813" xr:uid="{61CB4F9E-F107-46A6-985A-619A167BAF1F}"/>
    <cellStyle name="Währung 2 9 5 6" xfId="12717" xr:uid="{947DEA8E-342C-4139-AA11-877F30DCCD61}"/>
    <cellStyle name="Währung 2 9 5 6 2" xfId="44302" xr:uid="{3AC5F9E6-DF53-442B-9517-F70E14AA514B}"/>
    <cellStyle name="Währung 2 9 5 6 3" xfId="30861" xr:uid="{6F0B8682-6AB4-467C-B34D-3439284AA0E2}"/>
    <cellStyle name="Währung 2 9 5 7" xfId="49594" xr:uid="{94405CE0-5381-4A16-A94E-4D371C9FC4F4}"/>
    <cellStyle name="Währung 2 9 5 8" xfId="36910" xr:uid="{0E7C8AA8-FE99-4E72-AF09-87D7C973C0E0}"/>
    <cellStyle name="Währung 2 9 5 9" xfId="18765" xr:uid="{2B51876F-194C-4C1E-8427-9EFFDC201E84}"/>
    <cellStyle name="Währung 2 9 6" xfId="705" xr:uid="{752E8730-AA93-4905-8FBF-76B2CD8DEE27}"/>
    <cellStyle name="Währung 2 9 6 2" xfId="2721" xr:uid="{0D7D22DE-A5F9-4564-88A4-B152B40FD6B3}"/>
    <cellStyle name="Währung 2 9 6 2 2" xfId="5745" xr:uid="{14EA5A4F-E695-408C-B7F7-C11D9A7A2192}"/>
    <cellStyle name="Währung 2 9 6 2 2 2" xfId="11793" xr:uid="{140F3ABD-E4B2-4475-9FEE-0B848A6B0953}"/>
    <cellStyle name="Währung 2 9 6 2 2 2 2" xfId="48418" xr:uid="{A7CC4BF2-5CC5-4A1F-B1F2-241CD9F7B3F1}"/>
    <cellStyle name="Währung 2 9 6 2 2 2 3" xfId="29937" xr:uid="{40209C86-908C-446E-B297-FD8FBA4C265E}"/>
    <cellStyle name="Währung 2 9 6 2 2 3" xfId="17841" xr:uid="{A076A187-CE11-4851-8594-33AB11DA29AF}"/>
    <cellStyle name="Währung 2 9 6 2 2 3 2" xfId="53710" xr:uid="{A3178D35-1FC0-4FA0-96AC-9A86ACABC8AD}"/>
    <cellStyle name="Währung 2 9 6 2 2 3 3" xfId="35985" xr:uid="{1077A5DB-F463-4355-800F-071D6CF611AC}"/>
    <cellStyle name="Währung 2 9 6 2 2 4" xfId="41026" xr:uid="{2B1243EB-77D7-4D2D-B84A-B84DE2C7FD9A}"/>
    <cellStyle name="Währung 2 9 6 2 2 5" xfId="23889" xr:uid="{1CE1780B-27D4-4931-B12F-4F721B47ED5E}"/>
    <cellStyle name="Währung 2 9 6 2 3" xfId="8769" xr:uid="{ECBFBE2E-6EE0-4878-9466-AA8F549E12AD}"/>
    <cellStyle name="Währung 2 9 6 2 3 2" xfId="43294" xr:uid="{48215812-A83A-46FA-A5B1-131ED5EFCD06}"/>
    <cellStyle name="Währung 2 9 6 2 3 3" xfId="26913" xr:uid="{C2FA2B2D-4EE8-4F85-AED1-3D33A604AB07}"/>
    <cellStyle name="Währung 2 9 6 2 4" xfId="14817" xr:uid="{97541E44-4830-46BD-BAA6-FE2A106904F6}"/>
    <cellStyle name="Währung 2 9 6 2 4 2" xfId="46402" xr:uid="{B5C134DA-A7FD-4EBD-A44F-F389593A3DF7}"/>
    <cellStyle name="Währung 2 9 6 2 4 3" xfId="32961" xr:uid="{52452549-28DB-42C1-9372-53724BDF9955}"/>
    <cellStyle name="Währung 2 9 6 2 5" xfId="51694" xr:uid="{44A0ADC0-F885-4F22-835E-7E83531F94B1}"/>
    <cellStyle name="Währung 2 9 6 2 6" xfId="39010" xr:uid="{5054F70E-4CC3-4338-BD59-249EEA9E339A}"/>
    <cellStyle name="Währung 2 9 6 2 7" xfId="20865" xr:uid="{6E39ED70-58C1-4017-A573-7D4EFEB096EF}"/>
    <cellStyle name="Währung 2 9 6 3" xfId="1713" xr:uid="{9E81A4E2-C77F-4F64-9704-BB495E081C8E}"/>
    <cellStyle name="Währung 2 9 6 3 2" xfId="4737" xr:uid="{8137B0FA-822B-4BD3-A109-D56CE849D29D}"/>
    <cellStyle name="Währung 2 9 6 3 2 2" xfId="10785" xr:uid="{79AA984A-080F-441F-8E6F-553D67B6CCBB}"/>
    <cellStyle name="Währung 2 9 6 3 2 2 2" xfId="28929" xr:uid="{DDF656D4-6271-474D-A341-69B3616F2D0C}"/>
    <cellStyle name="Währung 2 9 6 3 2 3" xfId="16833" xr:uid="{1A7BEE52-8A03-4156-95DE-F44A7E4E7517}"/>
    <cellStyle name="Währung 2 9 6 3 2 3 2" xfId="34977" xr:uid="{7F07C766-7723-4072-ADF3-6AE5A051ED34}"/>
    <cellStyle name="Währung 2 9 6 3 2 4" xfId="45394" xr:uid="{EFDC0A48-7B4E-4FCE-B184-680C870D1C54}"/>
    <cellStyle name="Währung 2 9 6 3 2 5" xfId="22881" xr:uid="{457354CE-F577-461F-8CE4-E06CCE150DE2}"/>
    <cellStyle name="Währung 2 9 6 3 3" xfId="7761" xr:uid="{9C182B56-1E7E-45C2-B0B1-C23B0055AF92}"/>
    <cellStyle name="Währung 2 9 6 3 3 2" xfId="50686" xr:uid="{7C371A12-B948-4B48-A13A-911CDA8FDDFD}"/>
    <cellStyle name="Währung 2 9 6 3 3 3" xfId="25905" xr:uid="{AA466EC5-ECDB-4478-AC59-C5579341BD77}"/>
    <cellStyle name="Währung 2 9 6 3 4" xfId="13809" xr:uid="{C7925A36-E2A7-4DDD-A883-35D8301AE735}"/>
    <cellStyle name="Währung 2 9 6 3 4 2" xfId="31953" xr:uid="{4F315389-678E-4A80-A5D8-2443DA78FE07}"/>
    <cellStyle name="Währung 2 9 6 3 5" xfId="38002" xr:uid="{F14F2F39-62D5-4091-9429-1507F07E420F}"/>
    <cellStyle name="Währung 2 9 6 3 6" xfId="19857" xr:uid="{EEEA9475-008B-415E-8BAF-2CEBAE6A9A21}"/>
    <cellStyle name="Währung 2 9 6 4" xfId="3729" xr:uid="{29DB405F-D8D8-40E4-9067-1F387799715B}"/>
    <cellStyle name="Währung 2 9 6 4 2" xfId="9777" xr:uid="{1B1A7AF1-7E48-4C74-9C62-BDA767EC1AC3}"/>
    <cellStyle name="Währung 2 9 6 4 2 2" xfId="47410" xr:uid="{94B860A2-5D95-43C4-AF45-C5BE3BCF889E}"/>
    <cellStyle name="Währung 2 9 6 4 2 3" xfId="27921" xr:uid="{71A49B1B-394B-42CF-8A16-CFC388A30BB1}"/>
    <cellStyle name="Währung 2 9 6 4 3" xfId="15825" xr:uid="{232E39F8-6A22-4E77-B725-2FB156DF3DE5}"/>
    <cellStyle name="Währung 2 9 6 4 3 2" xfId="52702" xr:uid="{86267C18-37F0-495D-8FC9-AF6836A9ECEB}"/>
    <cellStyle name="Währung 2 9 6 4 3 3" xfId="33969" xr:uid="{BE2C6501-A519-4DC2-A9DA-F312B3CFFE97}"/>
    <cellStyle name="Währung 2 9 6 4 4" xfId="40018" xr:uid="{3C61183B-4D90-4360-B1A3-8A830A2AA2AF}"/>
    <cellStyle name="Währung 2 9 6 4 5" xfId="21873" xr:uid="{6156B977-E304-4E82-BA9C-CD17C913C3C8}"/>
    <cellStyle name="Währung 2 9 6 5" xfId="6753" xr:uid="{88540B5F-683C-42DD-939B-5A6DACBF36E4}"/>
    <cellStyle name="Währung 2 9 6 5 2" xfId="42286" xr:uid="{068E5F7D-C79B-4678-B945-D649BA7480F9}"/>
    <cellStyle name="Währung 2 9 6 5 3" xfId="24897" xr:uid="{A143F337-55EC-48EC-AAA7-556323776021}"/>
    <cellStyle name="Währung 2 9 6 6" xfId="12801" xr:uid="{0765FECC-58AA-40DC-A807-06A6F7452A9A}"/>
    <cellStyle name="Währung 2 9 6 6 2" xfId="44386" xr:uid="{FA35AD7C-4D1F-453E-B562-EEE12CE5B693}"/>
    <cellStyle name="Währung 2 9 6 6 3" xfId="30945" xr:uid="{07949EFD-A1CF-4BC4-8818-896258F6E86C}"/>
    <cellStyle name="Währung 2 9 6 7" xfId="49678" xr:uid="{ABD6E1B4-F1F8-4AE7-9A99-C5F004247C03}"/>
    <cellStyle name="Währung 2 9 6 8" xfId="36994" xr:uid="{7048DA2F-0D55-4F63-872B-6BF2917E9614}"/>
    <cellStyle name="Währung 2 9 6 9" xfId="18849" xr:uid="{16F70160-41A6-4B85-BCBF-36D0467B95FB}"/>
    <cellStyle name="Währung 2 9 7" xfId="957" xr:uid="{885B918C-D5EA-46AA-845E-DD85C976AF59}"/>
    <cellStyle name="Währung 2 9 7 2" xfId="2973" xr:uid="{B33E3AFD-D058-4BFA-802D-D41509DDEA26}"/>
    <cellStyle name="Währung 2 9 7 2 2" xfId="5997" xr:uid="{1765E6CA-0196-4A3B-B461-82954DE32D1E}"/>
    <cellStyle name="Währung 2 9 7 2 2 2" xfId="12045" xr:uid="{DC118E7A-5129-4F80-BAC4-51C719B5D09B}"/>
    <cellStyle name="Währung 2 9 7 2 2 2 2" xfId="48670" xr:uid="{348AA001-7DBA-4B54-8102-2CCB35A17D41}"/>
    <cellStyle name="Währung 2 9 7 2 2 2 3" xfId="30189" xr:uid="{3600A60E-96E4-4D71-BFDA-8C0CF2359682}"/>
    <cellStyle name="Währung 2 9 7 2 2 3" xfId="18093" xr:uid="{FB64EF4C-E8B0-4BF1-BB75-C08B951EB3A0}"/>
    <cellStyle name="Währung 2 9 7 2 2 3 2" xfId="53962" xr:uid="{2A1B034B-4648-4F90-9061-64F01C3E5EA1}"/>
    <cellStyle name="Währung 2 9 7 2 2 3 3" xfId="36237" xr:uid="{F04164D6-E89D-4F57-A400-E306F4BB6F71}"/>
    <cellStyle name="Währung 2 9 7 2 2 4" xfId="41278" xr:uid="{549017D4-4BC7-400A-88CC-8ACBA0AEC202}"/>
    <cellStyle name="Währung 2 9 7 2 2 5" xfId="24141" xr:uid="{0CD0560B-8396-4BCB-9494-7176B6438C4B}"/>
    <cellStyle name="Währung 2 9 7 2 3" xfId="9021" xr:uid="{68D73365-4776-421B-82C0-1C0AF555E084}"/>
    <cellStyle name="Währung 2 9 7 2 3 2" xfId="43546" xr:uid="{9ECB044A-E04B-412A-B3E2-7EADF85CAAD2}"/>
    <cellStyle name="Währung 2 9 7 2 3 3" xfId="27165" xr:uid="{01C2A999-56ED-434A-872E-49EF32A37987}"/>
    <cellStyle name="Währung 2 9 7 2 4" xfId="15069" xr:uid="{D72D48E1-82B8-4638-B640-29776D9D141F}"/>
    <cellStyle name="Währung 2 9 7 2 4 2" xfId="46654" xr:uid="{B3897AFB-AE0D-40E6-A24C-C74E2BA5A619}"/>
    <cellStyle name="Währung 2 9 7 2 4 3" xfId="33213" xr:uid="{B27610D6-7787-4158-920C-E434372940BF}"/>
    <cellStyle name="Währung 2 9 7 2 5" xfId="51946" xr:uid="{50134DEC-EF10-493F-8EBE-44574E87A2FA}"/>
    <cellStyle name="Währung 2 9 7 2 6" xfId="39262" xr:uid="{D73B923C-7B90-46BC-9B36-D16FEA7BF654}"/>
    <cellStyle name="Währung 2 9 7 2 7" xfId="21117" xr:uid="{C31AB998-38BC-448A-83B9-315BE0667569}"/>
    <cellStyle name="Währung 2 9 7 3" xfId="1965" xr:uid="{2F3156DD-9908-46E9-ADAB-97261121DD74}"/>
    <cellStyle name="Währung 2 9 7 3 2" xfId="4989" xr:uid="{F58591F7-B05D-4B04-AB7C-956255746FE9}"/>
    <cellStyle name="Währung 2 9 7 3 2 2" xfId="11037" xr:uid="{59A1EEAD-1532-48B7-81D8-19D3FEAF5ACB}"/>
    <cellStyle name="Währung 2 9 7 3 2 2 2" xfId="29181" xr:uid="{74B84DE5-8A90-4E4E-948A-D4800C2BACEA}"/>
    <cellStyle name="Währung 2 9 7 3 2 3" xfId="17085" xr:uid="{EE1E63F4-0B23-4D64-9CBA-29763805CF98}"/>
    <cellStyle name="Währung 2 9 7 3 2 3 2" xfId="35229" xr:uid="{36D81492-6491-48EC-9C9A-11C874D3BC3A}"/>
    <cellStyle name="Währung 2 9 7 3 2 4" xfId="45646" xr:uid="{F8D79B16-0F6E-4708-989F-166E5B66BF60}"/>
    <cellStyle name="Währung 2 9 7 3 2 5" xfId="23133" xr:uid="{F988ECFD-7C1D-45C9-AE78-103F06DC97F1}"/>
    <cellStyle name="Währung 2 9 7 3 3" xfId="8013" xr:uid="{26258187-5EE6-43F1-B9D0-81365F23AB88}"/>
    <cellStyle name="Währung 2 9 7 3 3 2" xfId="50938" xr:uid="{745B9FE1-0276-4932-8650-2AE6687367A6}"/>
    <cellStyle name="Währung 2 9 7 3 3 3" xfId="26157" xr:uid="{B67076CC-1266-428D-95C8-DDA8E3772695}"/>
    <cellStyle name="Währung 2 9 7 3 4" xfId="14061" xr:uid="{73D0771F-31D9-433D-8EF3-3379E378543F}"/>
    <cellStyle name="Währung 2 9 7 3 4 2" xfId="32205" xr:uid="{CA13C5D3-1F60-4F95-BEB6-952D7E1A5FF7}"/>
    <cellStyle name="Währung 2 9 7 3 5" xfId="38254" xr:uid="{1E5FC7FB-9540-4602-802D-BAE8FF1E8DDB}"/>
    <cellStyle name="Währung 2 9 7 3 6" xfId="20109" xr:uid="{9B037D56-4119-4796-9CD2-9A9F13CCD603}"/>
    <cellStyle name="Währung 2 9 7 4" xfId="3981" xr:uid="{7FD2468E-DDF9-401D-A8F2-4AD7827BF1A6}"/>
    <cellStyle name="Währung 2 9 7 4 2" xfId="10029" xr:uid="{93AA73B7-F179-4109-8A1C-9EA2E3C1B335}"/>
    <cellStyle name="Währung 2 9 7 4 2 2" xfId="47662" xr:uid="{580E788E-1FC0-43D2-9FF2-C312768C76C2}"/>
    <cellStyle name="Währung 2 9 7 4 2 3" xfId="28173" xr:uid="{3DEC59A2-50C6-4BC2-89BC-94E2CB07B7A1}"/>
    <cellStyle name="Währung 2 9 7 4 3" xfId="16077" xr:uid="{EF0795AB-D6C2-4167-AE50-0A535224CF51}"/>
    <cellStyle name="Währung 2 9 7 4 3 2" xfId="52954" xr:uid="{E9D26B9B-B366-4C20-9A7E-B2A6CF3C43B7}"/>
    <cellStyle name="Währung 2 9 7 4 3 3" xfId="34221" xr:uid="{3BC92B56-5BF4-45EC-AF4E-129B55DCE174}"/>
    <cellStyle name="Währung 2 9 7 4 4" xfId="40270" xr:uid="{AF9F2DF7-147A-4624-8358-8251E97130A3}"/>
    <cellStyle name="Währung 2 9 7 4 5" xfId="22125" xr:uid="{F21B8939-3B38-4F61-BC1E-C7F49AFACC74}"/>
    <cellStyle name="Währung 2 9 7 5" xfId="7005" xr:uid="{A6A153EB-01C6-41B2-864D-727C7CBE5E44}"/>
    <cellStyle name="Währung 2 9 7 5 2" xfId="42538" xr:uid="{2A2980EA-112A-470B-B8C9-6F1AC15DA0B1}"/>
    <cellStyle name="Währung 2 9 7 5 3" xfId="25149" xr:uid="{1EB97056-3601-4AAA-97B0-C3095AE60FB6}"/>
    <cellStyle name="Währung 2 9 7 6" xfId="13053" xr:uid="{1CF85BF7-8496-4729-9CD7-E26BE4E6FE97}"/>
    <cellStyle name="Währung 2 9 7 6 2" xfId="44638" xr:uid="{E6AD8D13-BDF5-4701-A4EE-4BBD21759FB5}"/>
    <cellStyle name="Währung 2 9 7 6 3" xfId="31197" xr:uid="{DD1DAD45-B837-429D-8774-CAFECCDF11AE}"/>
    <cellStyle name="Währung 2 9 7 7" xfId="49930" xr:uid="{9B3455D5-5BEC-413E-B2EA-58A522707A27}"/>
    <cellStyle name="Währung 2 9 7 8" xfId="37246" xr:uid="{2E31F68E-6603-47D8-86A9-1CE844A8EF5A}"/>
    <cellStyle name="Währung 2 9 7 9" xfId="19101" xr:uid="{59BD37C9-1195-4B73-8A9E-852F95D1DF70}"/>
    <cellStyle name="Währung 2 9 8" xfId="1041" xr:uid="{EDB908A6-0C0A-4EA7-AD1C-906A820D0250}"/>
    <cellStyle name="Währung 2 9 8 2" xfId="3057" xr:uid="{2C798C0C-C652-4954-9921-C443E54B8DE7}"/>
    <cellStyle name="Währung 2 9 8 2 2" xfId="6081" xr:uid="{2DEA2C27-D949-40B3-B70E-8D8BDE84B966}"/>
    <cellStyle name="Währung 2 9 8 2 2 2" xfId="12129" xr:uid="{B809AFC8-300A-41EC-9151-93A65359ECF3}"/>
    <cellStyle name="Währung 2 9 8 2 2 2 2" xfId="48754" xr:uid="{5A75E062-EF04-4FEF-A39E-D879781332A8}"/>
    <cellStyle name="Währung 2 9 8 2 2 2 3" xfId="30273" xr:uid="{75B8D5A1-A0B4-4746-8C71-0401D2FFC27B}"/>
    <cellStyle name="Währung 2 9 8 2 2 3" xfId="18177" xr:uid="{6C8140C8-F9B1-4843-98BC-F7E060672C9F}"/>
    <cellStyle name="Währung 2 9 8 2 2 3 2" xfId="54046" xr:uid="{444325FE-3B82-4F10-AFE4-C1ABC293F223}"/>
    <cellStyle name="Währung 2 9 8 2 2 3 3" xfId="36321" xr:uid="{60492EEC-58F9-4D21-8406-860920FC5D49}"/>
    <cellStyle name="Währung 2 9 8 2 2 4" xfId="41362" xr:uid="{6E19E44E-48DB-4400-A394-9FD79EF36C29}"/>
    <cellStyle name="Währung 2 9 8 2 2 5" xfId="24225" xr:uid="{D7EDF45F-BDC9-46FA-BD8C-870BBB9DFA72}"/>
    <cellStyle name="Währung 2 9 8 2 3" xfId="9105" xr:uid="{4158C0EF-2027-4C35-9D85-C50ABD5B1F54}"/>
    <cellStyle name="Währung 2 9 8 2 3 2" xfId="43630" xr:uid="{159B4E44-D942-4C82-984A-93AB26192D39}"/>
    <cellStyle name="Währung 2 9 8 2 3 3" xfId="27249" xr:uid="{B3F3683A-5726-44B1-A594-3692F9F9EA38}"/>
    <cellStyle name="Währung 2 9 8 2 4" xfId="15153" xr:uid="{B3E4D4D0-BE34-407D-8AF0-3B5D4B856592}"/>
    <cellStyle name="Währung 2 9 8 2 4 2" xfId="46738" xr:uid="{6F24C035-33E5-4AF4-A66A-DB753A85A594}"/>
    <cellStyle name="Währung 2 9 8 2 4 3" xfId="33297" xr:uid="{422B8AC9-C8CB-41F9-9FE4-3A6F235DEAE9}"/>
    <cellStyle name="Währung 2 9 8 2 5" xfId="52030" xr:uid="{F63AA807-66E5-4A23-ABFF-B1592A5AEDDF}"/>
    <cellStyle name="Währung 2 9 8 2 6" xfId="39346" xr:uid="{99B3D6BF-7E6F-4525-9A40-071CCA5488F7}"/>
    <cellStyle name="Währung 2 9 8 2 7" xfId="21201" xr:uid="{BF6B4532-5253-4471-98F6-0A2A23837845}"/>
    <cellStyle name="Währung 2 9 8 3" xfId="2049" xr:uid="{56884199-FFBE-4E31-AEEF-8C3A44FA6D33}"/>
    <cellStyle name="Währung 2 9 8 3 2" xfId="5073" xr:uid="{5C30CCD1-B483-4F97-BAE9-9C7E4D318718}"/>
    <cellStyle name="Währung 2 9 8 3 2 2" xfId="11121" xr:uid="{3BDA4557-C430-4626-8C92-3EE0E2058A0F}"/>
    <cellStyle name="Währung 2 9 8 3 2 2 2" xfId="29265" xr:uid="{23A12E90-91CE-4EEF-8AD0-06A99D88DEF2}"/>
    <cellStyle name="Währung 2 9 8 3 2 3" xfId="17169" xr:uid="{8B5ADDC0-3CD4-4F95-AE16-97FBEA048375}"/>
    <cellStyle name="Währung 2 9 8 3 2 3 2" xfId="35313" xr:uid="{40505B9B-4F6A-4297-BE0F-A429B1649FA7}"/>
    <cellStyle name="Währung 2 9 8 3 2 4" xfId="45730" xr:uid="{C4CBF47B-485B-40BE-B023-793EFEC0DC33}"/>
    <cellStyle name="Währung 2 9 8 3 2 5" xfId="23217" xr:uid="{750C6771-83E5-4155-9AAC-D1702592794D}"/>
    <cellStyle name="Währung 2 9 8 3 3" xfId="8097" xr:uid="{5E2F5C66-4596-41C6-B94A-B9DB236B1022}"/>
    <cellStyle name="Währung 2 9 8 3 3 2" xfId="51022" xr:uid="{B07FFE15-D3D6-4837-9797-710D9A9C3EB8}"/>
    <cellStyle name="Währung 2 9 8 3 3 3" xfId="26241" xr:uid="{DDF01AC8-F055-4553-8DA5-C3EDFB29D9B1}"/>
    <cellStyle name="Währung 2 9 8 3 4" xfId="14145" xr:uid="{306AAEF9-4A5E-47D5-A7AB-7006F5D8D1BE}"/>
    <cellStyle name="Währung 2 9 8 3 4 2" xfId="32289" xr:uid="{CCBDC8FD-0271-4BB2-839D-B3F8AF9CF9F0}"/>
    <cellStyle name="Währung 2 9 8 3 5" xfId="38338" xr:uid="{977ED526-4F6B-4540-B61C-CD6CFE31BC3A}"/>
    <cellStyle name="Währung 2 9 8 3 6" xfId="20193" xr:uid="{CEF4A91E-E428-451C-9D09-E43D26999FE8}"/>
    <cellStyle name="Währung 2 9 8 4" xfId="4065" xr:uid="{FC096520-4CF6-4144-B4A0-A4E087B1D8CB}"/>
    <cellStyle name="Währung 2 9 8 4 2" xfId="10113" xr:uid="{03F9608A-81FF-4AFC-B559-EF6F0B390835}"/>
    <cellStyle name="Währung 2 9 8 4 2 2" xfId="47746" xr:uid="{EBD65227-D1D3-4906-B008-954F39EB118F}"/>
    <cellStyle name="Währung 2 9 8 4 2 3" xfId="28257" xr:uid="{FC4424E5-FE3E-4D06-9660-5DA035D2A4F7}"/>
    <cellStyle name="Währung 2 9 8 4 3" xfId="16161" xr:uid="{3379A8CF-21EF-415D-A5C5-13FDC9C62962}"/>
    <cellStyle name="Währung 2 9 8 4 3 2" xfId="53038" xr:uid="{31A75B16-C13F-4966-AE84-687EBEC5B177}"/>
    <cellStyle name="Währung 2 9 8 4 3 3" xfId="34305" xr:uid="{BD441D8D-5966-4E8C-8588-C94D7F648A76}"/>
    <cellStyle name="Währung 2 9 8 4 4" xfId="40354" xr:uid="{C774F1F1-F585-4238-BCF9-31456C719FDD}"/>
    <cellStyle name="Währung 2 9 8 4 5" xfId="22209" xr:uid="{FB59BAD7-69B3-4A7C-BE40-2A53F47A2B7D}"/>
    <cellStyle name="Währung 2 9 8 5" xfId="7089" xr:uid="{7AAD789D-402D-40A0-AB40-E750145854AF}"/>
    <cellStyle name="Währung 2 9 8 5 2" xfId="42622" xr:uid="{87BCDD2D-C3C0-4910-A0A6-106C027D7635}"/>
    <cellStyle name="Währung 2 9 8 5 3" xfId="25233" xr:uid="{27088FFF-253D-41B8-B834-9BF7D91921EE}"/>
    <cellStyle name="Währung 2 9 8 6" xfId="13137" xr:uid="{57876CE3-8764-43BA-A4E6-C221500B0AA8}"/>
    <cellStyle name="Währung 2 9 8 6 2" xfId="44722" xr:uid="{AF3204BD-0A98-4B4A-8B7C-D074E5C7F9B3}"/>
    <cellStyle name="Währung 2 9 8 6 3" xfId="31281" xr:uid="{F36FD49A-F841-4BBE-B217-48C8DD21DFF8}"/>
    <cellStyle name="Währung 2 9 8 7" xfId="50014" xr:uid="{9C6D3166-9E87-4280-A1FB-111FC81E5291}"/>
    <cellStyle name="Währung 2 9 8 8" xfId="37330" xr:uid="{F9354E7B-0D72-4D3A-BB54-98C3476CCB3A}"/>
    <cellStyle name="Währung 2 9 8 9" xfId="19185" xr:uid="{BFF4EAC7-76D3-4E93-A131-21888C5F5F55}"/>
    <cellStyle name="Währung 2 9 9" xfId="369" xr:uid="{829F8F35-29B9-450C-9686-9617E2F10601}"/>
    <cellStyle name="Währung 2 9 9 2" xfId="2385" xr:uid="{599B0502-D9E0-4042-A923-44BA023C19BC}"/>
    <cellStyle name="Währung 2 9 9 2 2" xfId="5409" xr:uid="{C98293D2-1791-4A70-B6AC-B2B1BAFCDC2B}"/>
    <cellStyle name="Währung 2 9 9 2 2 2" xfId="11457" xr:uid="{964AE730-0ED7-48D3-A9CC-59F00875395F}"/>
    <cellStyle name="Währung 2 9 9 2 2 2 2" xfId="48082" xr:uid="{61CF83C1-EC46-42F3-8F89-00E83F24AEA4}"/>
    <cellStyle name="Währung 2 9 9 2 2 2 3" xfId="29601" xr:uid="{DFEC1CEC-0993-4874-AC90-3112BDDF1C91}"/>
    <cellStyle name="Währung 2 9 9 2 2 3" xfId="17505" xr:uid="{EF2F2EF4-6829-4C71-8286-CCBDEFE502A4}"/>
    <cellStyle name="Währung 2 9 9 2 2 3 2" xfId="53374" xr:uid="{5730EB96-2325-4E38-BE5C-772DC1BE04FB}"/>
    <cellStyle name="Währung 2 9 9 2 2 3 3" xfId="35649" xr:uid="{37397EB6-588F-4868-BA59-9ABB5548F668}"/>
    <cellStyle name="Währung 2 9 9 2 2 4" xfId="40690" xr:uid="{C179EE39-AD4C-4420-B9B6-B124EC4764CE}"/>
    <cellStyle name="Währung 2 9 9 2 2 5" xfId="23553" xr:uid="{E08FED29-7FDA-4E15-9AA0-2514B79EE328}"/>
    <cellStyle name="Währung 2 9 9 2 3" xfId="8433" xr:uid="{FC5C0872-4F7D-42FD-B72B-C9677228DA3F}"/>
    <cellStyle name="Währung 2 9 9 2 3 2" xfId="42958" xr:uid="{F947FCCA-4BD7-416B-89AB-65AE9488377C}"/>
    <cellStyle name="Währung 2 9 9 2 3 3" xfId="26577" xr:uid="{188923DA-7323-472F-A101-39B177AB3947}"/>
    <cellStyle name="Währung 2 9 9 2 4" xfId="14481" xr:uid="{15C25561-AFDC-4E76-A17A-967769F9F5ED}"/>
    <cellStyle name="Währung 2 9 9 2 4 2" xfId="46066" xr:uid="{76C5C781-E978-4B89-8FDE-9C22FE9363D7}"/>
    <cellStyle name="Währung 2 9 9 2 4 3" xfId="32625" xr:uid="{D4559C6D-081D-4739-BE37-CD5C2B4DFF52}"/>
    <cellStyle name="Währung 2 9 9 2 5" xfId="51358" xr:uid="{B91450F2-8362-4B53-ACB4-52B311EB0440}"/>
    <cellStyle name="Währung 2 9 9 2 6" xfId="38674" xr:uid="{4EF0FA9C-7AF2-49FB-AA7D-2803E0307830}"/>
    <cellStyle name="Währung 2 9 9 2 7" xfId="20529" xr:uid="{9CD175AC-B882-4B61-A7EF-CBF240A614CA}"/>
    <cellStyle name="Währung 2 9 9 3" xfId="1377" xr:uid="{32708658-28CE-4D18-8801-7E4A7D1A21B1}"/>
    <cellStyle name="Währung 2 9 9 3 2" xfId="4401" xr:uid="{5BA35835-82C1-44CE-A8F6-F37D471907B7}"/>
    <cellStyle name="Währung 2 9 9 3 2 2" xfId="10449" xr:uid="{C8DB730B-82B9-4066-A3A5-2EF2A212407A}"/>
    <cellStyle name="Währung 2 9 9 3 2 2 2" xfId="28593" xr:uid="{32B15302-736E-457E-BB71-32150C25E335}"/>
    <cellStyle name="Währung 2 9 9 3 2 3" xfId="16497" xr:uid="{7D85F356-DDB0-4407-981A-353CCDF45EDD}"/>
    <cellStyle name="Währung 2 9 9 3 2 3 2" xfId="34641" xr:uid="{E2E07DBF-127B-477E-B288-6E601D570287}"/>
    <cellStyle name="Währung 2 9 9 3 2 4" xfId="45058" xr:uid="{902C3DF4-29BF-4881-8DA1-5EF146EDBADB}"/>
    <cellStyle name="Währung 2 9 9 3 2 5" xfId="22545" xr:uid="{4FB36525-654F-4F02-836D-E3E4DCB78AE9}"/>
    <cellStyle name="Währung 2 9 9 3 3" xfId="7425" xr:uid="{A57EBD28-DEFA-424C-9D66-65F6FB46DC36}"/>
    <cellStyle name="Währung 2 9 9 3 3 2" xfId="50350" xr:uid="{955A2C44-C2C4-42CF-97EA-60C80E124552}"/>
    <cellStyle name="Währung 2 9 9 3 3 3" xfId="25569" xr:uid="{FFC943F4-D215-4BE2-A616-89A70DF7AE18}"/>
    <cellStyle name="Währung 2 9 9 3 4" xfId="13473" xr:uid="{E4C0886F-BE45-45AC-B4D0-7477C520F790}"/>
    <cellStyle name="Währung 2 9 9 3 4 2" xfId="31617" xr:uid="{FD05428B-2BA9-4C81-BBCA-17B35FB93E1D}"/>
    <cellStyle name="Währung 2 9 9 3 5" xfId="37666" xr:uid="{D43906D0-DCC2-408D-A9F8-02FDC54CD8C8}"/>
    <cellStyle name="Währung 2 9 9 3 6" xfId="19521" xr:uid="{F668DAAE-62D5-445C-90A9-1509EED58767}"/>
    <cellStyle name="Währung 2 9 9 4" xfId="3393" xr:uid="{E26386E9-D8A0-4EE9-844E-8A731C21B490}"/>
    <cellStyle name="Währung 2 9 9 4 2" xfId="9441" xr:uid="{21209DC6-205E-4C38-9664-380A02C7F936}"/>
    <cellStyle name="Währung 2 9 9 4 2 2" xfId="47074" xr:uid="{33D7D4DA-ED9D-4AE8-A979-F8F9141F6A1E}"/>
    <cellStyle name="Währung 2 9 9 4 2 3" xfId="27585" xr:uid="{E73CB14E-45C6-47D3-9AFF-B31067EFE118}"/>
    <cellStyle name="Währung 2 9 9 4 3" xfId="15489" xr:uid="{545E3C0E-FBB3-4D8F-8051-662199507270}"/>
    <cellStyle name="Währung 2 9 9 4 3 2" xfId="52366" xr:uid="{4FCAF2CD-BDE3-4352-8CEE-826C3ADA6987}"/>
    <cellStyle name="Währung 2 9 9 4 3 3" xfId="33633" xr:uid="{08D7318A-643C-4CC4-A30A-97442E9053BF}"/>
    <cellStyle name="Währung 2 9 9 4 4" xfId="39682" xr:uid="{05374E99-DD89-4DAE-8BA3-38F959784EDB}"/>
    <cellStyle name="Währung 2 9 9 4 5" xfId="21537" xr:uid="{408368E8-58C0-4232-B439-88C190E102D2}"/>
    <cellStyle name="Währung 2 9 9 5" xfId="6417" xr:uid="{94A9AF34-EC42-470D-AED0-D38DC774CEDC}"/>
    <cellStyle name="Währung 2 9 9 5 2" xfId="41950" xr:uid="{EB05C070-4217-47C2-ADCD-A8624783D518}"/>
    <cellStyle name="Währung 2 9 9 5 3" xfId="24561" xr:uid="{9F07B4FC-2385-4411-B692-B2EC04FCCF0B}"/>
    <cellStyle name="Währung 2 9 9 6" xfId="12465" xr:uid="{A69B4FD3-FF3E-4021-AD09-CF4A27501477}"/>
    <cellStyle name="Währung 2 9 9 6 2" xfId="44050" xr:uid="{216220E9-D453-4B92-8F78-97461D1146D1}"/>
    <cellStyle name="Währung 2 9 9 6 3" xfId="30609" xr:uid="{5FACE8B1-B442-4BA0-9DA7-35076D53D1B7}"/>
    <cellStyle name="Währung 2 9 9 7" xfId="49342" xr:uid="{E5B28F80-CD79-419B-B240-4FEA0D640A53}"/>
    <cellStyle name="Währung 2 9 9 8" xfId="36658" xr:uid="{9DF75DAE-8BB9-41DD-AA22-04F3D33846AA}"/>
    <cellStyle name="Währung 2 9 9 9" xfId="18513" xr:uid="{64F3304C-70A5-4895-8FC0-21372DA604BF}"/>
    <cellStyle name="Warning Text 2" xfId="54577" xr:uid="{0DF1264C-3018-48F8-9316-FD13AC998359}"/>
  </cellStyles>
  <dxfs count="0"/>
  <tableStyles count="0" defaultTableStyle="TableStyleMedium2" defaultPivotStyle="PivotStyleLight16"/>
  <colors>
    <mruColors>
      <color rgb="FF00FF00"/>
      <color rgb="FFCDBB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21167</xdr:colOff>
      <xdr:row>0</xdr:row>
      <xdr:rowOff>296333</xdr:rowOff>
    </xdr:from>
    <xdr:to>
      <xdr:col>4</xdr:col>
      <xdr:colOff>1686053</xdr:colOff>
      <xdr:row>2</xdr:row>
      <xdr:rowOff>115595</xdr:rowOff>
    </xdr:to>
    <xdr:sp macro="" textlink="">
      <xdr:nvSpPr>
        <xdr:cNvPr id="2" name="Freeform 5">
          <a:extLst>
            <a:ext uri="{FF2B5EF4-FFF2-40B4-BE49-F238E27FC236}">
              <a16:creationId xmlns:a16="http://schemas.microsoft.com/office/drawing/2014/main" id="{BD01FE2D-58CA-4E5C-A2D7-002A809A3F80}"/>
            </a:ext>
          </a:extLst>
        </xdr:cNvPr>
        <xdr:cNvSpPr>
          <a:spLocks noEditPoints="1"/>
        </xdr:cNvSpPr>
      </xdr:nvSpPr>
      <xdr:spPr bwMode="auto">
        <a:xfrm>
          <a:off x="7054427" y="296333"/>
          <a:ext cx="2525946" cy="284082"/>
        </a:xfrm>
        <a:custGeom>
          <a:avLst/>
          <a:gdLst>
            <a:gd name="T0" fmla="*/ 712801153 w 9600"/>
            <a:gd name="T1" fmla="*/ 25517045 h 1164"/>
            <a:gd name="T2" fmla="*/ 672277040 w 9600"/>
            <a:gd name="T3" fmla="*/ 75239514 h 1164"/>
            <a:gd name="T4" fmla="*/ 664817378 w 9600"/>
            <a:gd name="T5" fmla="*/ 4841148 h 1164"/>
            <a:gd name="T6" fmla="*/ 654333528 w 9600"/>
            <a:gd name="T7" fmla="*/ 77559390 h 1164"/>
            <a:gd name="T8" fmla="*/ 731349503 w 9600"/>
            <a:gd name="T9" fmla="*/ 88149243 h 1164"/>
            <a:gd name="T10" fmla="*/ 741430128 w 9600"/>
            <a:gd name="T11" fmla="*/ 4841148 h 1164"/>
            <a:gd name="T12" fmla="*/ 718849528 w 9600"/>
            <a:gd name="T13" fmla="*/ 40342903 h 1164"/>
            <a:gd name="T14" fmla="*/ 644151938 w 9600"/>
            <a:gd name="T15" fmla="*/ 26021172 h 1164"/>
            <a:gd name="T16" fmla="*/ 625099715 w 9600"/>
            <a:gd name="T17" fmla="*/ 45990909 h 1164"/>
            <a:gd name="T18" fmla="*/ 618950375 w 9600"/>
            <a:gd name="T19" fmla="*/ 27231459 h 1164"/>
            <a:gd name="T20" fmla="*/ 804736453 w 9600"/>
            <a:gd name="T21" fmla="*/ 2925019 h 1164"/>
            <a:gd name="T22" fmla="*/ 566027253 w 9600"/>
            <a:gd name="T23" fmla="*/ 97730841 h 1164"/>
            <a:gd name="T24" fmla="*/ 562297263 w 9600"/>
            <a:gd name="T25" fmla="*/ 25819458 h 1164"/>
            <a:gd name="T26" fmla="*/ 545261165 w 9600"/>
            <a:gd name="T27" fmla="*/ 61724641 h 1164"/>
            <a:gd name="T28" fmla="*/ 566027253 w 9600"/>
            <a:gd name="T29" fmla="*/ 97730841 h 1164"/>
            <a:gd name="T30" fmla="*/ 585885925 w 9600"/>
            <a:gd name="T31" fmla="*/ 68482237 h 1164"/>
            <a:gd name="T32" fmla="*/ 902820775 w 9600"/>
            <a:gd name="T33" fmla="*/ 61926356 h 1164"/>
            <a:gd name="T34" fmla="*/ 891833053 w 9600"/>
            <a:gd name="T35" fmla="*/ 44780622 h 1164"/>
            <a:gd name="T36" fmla="*/ 831349303 w 9600"/>
            <a:gd name="T37" fmla="*/ 27231459 h 1164"/>
            <a:gd name="T38" fmla="*/ 813909663 w 9600"/>
            <a:gd name="T39" fmla="*/ 39939474 h 1164"/>
            <a:gd name="T40" fmla="*/ 795966150 w 9600"/>
            <a:gd name="T41" fmla="*/ 75743959 h 1164"/>
            <a:gd name="T42" fmla="*/ 778325215 w 9600"/>
            <a:gd name="T43" fmla="*/ 75542245 h 1164"/>
            <a:gd name="T44" fmla="*/ 760381703 w 9600"/>
            <a:gd name="T45" fmla="*/ 57791367 h 1164"/>
            <a:gd name="T46" fmla="*/ 800300978 w 9600"/>
            <a:gd name="T47" fmla="*/ 90569817 h 1164"/>
            <a:gd name="T48" fmla="*/ 849494428 w 9600"/>
            <a:gd name="T49" fmla="*/ 96117125 h 1164"/>
            <a:gd name="T50" fmla="*/ 873788575 w 9600"/>
            <a:gd name="T51" fmla="*/ 57791367 h 1164"/>
            <a:gd name="T52" fmla="*/ 914514300 w 9600"/>
            <a:gd name="T53" fmla="*/ 90065690 h 1164"/>
            <a:gd name="T54" fmla="*/ 959171628 w 9600"/>
            <a:gd name="T55" fmla="*/ 77761104 h 1164"/>
            <a:gd name="T56" fmla="*/ 967740000 w 9600"/>
            <a:gd name="T57" fmla="*/ 59909211 h 1164"/>
            <a:gd name="T58" fmla="*/ 922881378 w 9600"/>
            <a:gd name="T59" fmla="*/ 54261204 h 1164"/>
            <a:gd name="T60" fmla="*/ 414313688 w 9600"/>
            <a:gd name="T61" fmla="*/ 15633034 h 1164"/>
            <a:gd name="T62" fmla="*/ 446773300 w 9600"/>
            <a:gd name="T63" fmla="*/ 0 h 1164"/>
            <a:gd name="T64" fmla="*/ 449092003 w 9600"/>
            <a:gd name="T65" fmla="*/ 72113098 h 1164"/>
            <a:gd name="T66" fmla="*/ 501611900 w 9600"/>
            <a:gd name="T67" fmla="*/ 72113098 h 1164"/>
            <a:gd name="T68" fmla="*/ 504031250 w 9600"/>
            <a:gd name="T69" fmla="*/ 0 h 1164"/>
            <a:gd name="T70" fmla="*/ 532257000 w 9600"/>
            <a:gd name="T71" fmla="*/ 16137161 h 1164"/>
            <a:gd name="T72" fmla="*/ 472781313 w 9600"/>
            <a:gd name="T73" fmla="*/ 36813058 h 1164"/>
            <a:gd name="T74" fmla="*/ 116532025 w 9600"/>
            <a:gd name="T75" fmla="*/ 34694897 h 1164"/>
            <a:gd name="T76" fmla="*/ 115624928 w 9600"/>
            <a:gd name="T77" fmla="*/ 88048544 h 1164"/>
            <a:gd name="T78" fmla="*/ 143044228 w 9600"/>
            <a:gd name="T79" fmla="*/ 117397848 h 1164"/>
            <a:gd name="T80" fmla="*/ 115624928 w 9600"/>
            <a:gd name="T81" fmla="*/ 79878948 h 1164"/>
            <a:gd name="T82" fmla="*/ 115624928 w 9600"/>
            <a:gd name="T83" fmla="*/ 41754905 h 1164"/>
            <a:gd name="T84" fmla="*/ 221773750 w 9600"/>
            <a:gd name="T85" fmla="*/ 83409111 h 1164"/>
            <a:gd name="T86" fmla="*/ 207358615 w 9600"/>
            <a:gd name="T87" fmla="*/ 69894238 h 1164"/>
            <a:gd name="T88" fmla="*/ 194152838 w 9600"/>
            <a:gd name="T89" fmla="*/ 27231459 h 1164"/>
            <a:gd name="T90" fmla="*/ 173689328 w 9600"/>
            <a:gd name="T91" fmla="*/ 82803967 h 1164"/>
            <a:gd name="T92" fmla="*/ 144858740 w 9600"/>
            <a:gd name="T93" fmla="*/ 78466946 h 1164"/>
            <a:gd name="T94" fmla="*/ 190927038 w 9600"/>
            <a:gd name="T95" fmla="*/ 87745814 h 1164"/>
            <a:gd name="T96" fmla="*/ 278023638 w 9600"/>
            <a:gd name="T97" fmla="*/ 90368103 h 1164"/>
            <a:gd name="T98" fmla="*/ 235785978 w 9600"/>
            <a:gd name="T99" fmla="*/ 65960646 h 1164"/>
            <a:gd name="T100" fmla="*/ 235987590 w 9600"/>
            <a:gd name="T101" fmla="*/ 54362221 h 1164"/>
            <a:gd name="T102" fmla="*/ 330140628 w 9600"/>
            <a:gd name="T103" fmla="*/ 26222887 h 1164"/>
            <a:gd name="T104" fmla="*/ 329535790 w 9600"/>
            <a:gd name="T105" fmla="*/ 50327930 h 1164"/>
            <a:gd name="T106" fmla="*/ 286189103 w 9600"/>
            <a:gd name="T107" fmla="*/ 96117125 h 1164"/>
            <a:gd name="T108" fmla="*/ 330140628 w 9600"/>
            <a:gd name="T109" fmla="*/ 26222887 h 1164"/>
            <a:gd name="T110" fmla="*/ 354233163 w 9600"/>
            <a:gd name="T111" fmla="*/ 93293122 h 1164"/>
            <a:gd name="T112" fmla="*/ 390825990 w 9600"/>
            <a:gd name="T113" fmla="*/ 77458374 h 1164"/>
            <a:gd name="T114" fmla="*/ 406652413 w 9600"/>
            <a:gd name="T115" fmla="*/ 29450319 h 1164"/>
            <a:gd name="T116" fmla="*/ 371370225 w 9600"/>
            <a:gd name="T117" fmla="*/ 45184051 h 1164"/>
            <a:gd name="T118" fmla="*/ 56048275 w 9600"/>
            <a:gd name="T119" fmla="*/ 77761104 h 1164"/>
            <a:gd name="T120" fmla="*/ 0 w 9600"/>
            <a:gd name="T121" fmla="*/ 62027372 h 1164"/>
            <a:gd name="T122" fmla="*/ 19657378 w 9600"/>
            <a:gd name="T123" fmla="*/ 65960646 h 1164"/>
            <a:gd name="T124" fmla="*/ 19959638 w 9600"/>
            <a:gd name="T125" fmla="*/ 54462919 h 1164"/>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9600" h="1164">
              <a:moveTo>
                <a:pt x="7355" y="48"/>
              </a:moveTo>
              <a:cubicBezTo>
                <a:pt x="7251" y="48"/>
                <a:pt x="7251" y="48"/>
                <a:pt x="7251" y="48"/>
              </a:cubicBezTo>
              <a:cubicBezTo>
                <a:pt x="7251" y="312"/>
                <a:pt x="7251" y="312"/>
                <a:pt x="7251" y="312"/>
              </a:cubicBezTo>
              <a:cubicBezTo>
                <a:pt x="7209" y="275"/>
                <a:pt x="7159" y="253"/>
                <a:pt x="7071" y="253"/>
              </a:cubicBezTo>
              <a:cubicBezTo>
                <a:pt x="6925" y="253"/>
                <a:pt x="6778" y="350"/>
                <a:pt x="6778" y="620"/>
              </a:cubicBezTo>
              <a:cubicBezTo>
                <a:pt x="6778" y="703"/>
                <a:pt x="6794" y="771"/>
                <a:pt x="6822" y="824"/>
              </a:cubicBezTo>
              <a:cubicBezTo>
                <a:pt x="6802" y="830"/>
                <a:pt x="6779" y="834"/>
                <a:pt x="6757" y="834"/>
              </a:cubicBezTo>
              <a:cubicBezTo>
                <a:pt x="6698" y="834"/>
                <a:pt x="6669" y="815"/>
                <a:pt x="6669" y="746"/>
              </a:cubicBezTo>
              <a:cubicBezTo>
                <a:pt x="6669" y="571"/>
                <a:pt x="6669" y="571"/>
                <a:pt x="6669" y="571"/>
              </a:cubicBezTo>
              <a:cubicBezTo>
                <a:pt x="6669" y="571"/>
                <a:pt x="6669" y="571"/>
                <a:pt x="6669" y="571"/>
              </a:cubicBezTo>
              <a:cubicBezTo>
                <a:pt x="6669" y="155"/>
                <a:pt x="6669" y="155"/>
                <a:pt x="6669" y="155"/>
              </a:cubicBezTo>
              <a:cubicBezTo>
                <a:pt x="6669" y="63"/>
                <a:pt x="6659" y="48"/>
                <a:pt x="6595" y="48"/>
              </a:cubicBezTo>
              <a:cubicBezTo>
                <a:pt x="6491" y="48"/>
                <a:pt x="6491" y="48"/>
                <a:pt x="6491" y="48"/>
              </a:cubicBezTo>
              <a:cubicBezTo>
                <a:pt x="6491" y="571"/>
                <a:pt x="6491" y="571"/>
                <a:pt x="6491" y="571"/>
              </a:cubicBezTo>
              <a:cubicBezTo>
                <a:pt x="6491" y="748"/>
                <a:pt x="6491" y="748"/>
                <a:pt x="6491" y="748"/>
              </a:cubicBezTo>
              <a:cubicBezTo>
                <a:pt x="6491" y="769"/>
                <a:pt x="6491" y="769"/>
                <a:pt x="6491" y="769"/>
              </a:cubicBezTo>
              <a:cubicBezTo>
                <a:pt x="6491" y="924"/>
                <a:pt x="6566" y="962"/>
                <a:pt x="6665" y="962"/>
              </a:cubicBezTo>
              <a:cubicBezTo>
                <a:pt x="6742" y="962"/>
                <a:pt x="6820" y="936"/>
                <a:pt x="6881" y="899"/>
              </a:cubicBezTo>
              <a:cubicBezTo>
                <a:pt x="6928" y="941"/>
                <a:pt x="6987" y="962"/>
                <a:pt x="7053" y="962"/>
              </a:cubicBezTo>
              <a:cubicBezTo>
                <a:pt x="7143" y="962"/>
                <a:pt x="7210" y="924"/>
                <a:pt x="7255" y="874"/>
              </a:cubicBezTo>
              <a:cubicBezTo>
                <a:pt x="7263" y="938"/>
                <a:pt x="7280" y="953"/>
                <a:pt x="7310" y="953"/>
              </a:cubicBezTo>
              <a:cubicBezTo>
                <a:pt x="7430" y="953"/>
                <a:pt x="7430" y="953"/>
                <a:pt x="7430" y="953"/>
              </a:cubicBezTo>
              <a:cubicBezTo>
                <a:pt x="7430" y="155"/>
                <a:pt x="7430" y="155"/>
                <a:pt x="7430" y="155"/>
              </a:cubicBezTo>
              <a:cubicBezTo>
                <a:pt x="7430" y="65"/>
                <a:pt x="7419" y="48"/>
                <a:pt x="7355" y="48"/>
              </a:cubicBezTo>
              <a:moveTo>
                <a:pt x="7251" y="768"/>
              </a:moveTo>
              <a:cubicBezTo>
                <a:pt x="7202" y="808"/>
                <a:pt x="7165" y="828"/>
                <a:pt x="7108" y="828"/>
              </a:cubicBezTo>
              <a:cubicBezTo>
                <a:pt x="7016" y="828"/>
                <a:pt x="6972" y="768"/>
                <a:pt x="6972" y="610"/>
              </a:cubicBezTo>
              <a:cubicBezTo>
                <a:pt x="6972" y="439"/>
                <a:pt x="7052" y="400"/>
                <a:pt x="7131" y="400"/>
              </a:cubicBezTo>
              <a:cubicBezTo>
                <a:pt x="7183" y="400"/>
                <a:pt x="7221" y="411"/>
                <a:pt x="7251" y="434"/>
              </a:cubicBezTo>
              <a:lnTo>
                <a:pt x="7251" y="768"/>
              </a:lnTo>
              <a:close/>
              <a:moveTo>
                <a:pt x="6199" y="347"/>
              </a:moveTo>
              <a:cubicBezTo>
                <a:pt x="6242" y="301"/>
                <a:pt x="6305" y="258"/>
                <a:pt x="6390" y="258"/>
              </a:cubicBezTo>
              <a:cubicBezTo>
                <a:pt x="6404" y="258"/>
                <a:pt x="6419" y="261"/>
                <a:pt x="6432" y="265"/>
              </a:cubicBezTo>
              <a:cubicBezTo>
                <a:pt x="6432" y="415"/>
                <a:pt x="6432" y="415"/>
                <a:pt x="6432" y="415"/>
              </a:cubicBezTo>
              <a:cubicBezTo>
                <a:pt x="6399" y="415"/>
                <a:pt x="6399" y="415"/>
                <a:pt x="6399" y="415"/>
              </a:cubicBezTo>
              <a:cubicBezTo>
                <a:pt x="6305" y="415"/>
                <a:pt x="6238" y="436"/>
                <a:pt x="6201" y="456"/>
              </a:cubicBezTo>
              <a:cubicBezTo>
                <a:pt x="6201" y="953"/>
                <a:pt x="6201" y="953"/>
                <a:pt x="6201" y="953"/>
              </a:cubicBezTo>
              <a:cubicBezTo>
                <a:pt x="6020" y="953"/>
                <a:pt x="6020" y="953"/>
                <a:pt x="6020" y="953"/>
              </a:cubicBezTo>
              <a:cubicBezTo>
                <a:pt x="6020" y="270"/>
                <a:pt x="6020" y="270"/>
                <a:pt x="6020" y="270"/>
              </a:cubicBezTo>
              <a:cubicBezTo>
                <a:pt x="6140" y="270"/>
                <a:pt x="6140" y="270"/>
                <a:pt x="6140" y="270"/>
              </a:cubicBezTo>
              <a:cubicBezTo>
                <a:pt x="6172" y="270"/>
                <a:pt x="6192" y="279"/>
                <a:pt x="6199" y="347"/>
              </a:cubicBezTo>
              <a:moveTo>
                <a:pt x="7983" y="232"/>
              </a:moveTo>
              <a:cubicBezTo>
                <a:pt x="7925" y="232"/>
                <a:pt x="7878" y="187"/>
                <a:pt x="7878" y="131"/>
              </a:cubicBezTo>
              <a:cubicBezTo>
                <a:pt x="7878" y="74"/>
                <a:pt x="7925" y="29"/>
                <a:pt x="7983" y="29"/>
              </a:cubicBezTo>
              <a:cubicBezTo>
                <a:pt x="8040" y="29"/>
                <a:pt x="8086" y="74"/>
                <a:pt x="8086" y="131"/>
              </a:cubicBezTo>
              <a:cubicBezTo>
                <a:pt x="8086" y="187"/>
                <a:pt x="8040" y="232"/>
                <a:pt x="7983" y="232"/>
              </a:cubicBezTo>
              <a:moveTo>
                <a:pt x="5615" y="969"/>
              </a:moveTo>
              <a:cubicBezTo>
                <a:pt x="5615" y="969"/>
                <a:pt x="5615" y="969"/>
                <a:pt x="5615" y="969"/>
              </a:cubicBezTo>
              <a:cubicBezTo>
                <a:pt x="5810" y="969"/>
                <a:pt x="5973" y="810"/>
                <a:pt x="5973" y="612"/>
              </a:cubicBezTo>
              <a:cubicBezTo>
                <a:pt x="5973" y="464"/>
                <a:pt x="5883" y="336"/>
                <a:pt x="5754" y="282"/>
              </a:cubicBezTo>
              <a:cubicBezTo>
                <a:pt x="5712" y="264"/>
                <a:pt x="5665" y="254"/>
                <a:pt x="5615" y="254"/>
              </a:cubicBezTo>
              <a:cubicBezTo>
                <a:pt x="5603" y="254"/>
                <a:pt x="5590" y="255"/>
                <a:pt x="5578" y="256"/>
              </a:cubicBezTo>
              <a:cubicBezTo>
                <a:pt x="5535" y="315"/>
                <a:pt x="5509" y="388"/>
                <a:pt x="5509" y="467"/>
              </a:cubicBezTo>
              <a:cubicBezTo>
                <a:pt x="5509" y="615"/>
                <a:pt x="5599" y="742"/>
                <a:pt x="5728" y="796"/>
              </a:cubicBezTo>
              <a:cubicBezTo>
                <a:pt x="5695" y="819"/>
                <a:pt x="5657" y="832"/>
                <a:pt x="5615" y="832"/>
              </a:cubicBezTo>
              <a:cubicBezTo>
                <a:pt x="5501" y="832"/>
                <a:pt x="5409" y="733"/>
                <a:pt x="5409" y="612"/>
              </a:cubicBezTo>
              <a:cubicBezTo>
                <a:pt x="5409" y="559"/>
                <a:pt x="5426" y="511"/>
                <a:pt x="5455" y="473"/>
              </a:cubicBezTo>
              <a:cubicBezTo>
                <a:pt x="5455" y="417"/>
                <a:pt x="5475" y="316"/>
                <a:pt x="5505" y="272"/>
              </a:cubicBezTo>
              <a:cubicBezTo>
                <a:pt x="5360" y="318"/>
                <a:pt x="5258" y="455"/>
                <a:pt x="5258" y="612"/>
              </a:cubicBezTo>
              <a:cubicBezTo>
                <a:pt x="5258" y="810"/>
                <a:pt x="5420" y="969"/>
                <a:pt x="5615" y="969"/>
              </a:cubicBezTo>
              <a:moveTo>
                <a:pt x="5660" y="467"/>
              </a:moveTo>
              <a:cubicBezTo>
                <a:pt x="5660" y="444"/>
                <a:pt x="5664" y="421"/>
                <a:pt x="5670" y="400"/>
              </a:cubicBezTo>
              <a:cubicBezTo>
                <a:pt x="5758" y="425"/>
                <a:pt x="5822" y="510"/>
                <a:pt x="5822" y="612"/>
              </a:cubicBezTo>
              <a:cubicBezTo>
                <a:pt x="5822" y="635"/>
                <a:pt x="5818" y="658"/>
                <a:pt x="5812" y="679"/>
              </a:cubicBezTo>
              <a:cubicBezTo>
                <a:pt x="5724" y="653"/>
                <a:pt x="5660" y="568"/>
                <a:pt x="5660" y="467"/>
              </a:cubicBezTo>
              <a:moveTo>
                <a:pt x="9600" y="594"/>
              </a:moveTo>
              <a:cubicBezTo>
                <a:pt x="9600" y="368"/>
                <a:pt x="9493" y="257"/>
                <a:pt x="9291" y="257"/>
              </a:cubicBezTo>
              <a:cubicBezTo>
                <a:pt x="9100" y="257"/>
                <a:pt x="8956" y="393"/>
                <a:pt x="8956" y="614"/>
              </a:cubicBezTo>
              <a:cubicBezTo>
                <a:pt x="8956" y="697"/>
                <a:pt x="8974" y="768"/>
                <a:pt x="9009" y="824"/>
              </a:cubicBezTo>
              <a:cubicBezTo>
                <a:pt x="8985" y="831"/>
                <a:pt x="8959" y="837"/>
                <a:pt x="8933" y="837"/>
              </a:cubicBezTo>
              <a:cubicBezTo>
                <a:pt x="8881" y="837"/>
                <a:pt x="8853" y="822"/>
                <a:pt x="8847" y="773"/>
              </a:cubicBezTo>
              <a:cubicBezTo>
                <a:pt x="8847" y="444"/>
                <a:pt x="8847" y="444"/>
                <a:pt x="8847" y="444"/>
              </a:cubicBezTo>
              <a:cubicBezTo>
                <a:pt x="8847" y="289"/>
                <a:pt x="8762" y="251"/>
                <a:pt x="8662" y="251"/>
              </a:cubicBezTo>
              <a:cubicBezTo>
                <a:pt x="8571" y="251"/>
                <a:pt x="8489" y="290"/>
                <a:pt x="8424" y="337"/>
              </a:cubicBezTo>
              <a:cubicBezTo>
                <a:pt x="8417" y="278"/>
                <a:pt x="8398" y="270"/>
                <a:pt x="8366" y="270"/>
              </a:cubicBezTo>
              <a:cubicBezTo>
                <a:pt x="8247" y="270"/>
                <a:pt x="8247" y="270"/>
                <a:pt x="8247" y="270"/>
              </a:cubicBezTo>
              <a:cubicBezTo>
                <a:pt x="8247" y="799"/>
                <a:pt x="8247" y="799"/>
                <a:pt x="8247" y="799"/>
              </a:cubicBezTo>
              <a:cubicBezTo>
                <a:pt x="8220" y="808"/>
                <a:pt x="8191" y="816"/>
                <a:pt x="8161" y="816"/>
              </a:cubicBezTo>
              <a:cubicBezTo>
                <a:pt x="8103" y="816"/>
                <a:pt x="8075" y="796"/>
                <a:pt x="8074" y="730"/>
              </a:cubicBezTo>
              <a:cubicBezTo>
                <a:pt x="8074" y="396"/>
                <a:pt x="8074" y="396"/>
                <a:pt x="8074" y="396"/>
              </a:cubicBezTo>
              <a:cubicBezTo>
                <a:pt x="8074" y="291"/>
                <a:pt x="8065" y="270"/>
                <a:pt x="8002" y="270"/>
              </a:cubicBezTo>
              <a:cubicBezTo>
                <a:pt x="7896" y="270"/>
                <a:pt x="7896" y="270"/>
                <a:pt x="7896" y="270"/>
              </a:cubicBezTo>
              <a:cubicBezTo>
                <a:pt x="7896" y="552"/>
                <a:pt x="7896" y="552"/>
                <a:pt x="7896" y="552"/>
              </a:cubicBezTo>
              <a:cubicBezTo>
                <a:pt x="7896" y="751"/>
                <a:pt x="7896" y="751"/>
                <a:pt x="7896" y="751"/>
              </a:cubicBezTo>
              <a:cubicBezTo>
                <a:pt x="7896" y="753"/>
                <a:pt x="7896" y="753"/>
                <a:pt x="7896" y="753"/>
              </a:cubicBezTo>
              <a:cubicBezTo>
                <a:pt x="7896" y="820"/>
                <a:pt x="7896" y="820"/>
                <a:pt x="7896" y="820"/>
              </a:cubicBezTo>
              <a:cubicBezTo>
                <a:pt x="7869" y="829"/>
                <a:pt x="7839" y="837"/>
                <a:pt x="7808" y="837"/>
              </a:cubicBezTo>
              <a:cubicBezTo>
                <a:pt x="7749" y="837"/>
                <a:pt x="7721" y="817"/>
                <a:pt x="7721" y="749"/>
              </a:cubicBezTo>
              <a:cubicBezTo>
                <a:pt x="7720" y="155"/>
                <a:pt x="7720" y="155"/>
                <a:pt x="7720" y="155"/>
              </a:cubicBezTo>
              <a:cubicBezTo>
                <a:pt x="7720" y="63"/>
                <a:pt x="7710" y="48"/>
                <a:pt x="7646" y="48"/>
              </a:cubicBezTo>
              <a:cubicBezTo>
                <a:pt x="7543" y="48"/>
                <a:pt x="7543" y="48"/>
                <a:pt x="7543" y="48"/>
              </a:cubicBezTo>
              <a:cubicBezTo>
                <a:pt x="7543" y="573"/>
                <a:pt x="7543" y="573"/>
                <a:pt x="7543" y="573"/>
              </a:cubicBezTo>
              <a:cubicBezTo>
                <a:pt x="7543" y="748"/>
                <a:pt x="7543" y="748"/>
                <a:pt x="7543" y="748"/>
              </a:cubicBezTo>
              <a:cubicBezTo>
                <a:pt x="7543" y="772"/>
                <a:pt x="7543" y="772"/>
                <a:pt x="7543" y="772"/>
              </a:cubicBezTo>
              <a:cubicBezTo>
                <a:pt x="7543" y="926"/>
                <a:pt x="7617" y="964"/>
                <a:pt x="7716" y="964"/>
              </a:cubicBezTo>
              <a:cubicBezTo>
                <a:pt x="7796" y="964"/>
                <a:pt x="7877" y="936"/>
                <a:pt x="7939" y="898"/>
              </a:cubicBezTo>
              <a:cubicBezTo>
                <a:pt x="7971" y="932"/>
                <a:pt x="8017" y="943"/>
                <a:pt x="8070" y="943"/>
              </a:cubicBezTo>
              <a:cubicBezTo>
                <a:pt x="8131" y="943"/>
                <a:pt x="8193" y="927"/>
                <a:pt x="8247" y="902"/>
              </a:cubicBezTo>
              <a:cubicBezTo>
                <a:pt x="8247" y="953"/>
                <a:pt x="8247" y="953"/>
                <a:pt x="8247" y="953"/>
              </a:cubicBezTo>
              <a:cubicBezTo>
                <a:pt x="8427" y="953"/>
                <a:pt x="8427" y="953"/>
                <a:pt x="8427" y="953"/>
              </a:cubicBezTo>
              <a:cubicBezTo>
                <a:pt x="8427" y="438"/>
                <a:pt x="8427" y="438"/>
                <a:pt x="8427" y="438"/>
              </a:cubicBezTo>
              <a:cubicBezTo>
                <a:pt x="8470" y="422"/>
                <a:pt x="8524" y="407"/>
                <a:pt x="8583" y="407"/>
              </a:cubicBezTo>
              <a:cubicBezTo>
                <a:pt x="8642" y="407"/>
                <a:pt x="8668" y="426"/>
                <a:pt x="8668" y="494"/>
              </a:cubicBezTo>
              <a:cubicBezTo>
                <a:pt x="8668" y="573"/>
                <a:pt x="8668" y="573"/>
                <a:pt x="8668" y="573"/>
              </a:cubicBezTo>
              <a:cubicBezTo>
                <a:pt x="8668" y="573"/>
                <a:pt x="8668" y="573"/>
                <a:pt x="8668" y="573"/>
              </a:cubicBezTo>
              <a:cubicBezTo>
                <a:pt x="8668" y="772"/>
                <a:pt x="8668" y="772"/>
                <a:pt x="8668" y="772"/>
              </a:cubicBezTo>
              <a:cubicBezTo>
                <a:pt x="8668" y="926"/>
                <a:pt x="8742" y="964"/>
                <a:pt x="8841" y="964"/>
              </a:cubicBezTo>
              <a:cubicBezTo>
                <a:pt x="8924" y="964"/>
                <a:pt x="9009" y="934"/>
                <a:pt x="9072" y="893"/>
              </a:cubicBezTo>
              <a:cubicBezTo>
                <a:pt x="9129" y="939"/>
                <a:pt x="9207" y="964"/>
                <a:pt x="9305" y="964"/>
              </a:cubicBezTo>
              <a:cubicBezTo>
                <a:pt x="9442" y="964"/>
                <a:pt x="9519" y="929"/>
                <a:pt x="9574" y="897"/>
              </a:cubicBezTo>
              <a:cubicBezTo>
                <a:pt x="9574" y="771"/>
                <a:pt x="9574" y="771"/>
                <a:pt x="9574" y="771"/>
              </a:cubicBezTo>
              <a:cubicBezTo>
                <a:pt x="9515" y="771"/>
                <a:pt x="9515" y="771"/>
                <a:pt x="9515" y="771"/>
              </a:cubicBezTo>
              <a:cubicBezTo>
                <a:pt x="9471" y="804"/>
                <a:pt x="9411" y="829"/>
                <a:pt x="9333" y="829"/>
              </a:cubicBezTo>
              <a:cubicBezTo>
                <a:pt x="9227" y="829"/>
                <a:pt x="9162" y="791"/>
                <a:pt x="9152" y="653"/>
              </a:cubicBezTo>
              <a:cubicBezTo>
                <a:pt x="9598" y="653"/>
                <a:pt x="9598" y="653"/>
                <a:pt x="9598" y="653"/>
              </a:cubicBezTo>
              <a:cubicBezTo>
                <a:pt x="9598" y="647"/>
                <a:pt x="9600" y="618"/>
                <a:pt x="9600" y="594"/>
              </a:cubicBezTo>
              <a:moveTo>
                <a:pt x="9155" y="538"/>
              </a:moveTo>
              <a:cubicBezTo>
                <a:pt x="9169" y="410"/>
                <a:pt x="9224" y="377"/>
                <a:pt x="9291" y="377"/>
              </a:cubicBezTo>
              <a:cubicBezTo>
                <a:pt x="9366" y="377"/>
                <a:pt x="9408" y="416"/>
                <a:pt x="9412" y="538"/>
              </a:cubicBezTo>
              <a:lnTo>
                <a:pt x="9155" y="538"/>
              </a:lnTo>
              <a:close/>
              <a:moveTo>
                <a:pt x="4690" y="365"/>
              </a:moveTo>
              <a:cubicBezTo>
                <a:pt x="4540" y="960"/>
                <a:pt x="4540" y="960"/>
                <a:pt x="4540" y="960"/>
              </a:cubicBezTo>
              <a:cubicBezTo>
                <a:pt x="4308" y="960"/>
                <a:pt x="4308" y="960"/>
                <a:pt x="4308" y="960"/>
              </a:cubicBezTo>
              <a:cubicBezTo>
                <a:pt x="4110" y="155"/>
                <a:pt x="4110" y="155"/>
                <a:pt x="4110" y="155"/>
              </a:cubicBezTo>
              <a:cubicBezTo>
                <a:pt x="4102" y="134"/>
                <a:pt x="4086" y="118"/>
                <a:pt x="4065" y="118"/>
              </a:cubicBezTo>
              <a:cubicBezTo>
                <a:pt x="4043" y="118"/>
                <a:pt x="4043" y="118"/>
                <a:pt x="4043" y="118"/>
              </a:cubicBezTo>
              <a:cubicBezTo>
                <a:pt x="4043" y="0"/>
                <a:pt x="4043" y="0"/>
                <a:pt x="4043" y="0"/>
              </a:cubicBezTo>
              <a:cubicBezTo>
                <a:pt x="4432" y="0"/>
                <a:pt x="4432" y="0"/>
                <a:pt x="4432" y="0"/>
              </a:cubicBezTo>
              <a:cubicBezTo>
                <a:pt x="4432" y="118"/>
                <a:pt x="4432" y="118"/>
                <a:pt x="4432" y="118"/>
              </a:cubicBezTo>
              <a:cubicBezTo>
                <a:pt x="4318" y="118"/>
                <a:pt x="4318" y="118"/>
                <a:pt x="4318" y="118"/>
              </a:cubicBezTo>
              <a:cubicBezTo>
                <a:pt x="4452" y="715"/>
                <a:pt x="4452" y="715"/>
                <a:pt x="4452" y="715"/>
              </a:cubicBezTo>
              <a:cubicBezTo>
                <a:pt x="4455" y="715"/>
                <a:pt x="4455" y="715"/>
                <a:pt x="4455" y="715"/>
              </a:cubicBezTo>
              <a:cubicBezTo>
                <a:pt x="4633" y="0"/>
                <a:pt x="4633" y="0"/>
                <a:pt x="4633" y="0"/>
              </a:cubicBezTo>
              <a:cubicBezTo>
                <a:pt x="4797" y="0"/>
                <a:pt x="4797" y="0"/>
                <a:pt x="4797" y="0"/>
              </a:cubicBezTo>
              <a:cubicBezTo>
                <a:pt x="4974" y="715"/>
                <a:pt x="4974" y="715"/>
                <a:pt x="4974" y="715"/>
              </a:cubicBezTo>
              <a:cubicBezTo>
                <a:pt x="4976" y="715"/>
                <a:pt x="4976" y="715"/>
                <a:pt x="4976" y="715"/>
              </a:cubicBezTo>
              <a:cubicBezTo>
                <a:pt x="5097" y="211"/>
                <a:pt x="5097" y="211"/>
                <a:pt x="5097" y="211"/>
              </a:cubicBezTo>
              <a:cubicBezTo>
                <a:pt x="5118" y="151"/>
                <a:pt x="5104" y="118"/>
                <a:pt x="5050" y="118"/>
              </a:cubicBezTo>
              <a:cubicBezTo>
                <a:pt x="5000" y="118"/>
                <a:pt x="5000" y="118"/>
                <a:pt x="5000" y="118"/>
              </a:cubicBezTo>
              <a:cubicBezTo>
                <a:pt x="5000" y="0"/>
                <a:pt x="5000" y="0"/>
                <a:pt x="5000" y="0"/>
              </a:cubicBezTo>
              <a:cubicBezTo>
                <a:pt x="5351" y="0"/>
                <a:pt x="5351" y="0"/>
                <a:pt x="5351" y="0"/>
              </a:cubicBezTo>
              <a:cubicBezTo>
                <a:pt x="5351" y="118"/>
                <a:pt x="5351" y="118"/>
                <a:pt x="5351" y="118"/>
              </a:cubicBezTo>
              <a:cubicBezTo>
                <a:pt x="5332" y="118"/>
                <a:pt x="5332" y="118"/>
                <a:pt x="5332" y="118"/>
              </a:cubicBezTo>
              <a:cubicBezTo>
                <a:pt x="5308" y="118"/>
                <a:pt x="5288" y="136"/>
                <a:pt x="5280" y="160"/>
              </a:cubicBezTo>
              <a:cubicBezTo>
                <a:pt x="5072" y="960"/>
                <a:pt x="5072" y="960"/>
                <a:pt x="5072" y="960"/>
              </a:cubicBezTo>
              <a:cubicBezTo>
                <a:pt x="4840" y="960"/>
                <a:pt x="4840" y="960"/>
                <a:pt x="4840" y="960"/>
              </a:cubicBezTo>
              <a:cubicBezTo>
                <a:pt x="4692" y="365"/>
                <a:pt x="4692" y="365"/>
                <a:pt x="4692" y="365"/>
              </a:cubicBezTo>
              <a:lnTo>
                <a:pt x="4690" y="365"/>
              </a:lnTo>
              <a:close/>
              <a:moveTo>
                <a:pt x="1337" y="1030"/>
              </a:moveTo>
              <a:cubicBezTo>
                <a:pt x="1337" y="270"/>
                <a:pt x="1337" y="270"/>
                <a:pt x="1337" y="270"/>
              </a:cubicBezTo>
              <a:cubicBezTo>
                <a:pt x="1222" y="270"/>
                <a:pt x="1222" y="270"/>
                <a:pt x="1222" y="270"/>
              </a:cubicBezTo>
              <a:cubicBezTo>
                <a:pt x="1203" y="270"/>
                <a:pt x="1172" y="286"/>
                <a:pt x="1156" y="344"/>
              </a:cubicBezTo>
              <a:cubicBezTo>
                <a:pt x="1110" y="292"/>
                <a:pt x="1052" y="260"/>
                <a:pt x="959" y="260"/>
              </a:cubicBezTo>
              <a:cubicBezTo>
                <a:pt x="827" y="260"/>
                <a:pt x="670" y="361"/>
                <a:pt x="670" y="614"/>
              </a:cubicBezTo>
              <a:cubicBezTo>
                <a:pt x="670" y="870"/>
                <a:pt x="818" y="940"/>
                <a:pt x="954" y="940"/>
              </a:cubicBezTo>
              <a:cubicBezTo>
                <a:pt x="1040" y="940"/>
                <a:pt x="1103" y="912"/>
                <a:pt x="1147" y="873"/>
              </a:cubicBezTo>
              <a:cubicBezTo>
                <a:pt x="1147" y="1063"/>
                <a:pt x="1147" y="1063"/>
                <a:pt x="1147" y="1063"/>
              </a:cubicBezTo>
              <a:cubicBezTo>
                <a:pt x="1060" y="1063"/>
                <a:pt x="1060" y="1063"/>
                <a:pt x="1060" y="1063"/>
              </a:cubicBezTo>
              <a:cubicBezTo>
                <a:pt x="1060" y="1164"/>
                <a:pt x="1060" y="1164"/>
                <a:pt x="1060" y="1164"/>
              </a:cubicBezTo>
              <a:cubicBezTo>
                <a:pt x="1419" y="1164"/>
                <a:pt x="1419" y="1164"/>
                <a:pt x="1419" y="1164"/>
              </a:cubicBezTo>
              <a:cubicBezTo>
                <a:pt x="1419" y="1063"/>
                <a:pt x="1419" y="1063"/>
                <a:pt x="1419" y="1063"/>
              </a:cubicBezTo>
              <a:cubicBezTo>
                <a:pt x="1369" y="1063"/>
                <a:pt x="1369" y="1063"/>
                <a:pt x="1369" y="1063"/>
              </a:cubicBezTo>
              <a:cubicBezTo>
                <a:pt x="1354" y="1063"/>
                <a:pt x="1337" y="1046"/>
                <a:pt x="1337" y="1030"/>
              </a:cubicBezTo>
              <a:moveTo>
                <a:pt x="1147" y="792"/>
              </a:moveTo>
              <a:cubicBezTo>
                <a:pt x="1113" y="814"/>
                <a:pt x="1070" y="827"/>
                <a:pt x="1018" y="827"/>
              </a:cubicBezTo>
              <a:cubicBezTo>
                <a:pt x="940" y="827"/>
                <a:pt x="863" y="793"/>
                <a:pt x="863" y="610"/>
              </a:cubicBezTo>
              <a:cubicBezTo>
                <a:pt x="863" y="441"/>
                <a:pt x="944" y="391"/>
                <a:pt x="1034" y="391"/>
              </a:cubicBezTo>
              <a:cubicBezTo>
                <a:pt x="1073" y="391"/>
                <a:pt x="1114" y="403"/>
                <a:pt x="1147" y="414"/>
              </a:cubicBezTo>
              <a:lnTo>
                <a:pt x="1147" y="792"/>
              </a:lnTo>
              <a:close/>
              <a:moveTo>
                <a:pt x="2477" y="260"/>
              </a:moveTo>
              <a:cubicBezTo>
                <a:pt x="2287" y="260"/>
                <a:pt x="2144" y="395"/>
                <a:pt x="2144" y="615"/>
              </a:cubicBezTo>
              <a:cubicBezTo>
                <a:pt x="2144" y="700"/>
                <a:pt x="2163" y="771"/>
                <a:pt x="2200" y="827"/>
              </a:cubicBezTo>
              <a:cubicBezTo>
                <a:pt x="2182" y="832"/>
                <a:pt x="2163" y="835"/>
                <a:pt x="2144" y="835"/>
              </a:cubicBezTo>
              <a:cubicBezTo>
                <a:pt x="2085" y="835"/>
                <a:pt x="2057" y="815"/>
                <a:pt x="2057" y="747"/>
              </a:cubicBezTo>
              <a:cubicBezTo>
                <a:pt x="2057" y="693"/>
                <a:pt x="2057" y="693"/>
                <a:pt x="2057" y="693"/>
              </a:cubicBezTo>
              <a:cubicBezTo>
                <a:pt x="2057" y="693"/>
                <a:pt x="2057" y="693"/>
                <a:pt x="2057" y="693"/>
              </a:cubicBezTo>
              <a:cubicBezTo>
                <a:pt x="2057" y="489"/>
                <a:pt x="2057" y="489"/>
                <a:pt x="2057" y="489"/>
              </a:cubicBezTo>
              <a:cubicBezTo>
                <a:pt x="2057" y="396"/>
                <a:pt x="2057" y="396"/>
                <a:pt x="2057" y="396"/>
              </a:cubicBezTo>
              <a:cubicBezTo>
                <a:pt x="2057" y="291"/>
                <a:pt x="2047" y="270"/>
                <a:pt x="1985" y="270"/>
              </a:cubicBezTo>
              <a:cubicBezTo>
                <a:pt x="1926" y="270"/>
                <a:pt x="1926" y="270"/>
                <a:pt x="1926" y="270"/>
              </a:cubicBezTo>
              <a:cubicBezTo>
                <a:pt x="1879" y="270"/>
                <a:pt x="1879" y="270"/>
                <a:pt x="1879" y="270"/>
              </a:cubicBezTo>
              <a:cubicBezTo>
                <a:pt x="1866" y="270"/>
                <a:pt x="1866" y="270"/>
                <a:pt x="1866" y="270"/>
              </a:cubicBezTo>
              <a:cubicBezTo>
                <a:pt x="1866" y="787"/>
                <a:pt x="1866" y="787"/>
                <a:pt x="1866" y="787"/>
              </a:cubicBezTo>
              <a:cubicBezTo>
                <a:pt x="1825" y="804"/>
                <a:pt x="1771" y="821"/>
                <a:pt x="1723" y="821"/>
              </a:cubicBezTo>
              <a:cubicBezTo>
                <a:pt x="1663" y="821"/>
                <a:pt x="1627" y="804"/>
                <a:pt x="1627" y="729"/>
              </a:cubicBezTo>
              <a:cubicBezTo>
                <a:pt x="1627" y="270"/>
                <a:pt x="1627" y="270"/>
                <a:pt x="1627" y="270"/>
              </a:cubicBezTo>
              <a:cubicBezTo>
                <a:pt x="1437" y="270"/>
                <a:pt x="1437" y="270"/>
                <a:pt x="1437" y="270"/>
              </a:cubicBezTo>
              <a:cubicBezTo>
                <a:pt x="1437" y="778"/>
                <a:pt x="1437" y="778"/>
                <a:pt x="1437" y="778"/>
              </a:cubicBezTo>
              <a:cubicBezTo>
                <a:pt x="1437" y="918"/>
                <a:pt x="1522" y="962"/>
                <a:pt x="1636" y="962"/>
              </a:cubicBezTo>
              <a:cubicBezTo>
                <a:pt x="1719" y="962"/>
                <a:pt x="1806" y="934"/>
                <a:pt x="1870" y="890"/>
              </a:cubicBezTo>
              <a:cubicBezTo>
                <a:pt x="1871" y="889"/>
                <a:pt x="1871" y="889"/>
                <a:pt x="1871" y="889"/>
              </a:cubicBezTo>
              <a:cubicBezTo>
                <a:pt x="1878" y="882"/>
                <a:pt x="1886" y="876"/>
                <a:pt x="1894" y="870"/>
              </a:cubicBezTo>
              <a:cubicBezTo>
                <a:pt x="1920" y="942"/>
                <a:pt x="1979" y="962"/>
                <a:pt x="2052" y="962"/>
              </a:cubicBezTo>
              <a:cubicBezTo>
                <a:pt x="2129" y="962"/>
                <a:pt x="2208" y="936"/>
                <a:pt x="2269" y="900"/>
              </a:cubicBezTo>
              <a:cubicBezTo>
                <a:pt x="2325" y="940"/>
                <a:pt x="2399" y="962"/>
                <a:pt x="2490" y="962"/>
              </a:cubicBezTo>
              <a:cubicBezTo>
                <a:pt x="2627" y="962"/>
                <a:pt x="2703" y="927"/>
                <a:pt x="2758" y="896"/>
              </a:cubicBezTo>
              <a:cubicBezTo>
                <a:pt x="2758" y="771"/>
                <a:pt x="2758" y="771"/>
                <a:pt x="2758" y="771"/>
              </a:cubicBezTo>
              <a:cubicBezTo>
                <a:pt x="2699" y="771"/>
                <a:pt x="2699" y="771"/>
                <a:pt x="2699" y="771"/>
              </a:cubicBezTo>
              <a:cubicBezTo>
                <a:pt x="2655" y="804"/>
                <a:pt x="2595" y="828"/>
                <a:pt x="2519" y="828"/>
              </a:cubicBezTo>
              <a:cubicBezTo>
                <a:pt x="2413" y="828"/>
                <a:pt x="2348" y="791"/>
                <a:pt x="2339" y="654"/>
              </a:cubicBezTo>
              <a:cubicBezTo>
                <a:pt x="2781" y="654"/>
                <a:pt x="2781" y="654"/>
                <a:pt x="2781" y="654"/>
              </a:cubicBezTo>
              <a:cubicBezTo>
                <a:pt x="2781" y="647"/>
                <a:pt x="2784" y="619"/>
                <a:pt x="2784" y="595"/>
              </a:cubicBezTo>
              <a:cubicBezTo>
                <a:pt x="2784" y="370"/>
                <a:pt x="2677" y="260"/>
                <a:pt x="2477" y="260"/>
              </a:cubicBezTo>
              <a:moveTo>
                <a:pt x="2341" y="539"/>
              </a:moveTo>
              <a:cubicBezTo>
                <a:pt x="2356" y="412"/>
                <a:pt x="2410" y="379"/>
                <a:pt x="2477" y="379"/>
              </a:cubicBezTo>
              <a:cubicBezTo>
                <a:pt x="2551" y="379"/>
                <a:pt x="2593" y="418"/>
                <a:pt x="2597" y="539"/>
              </a:cubicBezTo>
              <a:lnTo>
                <a:pt x="2341" y="539"/>
              </a:lnTo>
              <a:close/>
              <a:moveTo>
                <a:pt x="3275" y="260"/>
              </a:moveTo>
              <a:cubicBezTo>
                <a:pt x="3374" y="260"/>
                <a:pt x="3459" y="297"/>
                <a:pt x="3459" y="451"/>
              </a:cubicBezTo>
              <a:cubicBezTo>
                <a:pt x="3459" y="953"/>
                <a:pt x="3459" y="953"/>
                <a:pt x="3459" y="953"/>
              </a:cubicBezTo>
              <a:cubicBezTo>
                <a:pt x="3269" y="953"/>
                <a:pt x="3269" y="953"/>
                <a:pt x="3269" y="953"/>
              </a:cubicBezTo>
              <a:cubicBezTo>
                <a:pt x="3269" y="499"/>
                <a:pt x="3269" y="499"/>
                <a:pt x="3269" y="499"/>
              </a:cubicBezTo>
              <a:cubicBezTo>
                <a:pt x="3269" y="431"/>
                <a:pt x="3243" y="412"/>
                <a:pt x="3184" y="412"/>
              </a:cubicBezTo>
              <a:cubicBezTo>
                <a:pt x="3126" y="412"/>
                <a:pt x="3072" y="427"/>
                <a:pt x="3029" y="443"/>
              </a:cubicBezTo>
              <a:cubicBezTo>
                <a:pt x="3029" y="953"/>
                <a:pt x="3029" y="953"/>
                <a:pt x="3029" y="953"/>
              </a:cubicBezTo>
              <a:cubicBezTo>
                <a:pt x="2839" y="953"/>
                <a:pt x="2839" y="953"/>
                <a:pt x="2839" y="953"/>
              </a:cubicBezTo>
              <a:cubicBezTo>
                <a:pt x="2839" y="270"/>
                <a:pt x="2839" y="270"/>
                <a:pt x="2839" y="270"/>
              </a:cubicBezTo>
              <a:cubicBezTo>
                <a:pt x="2968" y="270"/>
                <a:pt x="2968" y="270"/>
                <a:pt x="2968" y="270"/>
              </a:cubicBezTo>
              <a:cubicBezTo>
                <a:pt x="3001" y="270"/>
                <a:pt x="3019" y="284"/>
                <a:pt x="3027" y="343"/>
              </a:cubicBezTo>
              <a:cubicBezTo>
                <a:pt x="3091" y="296"/>
                <a:pt x="3184" y="260"/>
                <a:pt x="3275" y="260"/>
              </a:cubicBezTo>
              <a:moveTo>
                <a:pt x="3825" y="532"/>
              </a:moveTo>
              <a:cubicBezTo>
                <a:pt x="3990" y="556"/>
                <a:pt x="4058" y="602"/>
                <a:pt x="4058" y="740"/>
              </a:cubicBezTo>
              <a:cubicBezTo>
                <a:pt x="4058" y="874"/>
                <a:pt x="3968" y="961"/>
                <a:pt x="3761" y="961"/>
              </a:cubicBezTo>
              <a:cubicBezTo>
                <a:pt x="3637" y="961"/>
                <a:pt x="3570" y="943"/>
                <a:pt x="3514" y="925"/>
              </a:cubicBezTo>
              <a:cubicBezTo>
                <a:pt x="3514" y="771"/>
                <a:pt x="3514" y="771"/>
                <a:pt x="3514" y="771"/>
              </a:cubicBezTo>
              <a:cubicBezTo>
                <a:pt x="3623" y="771"/>
                <a:pt x="3623" y="771"/>
                <a:pt x="3623" y="771"/>
              </a:cubicBezTo>
              <a:cubicBezTo>
                <a:pt x="3639" y="819"/>
                <a:pt x="3700" y="849"/>
                <a:pt x="3760" y="849"/>
              </a:cubicBezTo>
              <a:cubicBezTo>
                <a:pt x="3833" y="849"/>
                <a:pt x="3877" y="818"/>
                <a:pt x="3877" y="768"/>
              </a:cubicBezTo>
              <a:cubicBezTo>
                <a:pt x="3877" y="718"/>
                <a:pt x="3847" y="697"/>
                <a:pt x="3738" y="681"/>
              </a:cubicBezTo>
              <a:cubicBezTo>
                <a:pt x="3590" y="661"/>
                <a:pt x="3521" y="610"/>
                <a:pt x="3521" y="476"/>
              </a:cubicBezTo>
              <a:cubicBezTo>
                <a:pt x="3521" y="340"/>
                <a:pt x="3626" y="262"/>
                <a:pt x="3800" y="262"/>
              </a:cubicBezTo>
              <a:cubicBezTo>
                <a:pt x="3907" y="262"/>
                <a:pt x="3980" y="274"/>
                <a:pt x="4034" y="292"/>
              </a:cubicBezTo>
              <a:cubicBezTo>
                <a:pt x="4034" y="443"/>
                <a:pt x="4034" y="443"/>
                <a:pt x="4034" y="443"/>
              </a:cubicBezTo>
              <a:cubicBezTo>
                <a:pt x="3929" y="443"/>
                <a:pt x="3929" y="443"/>
                <a:pt x="3929" y="443"/>
              </a:cubicBezTo>
              <a:cubicBezTo>
                <a:pt x="3907" y="403"/>
                <a:pt x="3865" y="377"/>
                <a:pt x="3794" y="377"/>
              </a:cubicBezTo>
              <a:cubicBezTo>
                <a:pt x="3723" y="377"/>
                <a:pt x="3684" y="405"/>
                <a:pt x="3684" y="448"/>
              </a:cubicBezTo>
              <a:cubicBezTo>
                <a:pt x="3684" y="490"/>
                <a:pt x="3709" y="515"/>
                <a:pt x="3825" y="532"/>
              </a:cubicBezTo>
              <a:moveTo>
                <a:pt x="195" y="654"/>
              </a:moveTo>
              <a:cubicBezTo>
                <a:pt x="204" y="791"/>
                <a:pt x="269" y="828"/>
                <a:pt x="375" y="828"/>
              </a:cubicBezTo>
              <a:cubicBezTo>
                <a:pt x="451" y="828"/>
                <a:pt x="511" y="804"/>
                <a:pt x="556" y="771"/>
              </a:cubicBezTo>
              <a:cubicBezTo>
                <a:pt x="614" y="771"/>
                <a:pt x="614" y="771"/>
                <a:pt x="614" y="771"/>
              </a:cubicBezTo>
              <a:cubicBezTo>
                <a:pt x="614" y="896"/>
                <a:pt x="614" y="896"/>
                <a:pt x="614" y="896"/>
              </a:cubicBezTo>
              <a:cubicBezTo>
                <a:pt x="559" y="927"/>
                <a:pt x="483" y="962"/>
                <a:pt x="346" y="962"/>
              </a:cubicBezTo>
              <a:cubicBezTo>
                <a:pt x="122" y="962"/>
                <a:pt x="0" y="830"/>
                <a:pt x="0" y="615"/>
              </a:cubicBezTo>
              <a:cubicBezTo>
                <a:pt x="0" y="395"/>
                <a:pt x="143" y="260"/>
                <a:pt x="333" y="260"/>
              </a:cubicBezTo>
              <a:cubicBezTo>
                <a:pt x="533" y="260"/>
                <a:pt x="640" y="370"/>
                <a:pt x="640" y="595"/>
              </a:cubicBezTo>
              <a:cubicBezTo>
                <a:pt x="640" y="619"/>
                <a:pt x="637" y="648"/>
                <a:pt x="637" y="654"/>
              </a:cubicBezTo>
              <a:lnTo>
                <a:pt x="195" y="654"/>
              </a:lnTo>
              <a:close/>
              <a:moveTo>
                <a:pt x="198" y="540"/>
              </a:moveTo>
              <a:cubicBezTo>
                <a:pt x="453" y="540"/>
                <a:pt x="453" y="540"/>
                <a:pt x="453" y="540"/>
              </a:cubicBezTo>
              <a:cubicBezTo>
                <a:pt x="449" y="418"/>
                <a:pt x="407" y="379"/>
                <a:pt x="333" y="379"/>
              </a:cubicBezTo>
              <a:cubicBezTo>
                <a:pt x="267" y="379"/>
                <a:pt x="212" y="412"/>
                <a:pt x="198" y="540"/>
              </a:cubicBezTo>
            </a:path>
          </a:pathLst>
        </a:custGeom>
        <a:solidFill>
          <a:srgbClr val="0066A1"/>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AppData/Local/Microsoft/Windows/INetCache/Content.Outlook/NP5LJIKR/Masterslide_MX_Pacs_009_001_08_DEVELOPMENT.xlsm" TargetMode="External"/><Relationship Id="rId13" Type="http://schemas.openxmlformats.org/officeDocument/2006/relationships/hyperlink" Target="https://jira.worldline-solutions.com/issues/?jql=project+%3D+SAFEPPP+AND+fixVersion+%3D+%22NL+2025.2.17%22" TargetMode="External"/><Relationship Id="rId3" Type="http://schemas.openxmlformats.org/officeDocument/2006/relationships/hyperlink" Target="../AppData/Local/Microsoft/Windows/INetCache/Content.Outlook/NP5LJIKR/Masterslide_MX_Pacs_009_001_08_DEVELOPMENT.xlsm" TargetMode="External"/><Relationship Id="rId7" Type="http://schemas.openxmlformats.org/officeDocument/2006/relationships/hyperlink" Target="../AppData/Local/Microsoft/Windows/INetCache/Content.Outlook/NP5LJIKR/Masterslide_MX_Pacs_009_001_08_DEVELOPMENT.xlsm" TargetMode="External"/><Relationship Id="rId12" Type="http://schemas.openxmlformats.org/officeDocument/2006/relationships/hyperlink" Target="https://jira.worldline-solutions.com/issues/?jql=project+%3D+SAFEPPP+AND+fixVersion+%3D+%22NL+2025.1.51%22" TargetMode="External"/><Relationship Id="rId2" Type="http://schemas.openxmlformats.org/officeDocument/2006/relationships/hyperlink" Target="../AppData/Local/Microsoft/Windows/INetCache/Content.Outlook/NP5LJIKR/Masterslide_MX_Pacs_009_001_08_DEVELOPMENT.xlsm" TargetMode="External"/><Relationship Id="rId1" Type="http://schemas.openxmlformats.org/officeDocument/2006/relationships/hyperlink" Target="../AppData/Local/Microsoft/Windows/INetCache/Content.Outlook/NP5LJIKR/Masterslide_MX_Pacs_009_001_08_DEVELOPMENT.xlsm" TargetMode="External"/><Relationship Id="rId6" Type="http://schemas.openxmlformats.org/officeDocument/2006/relationships/hyperlink" Target="../AppData/Local/Microsoft/Windows/INetCache/Content.Outlook/NP5LJIKR/Masterslide_MX_Pacs_009_001_08_DEVELOPMENT.xlsm" TargetMode="External"/><Relationship Id="rId11" Type="http://schemas.openxmlformats.org/officeDocument/2006/relationships/hyperlink" Target="https://jira.worldline-solutions.com/issues/?jql=project+%3D+SAFEPPP+AND+fixVersion+%3D+%22NL+2024.3.114%22" TargetMode="External"/><Relationship Id="rId5" Type="http://schemas.openxmlformats.org/officeDocument/2006/relationships/hyperlink" Target="../AppData/Local/Microsoft/Windows/INetCache/Content.Outlook/NP5LJIKR/Masterslide_MX_Pacs_009_001_08_DEVELOPMENT.xlsm" TargetMode="External"/><Relationship Id="rId15" Type="http://schemas.openxmlformats.org/officeDocument/2006/relationships/printerSettings" Target="../printerSettings/printerSettings2.bin"/><Relationship Id="rId10" Type="http://schemas.openxmlformats.org/officeDocument/2006/relationships/hyperlink" Target="../AppData/Local/Microsoft/Windows/INetCache/Content.Outlook/NP5LJIKR/Masterslide_MX_Pacs_009_001_08_DEVELOPMENT.xlsm" TargetMode="External"/><Relationship Id="rId4" Type="http://schemas.openxmlformats.org/officeDocument/2006/relationships/hyperlink" Target="../AppData/Local/Microsoft/Windows/INetCache/Content.Outlook/NP5LJIKR/Masterslide_MX_Pacs_009_001_08_DEVELOPMENT.xlsm" TargetMode="External"/><Relationship Id="rId9" Type="http://schemas.openxmlformats.org/officeDocument/2006/relationships/hyperlink" Target="../AppData/Local/Microsoft/Windows/INetCache/Content.Outlook/NP5LJIKR/Masterslide_MX_Pacs_009_001_08_DEVELOPMENT.xlsm" TargetMode="External"/><Relationship Id="rId14" Type="http://schemas.openxmlformats.org/officeDocument/2006/relationships/hyperlink" Target="https://jira.worldline-solutions.com/issues/?jql=project+%3D+SAFEPPP+AND+fixVersion+%3D+%22NL+2025.4.17%2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2749-3D86-41CE-99B3-D8C3CCFC32C6}">
  <sheetPr codeName="Tabelle7">
    <pageSetUpPr fitToPage="1"/>
  </sheetPr>
  <dimension ref="A1:E19"/>
  <sheetViews>
    <sheetView showGridLines="0" workbookViewId="0">
      <pane ySplit="5" topLeftCell="A6" activePane="bottomLeft" state="frozen"/>
      <selection activeCell="C1" sqref="C1"/>
      <selection pane="bottomLeft" activeCell="C1" sqref="C1"/>
    </sheetView>
  </sheetViews>
  <sheetFormatPr defaultColWidth="11.44140625" defaultRowHeight="13.2" x14ac:dyDescent="0.25"/>
  <cols>
    <col min="1" max="1" width="51.5546875" style="1" customWidth="1"/>
    <col min="2" max="2" width="31.5546875" style="1" customWidth="1"/>
    <col min="3" max="3" width="19.44140625" style="1" customWidth="1"/>
    <col min="4" max="4" width="12.5546875" style="1" customWidth="1"/>
    <col min="5" max="5" width="25.44140625" style="1" customWidth="1"/>
    <col min="6" max="16384" width="11.44140625" style="1"/>
  </cols>
  <sheetData>
    <row r="1" spans="1:5" ht="33" x14ac:dyDescent="0.3">
      <c r="A1" s="189" t="s">
        <v>0</v>
      </c>
      <c r="B1" s="382"/>
      <c r="C1" s="382" t="s">
        <v>1</v>
      </c>
      <c r="D1" s="383"/>
      <c r="E1" s="384"/>
    </row>
    <row r="2" spans="1:5" ht="3.75" customHeight="1" x14ac:dyDescent="0.3">
      <c r="A2" s="78"/>
      <c r="B2" s="2"/>
      <c r="C2" s="2"/>
      <c r="D2" s="3"/>
      <c r="E2" s="4"/>
    </row>
    <row r="3" spans="1:5" ht="36" customHeight="1" x14ac:dyDescent="0.3">
      <c r="A3" s="385" t="s">
        <v>2</v>
      </c>
      <c r="B3" s="5"/>
      <c r="C3" s="386">
        <v>45174</v>
      </c>
      <c r="D3" s="3"/>
      <c r="E3" s="4"/>
    </row>
    <row r="4" spans="1:5" ht="3.75" customHeight="1" x14ac:dyDescent="0.3">
      <c r="A4" s="78"/>
      <c r="B4" s="2"/>
      <c r="C4" s="2"/>
      <c r="D4" s="2"/>
      <c r="E4" s="6"/>
    </row>
    <row r="5" spans="1:5" ht="15.6" x14ac:dyDescent="0.3">
      <c r="A5" s="88" t="s">
        <v>3</v>
      </c>
      <c r="B5" s="7" t="s">
        <v>4</v>
      </c>
      <c r="C5" s="5"/>
      <c r="D5" s="5"/>
      <c r="E5" s="5"/>
    </row>
    <row r="6" spans="1:5" ht="3.75" customHeight="1" x14ac:dyDescent="0.3">
      <c r="A6" s="78"/>
      <c r="B6" s="2"/>
      <c r="C6" s="2"/>
      <c r="D6" s="2"/>
      <c r="E6" s="6"/>
    </row>
    <row r="7" spans="1:5" ht="3" customHeight="1" x14ac:dyDescent="0.25">
      <c r="A7" s="79"/>
      <c r="B7" s="8"/>
      <c r="C7" s="8"/>
      <c r="D7" s="8"/>
      <c r="E7" s="9"/>
    </row>
    <row r="8" spans="1:5" ht="16.2" thickBot="1" x14ac:dyDescent="0.35">
      <c r="A8" s="10" t="s">
        <v>5</v>
      </c>
      <c r="B8" s="10"/>
      <c r="C8" s="8"/>
      <c r="D8" s="8"/>
      <c r="E8" s="11" t="s">
        <v>6</v>
      </c>
    </row>
    <row r="9" spans="1:5" ht="3" customHeight="1" thickTop="1" x14ac:dyDescent="0.25">
      <c r="A9" s="79"/>
      <c r="B9" s="8"/>
      <c r="C9" s="8"/>
      <c r="D9" s="8"/>
      <c r="E9" s="9"/>
    </row>
    <row r="10" spans="1:5" ht="13.8" thickBot="1" x14ac:dyDescent="0.3">
      <c r="A10" s="12" t="s">
        <v>7</v>
      </c>
      <c r="B10" s="12" t="s">
        <v>8</v>
      </c>
      <c r="C10" s="8"/>
      <c r="D10" s="8"/>
      <c r="E10" s="9"/>
    </row>
    <row r="11" spans="1:5" ht="3" customHeight="1" thickTop="1" x14ac:dyDescent="0.25">
      <c r="A11" s="79"/>
      <c r="B11" s="8"/>
      <c r="C11" s="8"/>
      <c r="D11" s="8"/>
      <c r="E11" s="9"/>
    </row>
    <row r="12" spans="1:5" ht="13.8" thickBot="1" x14ac:dyDescent="0.3">
      <c r="A12" s="12" t="s">
        <v>9</v>
      </c>
      <c r="B12" s="12" t="s">
        <v>8</v>
      </c>
      <c r="C12" s="8"/>
      <c r="D12" s="8"/>
      <c r="E12" s="9"/>
    </row>
    <row r="13" spans="1:5" ht="3" customHeight="1" thickTop="1" x14ac:dyDescent="0.25">
      <c r="A13" s="79"/>
      <c r="B13" s="8"/>
      <c r="C13" s="8"/>
      <c r="D13" s="8"/>
      <c r="E13" s="9"/>
    </row>
    <row r="14" spans="1:5" x14ac:dyDescent="0.25">
      <c r="A14" s="79"/>
      <c r="B14" s="8"/>
      <c r="C14" s="8"/>
      <c r="D14" s="8"/>
      <c r="E14" s="9"/>
    </row>
    <row r="15" spans="1:5" ht="13.8" thickBot="1" x14ac:dyDescent="0.3">
      <c r="A15" s="10" t="s">
        <v>10</v>
      </c>
      <c r="B15" s="10"/>
      <c r="C15" s="8"/>
      <c r="D15" s="8"/>
      <c r="E15" s="9"/>
    </row>
    <row r="17" spans="1:2" ht="13.8" thickBot="1" x14ac:dyDescent="0.3">
      <c r="A17" s="12" t="s">
        <v>11</v>
      </c>
      <c r="B17" s="12" t="s">
        <v>8</v>
      </c>
    </row>
    <row r="18" spans="1:2" ht="3" customHeight="1" thickTop="1" x14ac:dyDescent="0.25">
      <c r="A18" s="79"/>
      <c r="B18" s="8"/>
    </row>
    <row r="19" spans="1:2" ht="13.8" thickBot="1" x14ac:dyDescent="0.3">
      <c r="A19" s="12" t="s">
        <v>12</v>
      </c>
      <c r="B19" s="12" t="s">
        <v>8</v>
      </c>
    </row>
  </sheetData>
  <hyperlinks>
    <hyperlink ref="E8" location="History!A1" display="History" xr:uid="{523F2A11-6F34-407D-B9FE-4839B3F1520B}"/>
  </hyperlinks>
  <pageMargins left="0.78740157499999996" right="0.78740157499999996" top="0.984251969" bottom="0.984251969" header="0.4921259845" footer="0.4921259845"/>
  <pageSetup paperSize="9" scale="93"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43CD-B74A-48A0-A3E8-679B34F819CD}">
  <sheetPr codeName="Tabelle2"/>
  <dimension ref="A1:G652"/>
  <sheetViews>
    <sheetView zoomScale="80" zoomScaleNormal="80" workbookViewId="0">
      <pane ySplit="5" topLeftCell="A6" activePane="bottomLeft" state="frozen"/>
      <selection activeCell="C1" sqref="C1"/>
      <selection pane="bottomLeft" activeCell="E6" sqref="E6"/>
    </sheetView>
  </sheetViews>
  <sheetFormatPr defaultColWidth="11.44140625" defaultRowHeight="13.2" x14ac:dyDescent="0.25"/>
  <cols>
    <col min="1" max="1" width="5.88671875" style="1" customWidth="1"/>
    <col min="2" max="2" width="10.109375" style="17" customWidth="1"/>
    <col min="3" max="3" width="11.6640625" style="167" customWidth="1"/>
    <col min="4" max="4" width="33" style="167" customWidth="1"/>
    <col min="5" max="5" width="56.88671875" style="167" customWidth="1"/>
    <col min="6" max="6" width="18.5546875" style="167" customWidth="1"/>
    <col min="7" max="16384" width="11.44140625" style="1"/>
  </cols>
  <sheetData>
    <row r="1" spans="2:6" s="14" customFormat="1" ht="9.75" customHeight="1" thickBot="1" x14ac:dyDescent="0.35">
      <c r="B1" s="13" t="s">
        <v>13</v>
      </c>
      <c r="C1" s="102"/>
      <c r="D1" s="102"/>
      <c r="E1" s="102"/>
      <c r="F1" s="102"/>
    </row>
    <row r="2" spans="2:6" s="14" customFormat="1" ht="13.8" thickTop="1" x14ac:dyDescent="0.3">
      <c r="B2" s="16" t="s">
        <v>14</v>
      </c>
      <c r="C2" s="102"/>
      <c r="D2" s="102"/>
      <c r="E2" s="102"/>
      <c r="F2" s="102"/>
    </row>
    <row r="3" spans="2:6" s="14" customFormat="1" ht="15.6" x14ac:dyDescent="0.3">
      <c r="B3" s="15" t="s">
        <v>15</v>
      </c>
      <c r="C3" s="102"/>
      <c r="D3" s="102"/>
      <c r="E3" s="102"/>
      <c r="F3" s="102"/>
    </row>
    <row r="4" spans="2:6" s="14" customFormat="1" x14ac:dyDescent="0.3">
      <c r="B4" s="16"/>
      <c r="C4" s="102"/>
      <c r="D4" s="102"/>
      <c r="E4" s="102"/>
      <c r="F4" s="102"/>
    </row>
    <row r="5" spans="2:6" s="14" customFormat="1" x14ac:dyDescent="0.3">
      <c r="B5" s="192" t="s">
        <v>16</v>
      </c>
      <c r="C5" s="190" t="s">
        <v>17</v>
      </c>
      <c r="D5" s="190" t="s">
        <v>18</v>
      </c>
      <c r="E5" s="190" t="s">
        <v>19</v>
      </c>
      <c r="F5" s="190" t="s">
        <v>20</v>
      </c>
    </row>
    <row r="6" spans="2:6" s="14" customFormat="1" ht="207" customHeight="1" x14ac:dyDescent="0.3">
      <c r="B6" s="407" t="s">
        <v>21</v>
      </c>
      <c r="C6" s="528">
        <v>45975</v>
      </c>
      <c r="D6" s="378" t="s">
        <v>22</v>
      </c>
      <c r="E6" s="378" t="s">
        <v>23</v>
      </c>
      <c r="F6" s="407" t="s">
        <v>24</v>
      </c>
    </row>
    <row r="7" spans="2:6" s="14" customFormat="1" ht="79.2" x14ac:dyDescent="0.3">
      <c r="B7" s="408"/>
      <c r="C7" s="529"/>
      <c r="D7" s="378" t="s">
        <v>25</v>
      </c>
      <c r="E7" s="378" t="s">
        <v>26</v>
      </c>
      <c r="F7" s="408"/>
    </row>
    <row r="8" spans="2:6" s="14" customFormat="1" x14ac:dyDescent="0.3">
      <c r="B8" s="381" t="s">
        <v>21</v>
      </c>
      <c r="C8" s="377" t="s">
        <v>27</v>
      </c>
      <c r="D8" s="377" t="s">
        <v>28</v>
      </c>
      <c r="E8" s="377" t="s">
        <v>29</v>
      </c>
      <c r="F8" s="377" t="s">
        <v>30</v>
      </c>
    </row>
    <row r="9" spans="2:6" s="14" customFormat="1" ht="52.8" x14ac:dyDescent="0.3">
      <c r="B9" s="380" t="s">
        <v>21</v>
      </c>
      <c r="C9" s="379">
        <v>45973</v>
      </c>
      <c r="D9" s="378" t="s">
        <v>22</v>
      </c>
      <c r="E9" s="378" t="s">
        <v>31</v>
      </c>
      <c r="F9" s="378" t="s">
        <v>32</v>
      </c>
    </row>
    <row r="10" spans="2:6" s="14" customFormat="1" ht="46.5" customHeight="1" x14ac:dyDescent="0.3">
      <c r="B10" s="380" t="s">
        <v>21</v>
      </c>
      <c r="C10" s="379">
        <v>45967</v>
      </c>
      <c r="D10" s="378" t="s">
        <v>33</v>
      </c>
      <c r="E10" s="378" t="s">
        <v>34</v>
      </c>
      <c r="F10" s="378" t="s">
        <v>35</v>
      </c>
    </row>
    <row r="11" spans="2:6" s="14" customFormat="1" ht="33" customHeight="1" x14ac:dyDescent="0.3">
      <c r="B11" s="380" t="s">
        <v>21</v>
      </c>
      <c r="C11" s="379">
        <v>45965</v>
      </c>
      <c r="D11" s="378" t="s">
        <v>36</v>
      </c>
      <c r="E11" s="378" t="s">
        <v>37</v>
      </c>
      <c r="F11" s="378" t="s">
        <v>38</v>
      </c>
    </row>
    <row r="12" spans="2:6" s="14" customFormat="1" ht="62.25" customHeight="1" x14ac:dyDescent="0.3">
      <c r="B12" s="524" t="s">
        <v>21</v>
      </c>
      <c r="C12" s="530">
        <v>45964</v>
      </c>
      <c r="D12" s="378" t="s">
        <v>39</v>
      </c>
      <c r="E12" s="378" t="s">
        <v>40</v>
      </c>
      <c r="F12" s="407" t="s">
        <v>41</v>
      </c>
    </row>
    <row r="13" spans="2:6" s="14" customFormat="1" ht="62.25" customHeight="1" x14ac:dyDescent="0.3">
      <c r="B13" s="525"/>
      <c r="C13" s="531"/>
      <c r="D13" s="378" t="s">
        <v>33</v>
      </c>
      <c r="E13" s="378" t="s">
        <v>42</v>
      </c>
      <c r="F13" s="408"/>
    </row>
    <row r="14" spans="2:6" s="14" customFormat="1" ht="32.25" customHeight="1" x14ac:dyDescent="0.3">
      <c r="B14" s="404" t="s">
        <v>21</v>
      </c>
      <c r="C14" s="401">
        <v>45954</v>
      </c>
      <c r="D14" s="377" t="s">
        <v>43</v>
      </c>
      <c r="E14" s="377" t="s">
        <v>44</v>
      </c>
      <c r="F14" s="404" t="s">
        <v>30</v>
      </c>
    </row>
    <row r="15" spans="2:6" s="14" customFormat="1" ht="32.25" customHeight="1" x14ac:dyDescent="0.3">
      <c r="B15" s="405"/>
      <c r="C15" s="402"/>
      <c r="D15" s="377" t="s">
        <v>36</v>
      </c>
      <c r="E15" s="377" t="s">
        <v>45</v>
      </c>
      <c r="F15" s="405"/>
    </row>
    <row r="16" spans="2:6" s="14" customFormat="1" ht="49.5" customHeight="1" x14ac:dyDescent="0.3">
      <c r="B16" s="406"/>
      <c r="C16" s="403"/>
      <c r="D16" s="377" t="s">
        <v>33</v>
      </c>
      <c r="E16" s="377" t="s">
        <v>46</v>
      </c>
      <c r="F16" s="406"/>
    </row>
    <row r="17" spans="1:6" s="14" customFormat="1" ht="65.25" customHeight="1" x14ac:dyDescent="0.3">
      <c r="B17" s="522" t="s">
        <v>21</v>
      </c>
      <c r="C17" s="520">
        <v>45952</v>
      </c>
      <c r="D17" s="112" t="s">
        <v>47</v>
      </c>
      <c r="E17" s="112" t="s">
        <v>48</v>
      </c>
      <c r="F17" s="407" t="s">
        <v>49</v>
      </c>
    </row>
    <row r="18" spans="1:6" s="14" customFormat="1" ht="39" customHeight="1" x14ac:dyDescent="0.3">
      <c r="B18" s="523"/>
      <c r="C18" s="521"/>
      <c r="D18" s="378" t="s">
        <v>50</v>
      </c>
      <c r="E18" s="378" t="s">
        <v>51</v>
      </c>
      <c r="F18" s="408"/>
    </row>
    <row r="19" spans="1:6" s="14" customFormat="1" ht="202.5" customHeight="1" x14ac:dyDescent="0.3">
      <c r="B19" s="522" t="s">
        <v>21</v>
      </c>
      <c r="C19" s="520">
        <v>45951</v>
      </c>
      <c r="D19" s="407" t="s">
        <v>52</v>
      </c>
      <c r="E19" s="407" t="s">
        <v>53</v>
      </c>
      <c r="F19" s="524" t="s">
        <v>54</v>
      </c>
    </row>
    <row r="20" spans="1:6" s="14" customFormat="1" ht="409.5" customHeight="1" x14ac:dyDescent="0.3">
      <c r="B20" s="523"/>
      <c r="C20" s="521"/>
      <c r="D20" s="408"/>
      <c r="E20" s="408"/>
      <c r="F20" s="525"/>
    </row>
    <row r="21" spans="1:6" s="14" customFormat="1" ht="40.5" customHeight="1" x14ac:dyDescent="0.3">
      <c r="B21" s="375" t="s">
        <v>21</v>
      </c>
      <c r="C21" s="376">
        <v>45950</v>
      </c>
      <c r="D21" s="112" t="s">
        <v>55</v>
      </c>
      <c r="E21" s="112" t="s">
        <v>56</v>
      </c>
      <c r="F21" s="112" t="s">
        <v>57</v>
      </c>
    </row>
    <row r="22" spans="1:6" s="14" customFormat="1" ht="39.6" x14ac:dyDescent="0.3">
      <c r="B22" s="374" t="s">
        <v>21</v>
      </c>
      <c r="C22" s="113">
        <v>45946</v>
      </c>
      <c r="D22" s="112" t="s">
        <v>58</v>
      </c>
      <c r="E22" s="112" t="s">
        <v>59</v>
      </c>
      <c r="F22" s="112" t="s">
        <v>54</v>
      </c>
    </row>
    <row r="23" spans="1:6" s="14" customFormat="1" ht="409.6" x14ac:dyDescent="0.3">
      <c r="B23" s="428" t="s">
        <v>60</v>
      </c>
      <c r="C23" s="422">
        <v>45910</v>
      </c>
      <c r="D23" s="194" t="s">
        <v>47</v>
      </c>
      <c r="E23" s="373" t="s">
        <v>61</v>
      </c>
      <c r="F23" s="424" t="s">
        <v>62</v>
      </c>
    </row>
    <row r="24" spans="1:6" s="14" customFormat="1" x14ac:dyDescent="0.3">
      <c r="B24" s="428"/>
      <c r="C24" s="422"/>
      <c r="D24" s="193" t="s">
        <v>63</v>
      </c>
      <c r="E24" s="194" t="s">
        <v>64</v>
      </c>
      <c r="F24" s="424"/>
    </row>
    <row r="25" spans="1:6" s="14" customFormat="1" ht="198" x14ac:dyDescent="0.3">
      <c r="B25" s="429"/>
      <c r="C25" s="423"/>
      <c r="D25" s="193" t="s">
        <v>36</v>
      </c>
      <c r="E25" s="193" t="s">
        <v>65</v>
      </c>
      <c r="F25" s="425"/>
    </row>
    <row r="26" spans="1:6" s="14" customFormat="1" ht="49.5" customHeight="1" x14ac:dyDescent="0.3">
      <c r="B26" s="112" t="s">
        <v>66</v>
      </c>
      <c r="C26" s="113">
        <v>45727</v>
      </c>
      <c r="D26" s="112" t="s">
        <v>36</v>
      </c>
      <c r="E26" s="112" t="s">
        <v>67</v>
      </c>
      <c r="F26" s="112" t="s">
        <v>68</v>
      </c>
    </row>
    <row r="27" spans="1:6" s="14" customFormat="1" ht="63" customHeight="1" x14ac:dyDescent="0.3">
      <c r="B27" s="105" t="s">
        <v>21</v>
      </c>
      <c r="C27" s="122" t="s">
        <v>69</v>
      </c>
      <c r="D27" s="123" t="s">
        <v>70</v>
      </c>
      <c r="E27" s="123" t="s">
        <v>71</v>
      </c>
      <c r="F27" s="123" t="s">
        <v>72</v>
      </c>
    </row>
    <row r="28" spans="1:6" s="14" customFormat="1" ht="39.6" x14ac:dyDescent="0.3">
      <c r="B28" s="353" t="s">
        <v>66</v>
      </c>
      <c r="C28" s="350">
        <v>45428</v>
      </c>
      <c r="D28" s="372" t="s">
        <v>28</v>
      </c>
      <c r="E28" s="372" t="s">
        <v>73</v>
      </c>
      <c r="F28" s="372" t="s">
        <v>74</v>
      </c>
    </row>
    <row r="29" spans="1:6" customFormat="1" ht="172.5" customHeight="1" x14ac:dyDescent="0.3">
      <c r="A29" s="22"/>
      <c r="B29" s="366" t="s">
        <v>66</v>
      </c>
      <c r="C29" s="367" t="s">
        <v>75</v>
      </c>
      <c r="D29" s="366" t="s">
        <v>76</v>
      </c>
      <c r="E29" s="366" t="s">
        <v>77</v>
      </c>
      <c r="F29" s="366" t="s">
        <v>78</v>
      </c>
    </row>
    <row r="30" spans="1:6" s="14" customFormat="1" ht="43.2" x14ac:dyDescent="0.3">
      <c r="B30" s="366" t="s">
        <v>66</v>
      </c>
      <c r="C30" s="367">
        <v>45393</v>
      </c>
      <c r="D30" s="366" t="s">
        <v>76</v>
      </c>
      <c r="E30" s="366" t="s">
        <v>79</v>
      </c>
      <c r="F30" s="366" t="s">
        <v>80</v>
      </c>
    </row>
    <row r="31" spans="1:6" s="368" customFormat="1" ht="39.6" x14ac:dyDescent="0.25">
      <c r="B31" s="353" t="s">
        <v>66</v>
      </c>
      <c r="C31" s="369">
        <v>45887</v>
      </c>
      <c r="D31" s="370" t="s">
        <v>63</v>
      </c>
      <c r="E31" s="352" t="s">
        <v>81</v>
      </c>
      <c r="F31" s="371" t="s">
        <v>82</v>
      </c>
    </row>
    <row r="32" spans="1:6" s="14" customFormat="1" ht="79.2" x14ac:dyDescent="0.3">
      <c r="B32" s="346" t="s">
        <v>83</v>
      </c>
      <c r="C32" s="341">
        <v>45925</v>
      </c>
      <c r="D32" s="342" t="s">
        <v>84</v>
      </c>
      <c r="E32" s="365" t="s">
        <v>85</v>
      </c>
      <c r="F32" s="342" t="s">
        <v>86</v>
      </c>
    </row>
    <row r="33" spans="2:6" s="14" customFormat="1" ht="39.6" x14ac:dyDescent="0.3">
      <c r="B33" s="413" t="s">
        <v>87</v>
      </c>
      <c r="C33" s="526">
        <v>45919</v>
      </c>
      <c r="D33" s="107" t="s">
        <v>88</v>
      </c>
      <c r="E33" s="365" t="s">
        <v>89</v>
      </c>
      <c r="F33" s="426" t="s">
        <v>30</v>
      </c>
    </row>
    <row r="34" spans="2:6" s="14" customFormat="1" ht="26.4" x14ac:dyDescent="0.3">
      <c r="B34" s="415"/>
      <c r="C34" s="527"/>
      <c r="D34" s="107" t="s">
        <v>90</v>
      </c>
      <c r="E34" s="365" t="s">
        <v>91</v>
      </c>
      <c r="F34" s="426"/>
    </row>
    <row r="35" spans="2:6" s="14" customFormat="1" ht="237.6" x14ac:dyDescent="0.3">
      <c r="B35" s="415"/>
      <c r="C35" s="527"/>
      <c r="D35" s="342" t="s">
        <v>92</v>
      </c>
      <c r="E35" s="365" t="s">
        <v>93</v>
      </c>
      <c r="F35" s="413"/>
    </row>
    <row r="36" spans="2:6" s="14" customFormat="1" ht="168" customHeight="1" x14ac:dyDescent="0.3">
      <c r="B36" s="346" t="s">
        <v>94</v>
      </c>
      <c r="C36" s="341">
        <v>45918</v>
      </c>
      <c r="D36" s="342" t="s">
        <v>95</v>
      </c>
      <c r="E36" s="342" t="s">
        <v>96</v>
      </c>
      <c r="F36" s="342" t="s">
        <v>97</v>
      </c>
    </row>
    <row r="37" spans="2:6" s="14" customFormat="1" ht="12.75" customHeight="1" x14ac:dyDescent="0.3">
      <c r="B37" s="426" t="s">
        <v>98</v>
      </c>
      <c r="C37" s="427">
        <v>45911</v>
      </c>
      <c r="D37" s="107" t="s">
        <v>76</v>
      </c>
      <c r="E37" s="107" t="s">
        <v>99</v>
      </c>
      <c r="F37" s="421" t="s">
        <v>100</v>
      </c>
    </row>
    <row r="38" spans="2:6" s="14" customFormat="1" ht="12.75" customHeight="1" x14ac:dyDescent="0.3">
      <c r="B38" s="426"/>
      <c r="C38" s="427"/>
      <c r="D38" s="107" t="s">
        <v>101</v>
      </c>
      <c r="E38" s="107" t="s">
        <v>102</v>
      </c>
      <c r="F38" s="421"/>
    </row>
    <row r="39" spans="2:6" s="14" customFormat="1" ht="12.75" customHeight="1" x14ac:dyDescent="0.3">
      <c r="B39" s="426"/>
      <c r="C39" s="427"/>
      <c r="D39" s="107" t="s">
        <v>33</v>
      </c>
      <c r="E39" s="107" t="s">
        <v>103</v>
      </c>
      <c r="F39" s="421"/>
    </row>
    <row r="40" spans="2:6" s="14" customFormat="1" ht="12.75" customHeight="1" x14ac:dyDescent="0.3">
      <c r="B40" s="426"/>
      <c r="C40" s="427"/>
      <c r="D40" s="107" t="s">
        <v>25</v>
      </c>
      <c r="E40" s="107" t="s">
        <v>104</v>
      </c>
      <c r="F40" s="421"/>
    </row>
    <row r="41" spans="2:6" s="14" customFormat="1" ht="12.75" customHeight="1" x14ac:dyDescent="0.3">
      <c r="B41" s="426"/>
      <c r="C41" s="427"/>
      <c r="D41" s="107" t="s">
        <v>105</v>
      </c>
      <c r="E41" s="107" t="s">
        <v>106</v>
      </c>
      <c r="F41" s="421"/>
    </row>
    <row r="42" spans="2:6" s="14" customFormat="1" ht="12.75" customHeight="1" x14ac:dyDescent="0.3">
      <c r="B42" s="426"/>
      <c r="C42" s="427"/>
      <c r="D42" s="107" t="s">
        <v>101</v>
      </c>
      <c r="E42" s="107" t="s">
        <v>107</v>
      </c>
      <c r="F42" s="421"/>
    </row>
    <row r="43" spans="2:6" s="14" customFormat="1" ht="12.75" customHeight="1" x14ac:dyDescent="0.3">
      <c r="B43" s="426"/>
      <c r="C43" s="427"/>
      <c r="D43" s="107" t="s">
        <v>47</v>
      </c>
      <c r="E43" s="107" t="s">
        <v>108</v>
      </c>
      <c r="F43" s="421"/>
    </row>
    <row r="44" spans="2:6" s="14" customFormat="1" ht="12.75" customHeight="1" x14ac:dyDescent="0.3">
      <c r="B44" s="426"/>
      <c r="C44" s="427"/>
      <c r="D44" s="107" t="s">
        <v>39</v>
      </c>
      <c r="E44" s="107" t="s">
        <v>109</v>
      </c>
      <c r="F44" s="421"/>
    </row>
    <row r="45" spans="2:6" s="14" customFormat="1" ht="12.75" customHeight="1" x14ac:dyDescent="0.3">
      <c r="B45" s="426"/>
      <c r="C45" s="427"/>
      <c r="D45" s="107" t="s">
        <v>25</v>
      </c>
      <c r="E45" s="107" t="s">
        <v>110</v>
      </c>
      <c r="F45" s="421"/>
    </row>
    <row r="46" spans="2:6" s="14" customFormat="1" ht="12.75" customHeight="1" x14ac:dyDescent="0.3">
      <c r="B46" s="426"/>
      <c r="C46" s="427"/>
      <c r="D46" s="107" t="s">
        <v>47</v>
      </c>
      <c r="E46" s="107" t="s">
        <v>111</v>
      </c>
      <c r="F46" s="421"/>
    </row>
    <row r="47" spans="2:6" s="14" customFormat="1" ht="12.75" customHeight="1" x14ac:dyDescent="0.3">
      <c r="B47" s="426"/>
      <c r="C47" s="427"/>
      <c r="D47" s="107" t="s">
        <v>39</v>
      </c>
      <c r="E47" s="107" t="s">
        <v>112</v>
      </c>
      <c r="F47" s="421"/>
    </row>
    <row r="48" spans="2:6" s="14" customFormat="1" ht="12.75" customHeight="1" x14ac:dyDescent="0.3">
      <c r="B48" s="426"/>
      <c r="C48" s="427"/>
      <c r="D48" s="107" t="s">
        <v>25</v>
      </c>
      <c r="E48" s="107" t="s">
        <v>113</v>
      </c>
      <c r="F48" s="421"/>
    </row>
    <row r="49" spans="2:6" s="14" customFormat="1" ht="26.4" x14ac:dyDescent="0.3">
      <c r="B49" s="108" t="s">
        <v>114</v>
      </c>
      <c r="C49" s="347">
        <v>45909</v>
      </c>
      <c r="D49" s="107" t="s">
        <v>115</v>
      </c>
      <c r="E49" s="107" t="s">
        <v>116</v>
      </c>
      <c r="F49" s="107" t="s">
        <v>117</v>
      </c>
    </row>
    <row r="50" spans="2:6" s="14" customFormat="1" ht="280.5" customHeight="1" x14ac:dyDescent="0.3">
      <c r="B50" s="108" t="s">
        <v>118</v>
      </c>
      <c r="C50" s="118">
        <v>45905</v>
      </c>
      <c r="D50" s="107" t="s">
        <v>119</v>
      </c>
      <c r="E50" s="107" t="s">
        <v>120</v>
      </c>
      <c r="F50" s="107" t="s">
        <v>121</v>
      </c>
    </row>
    <row r="51" spans="2:6" s="14" customFormat="1" ht="375" customHeight="1" x14ac:dyDescent="0.3">
      <c r="B51" s="346" t="s">
        <v>122</v>
      </c>
      <c r="C51" s="341">
        <v>45903</v>
      </c>
      <c r="D51" s="342" t="s">
        <v>11</v>
      </c>
      <c r="E51" s="342" t="s">
        <v>123</v>
      </c>
      <c r="F51" s="342" t="s">
        <v>124</v>
      </c>
    </row>
    <row r="52" spans="2:6" s="14" customFormat="1" ht="183.75" customHeight="1" x14ac:dyDescent="0.3">
      <c r="B52" s="346" t="s">
        <v>125</v>
      </c>
      <c r="C52" s="341">
        <v>45902</v>
      </c>
      <c r="D52" s="342" t="s">
        <v>126</v>
      </c>
      <c r="E52" s="342" t="s">
        <v>127</v>
      </c>
      <c r="F52" s="342" t="s">
        <v>128</v>
      </c>
    </row>
    <row r="53" spans="2:6" s="14" customFormat="1" ht="26.4" x14ac:dyDescent="0.3">
      <c r="B53" s="346" t="s">
        <v>129</v>
      </c>
      <c r="C53" s="341">
        <v>45896</v>
      </c>
      <c r="D53" s="342" t="s">
        <v>130</v>
      </c>
      <c r="E53" s="342" t="s">
        <v>131</v>
      </c>
      <c r="F53" s="342" t="s">
        <v>132</v>
      </c>
    </row>
    <row r="54" spans="2:6" s="14" customFormat="1" ht="52.8" x14ac:dyDescent="0.3">
      <c r="B54" s="108" t="s">
        <v>133</v>
      </c>
      <c r="C54" s="118">
        <v>45887</v>
      </c>
      <c r="D54" s="107" t="s">
        <v>134</v>
      </c>
      <c r="E54" s="107" t="s">
        <v>135</v>
      </c>
      <c r="F54" s="107" t="s">
        <v>136</v>
      </c>
    </row>
    <row r="55" spans="2:6" s="14" customFormat="1" ht="79.2" x14ac:dyDescent="0.3">
      <c r="B55" s="108" t="s">
        <v>129</v>
      </c>
      <c r="C55" s="118" t="s">
        <v>137</v>
      </c>
      <c r="D55" s="107" t="s">
        <v>138</v>
      </c>
      <c r="E55" s="107" t="s">
        <v>139</v>
      </c>
      <c r="F55" s="107" t="s">
        <v>132</v>
      </c>
    </row>
    <row r="56" spans="2:6" s="14" customFormat="1" ht="66" x14ac:dyDescent="0.3">
      <c r="B56" s="169" t="s">
        <v>140</v>
      </c>
      <c r="C56" s="170">
        <v>45862</v>
      </c>
      <c r="D56" s="116" t="s">
        <v>141</v>
      </c>
      <c r="E56" s="116" t="s">
        <v>142</v>
      </c>
      <c r="F56" s="116" t="s">
        <v>143</v>
      </c>
    </row>
    <row r="57" spans="2:6" s="14" customFormat="1" ht="84.75" customHeight="1" x14ac:dyDescent="0.3">
      <c r="B57" s="346" t="s">
        <v>144</v>
      </c>
      <c r="C57" s="341">
        <v>45856</v>
      </c>
      <c r="D57" s="342" t="s">
        <v>145</v>
      </c>
      <c r="E57" s="342" t="s">
        <v>146</v>
      </c>
      <c r="F57" s="342" t="s">
        <v>147</v>
      </c>
    </row>
    <row r="58" spans="2:6" s="14" customFormat="1" ht="84.75" customHeight="1" x14ac:dyDescent="0.3">
      <c r="B58" s="362" t="s">
        <v>148</v>
      </c>
      <c r="C58" s="363">
        <v>45862</v>
      </c>
      <c r="D58" s="364" t="s">
        <v>149</v>
      </c>
      <c r="E58" s="364" t="s">
        <v>150</v>
      </c>
      <c r="F58" s="362" t="s">
        <v>151</v>
      </c>
    </row>
    <row r="59" spans="2:6" s="14" customFormat="1" ht="52.5" customHeight="1" x14ac:dyDescent="0.3">
      <c r="B59" s="341" t="s">
        <v>152</v>
      </c>
      <c r="C59" s="341">
        <v>45853</v>
      </c>
      <c r="D59" s="341" t="s">
        <v>134</v>
      </c>
      <c r="E59" s="341" t="s">
        <v>153</v>
      </c>
      <c r="F59" s="341" t="s">
        <v>154</v>
      </c>
    </row>
    <row r="60" spans="2:6" s="14" customFormat="1" ht="50.25" customHeight="1" x14ac:dyDescent="0.3">
      <c r="B60" s="346" t="s">
        <v>155</v>
      </c>
      <c r="C60" s="341">
        <v>45852</v>
      </c>
      <c r="D60" s="342" t="s">
        <v>134</v>
      </c>
      <c r="E60" s="342" t="s">
        <v>156</v>
      </c>
      <c r="F60" s="342" t="s">
        <v>154</v>
      </c>
    </row>
    <row r="61" spans="2:6" s="14" customFormat="1" ht="49.5" customHeight="1" x14ac:dyDescent="0.3">
      <c r="B61" s="108" t="s">
        <v>157</v>
      </c>
      <c r="C61" s="118">
        <v>45847</v>
      </c>
      <c r="D61" s="107" t="s">
        <v>134</v>
      </c>
      <c r="E61" s="107" t="s">
        <v>158</v>
      </c>
      <c r="F61" s="107" t="s">
        <v>159</v>
      </c>
    </row>
    <row r="62" spans="2:6" s="14" customFormat="1" ht="111" customHeight="1" x14ac:dyDescent="0.3">
      <c r="B62" s="119" t="s">
        <v>155</v>
      </c>
      <c r="C62" s="120">
        <v>45846</v>
      </c>
      <c r="D62" s="117" t="s">
        <v>134</v>
      </c>
      <c r="E62" s="361" t="s">
        <v>160</v>
      </c>
      <c r="F62" s="117" t="s">
        <v>161</v>
      </c>
    </row>
    <row r="63" spans="2:6" s="14" customFormat="1" ht="84" customHeight="1" x14ac:dyDescent="0.3">
      <c r="B63" s="119" t="s">
        <v>148</v>
      </c>
      <c r="C63" s="120">
        <v>45839</v>
      </c>
      <c r="D63" s="117" t="s">
        <v>130</v>
      </c>
      <c r="E63" s="117" t="s">
        <v>162</v>
      </c>
      <c r="F63" s="117" t="s">
        <v>163</v>
      </c>
    </row>
    <row r="64" spans="2:6" s="14" customFormat="1" ht="230.25" customHeight="1" x14ac:dyDescent="0.3">
      <c r="B64" s="169" t="s">
        <v>164</v>
      </c>
      <c r="C64" s="343">
        <v>45818</v>
      </c>
      <c r="D64" s="116" t="s">
        <v>165</v>
      </c>
      <c r="E64" s="344" t="s">
        <v>166</v>
      </c>
      <c r="F64" s="169" t="s">
        <v>167</v>
      </c>
    </row>
    <row r="65" spans="2:6" s="14" customFormat="1" ht="66" x14ac:dyDescent="0.3">
      <c r="B65" s="108" t="s">
        <v>168</v>
      </c>
      <c r="C65" s="118">
        <v>45906</v>
      </c>
      <c r="D65" s="107" t="s">
        <v>169</v>
      </c>
      <c r="E65" s="107" t="s">
        <v>170</v>
      </c>
      <c r="F65" s="107" t="s">
        <v>171</v>
      </c>
    </row>
    <row r="66" spans="2:6" s="14" customFormat="1" ht="145.19999999999999" x14ac:dyDescent="0.3">
      <c r="B66" s="169" t="s">
        <v>172</v>
      </c>
      <c r="C66" s="345">
        <v>45796</v>
      </c>
      <c r="D66" s="116" t="s">
        <v>173</v>
      </c>
      <c r="E66" s="117" t="s">
        <v>174</v>
      </c>
      <c r="F66" s="169" t="s">
        <v>175</v>
      </c>
    </row>
    <row r="67" spans="2:6" s="14" customFormat="1" ht="171.6" x14ac:dyDescent="0.3">
      <c r="B67" s="108" t="s">
        <v>164</v>
      </c>
      <c r="C67" s="337">
        <v>45796</v>
      </c>
      <c r="D67" s="107" t="s">
        <v>176</v>
      </c>
      <c r="E67" s="117" t="s">
        <v>177</v>
      </c>
      <c r="F67" s="108" t="s">
        <v>175</v>
      </c>
    </row>
    <row r="68" spans="2:6" s="14" customFormat="1" ht="73.5" customHeight="1" x14ac:dyDescent="0.3">
      <c r="B68" s="119" t="s">
        <v>172</v>
      </c>
      <c r="C68" s="120" t="s">
        <v>178</v>
      </c>
      <c r="D68" s="117" t="s">
        <v>134</v>
      </c>
      <c r="E68" s="117" t="s">
        <v>179</v>
      </c>
      <c r="F68" s="117" t="s">
        <v>180</v>
      </c>
    </row>
    <row r="69" spans="2:6" s="14" customFormat="1" ht="250.8" x14ac:dyDescent="0.3">
      <c r="B69" s="415" t="s">
        <v>164</v>
      </c>
      <c r="C69" s="418">
        <v>45762</v>
      </c>
      <c r="D69" s="117" t="s">
        <v>181</v>
      </c>
      <c r="E69" s="344" t="s">
        <v>182</v>
      </c>
      <c r="F69" s="415" t="s">
        <v>183</v>
      </c>
    </row>
    <row r="70" spans="2:6" s="14" customFormat="1" ht="168" customHeight="1" x14ac:dyDescent="0.3">
      <c r="B70" s="414"/>
      <c r="C70" s="419"/>
      <c r="D70" s="107" t="s">
        <v>184</v>
      </c>
      <c r="E70" s="344" t="s">
        <v>185</v>
      </c>
      <c r="F70" s="415"/>
    </row>
    <row r="71" spans="2:6" s="14" customFormat="1" ht="15.75" customHeight="1" x14ac:dyDescent="0.3">
      <c r="B71" s="413" t="s">
        <v>164</v>
      </c>
      <c r="C71" s="416">
        <v>45762</v>
      </c>
      <c r="D71" s="409" t="s">
        <v>184</v>
      </c>
      <c r="E71" s="409" t="s">
        <v>186</v>
      </c>
      <c r="F71" s="415"/>
    </row>
    <row r="72" spans="2:6" s="14" customFormat="1" ht="168" customHeight="1" x14ac:dyDescent="0.3">
      <c r="B72" s="415"/>
      <c r="C72" s="417"/>
      <c r="D72" s="420"/>
      <c r="E72" s="410"/>
      <c r="F72" s="415"/>
    </row>
    <row r="73" spans="2:6" s="14" customFormat="1" ht="168" customHeight="1" x14ac:dyDescent="0.3">
      <c r="B73" s="415"/>
      <c r="C73" s="418"/>
      <c r="D73" s="421" t="s">
        <v>187</v>
      </c>
      <c r="E73" s="344" t="s">
        <v>188</v>
      </c>
      <c r="F73" s="415"/>
    </row>
    <row r="74" spans="2:6" s="14" customFormat="1" ht="182.25" customHeight="1" x14ac:dyDescent="0.3">
      <c r="B74" s="415"/>
      <c r="C74" s="418"/>
      <c r="D74" s="421"/>
      <c r="E74" s="344" t="s">
        <v>189</v>
      </c>
      <c r="F74" s="415"/>
    </row>
    <row r="75" spans="2:6" s="14" customFormat="1" ht="409.6" x14ac:dyDescent="0.3">
      <c r="B75" s="414"/>
      <c r="C75" s="419"/>
      <c r="D75" s="421"/>
      <c r="E75" s="344" t="s">
        <v>190</v>
      </c>
      <c r="F75" s="414"/>
    </row>
    <row r="76" spans="2:6" s="14" customFormat="1" ht="79.2" x14ac:dyDescent="0.3">
      <c r="B76" s="108" t="s">
        <v>164</v>
      </c>
      <c r="C76" s="341">
        <v>45750</v>
      </c>
      <c r="D76" s="117" t="s">
        <v>84</v>
      </c>
      <c r="E76" s="117" t="s">
        <v>142</v>
      </c>
      <c r="F76" s="342" t="s">
        <v>191</v>
      </c>
    </row>
    <row r="77" spans="2:6" s="14" customFormat="1" ht="47.25" customHeight="1" x14ac:dyDescent="0.3">
      <c r="B77" s="413" t="s">
        <v>192</v>
      </c>
      <c r="C77" s="411">
        <v>45743</v>
      </c>
      <c r="D77" s="117" t="s">
        <v>193</v>
      </c>
      <c r="E77" s="117" t="s">
        <v>194</v>
      </c>
      <c r="F77" s="409" t="s">
        <v>195</v>
      </c>
    </row>
    <row r="78" spans="2:6" s="14" customFormat="1" ht="21" customHeight="1" x14ac:dyDescent="0.3">
      <c r="B78" s="414"/>
      <c r="C78" s="412"/>
      <c r="D78" s="117" t="s">
        <v>196</v>
      </c>
      <c r="E78" s="117" t="s">
        <v>197</v>
      </c>
      <c r="F78" s="410"/>
    </row>
    <row r="79" spans="2:6" s="14" customFormat="1" ht="311.25" customHeight="1" x14ac:dyDescent="0.3">
      <c r="B79" s="413" t="s">
        <v>198</v>
      </c>
      <c r="C79" s="411">
        <v>45740</v>
      </c>
      <c r="D79" s="107" t="s">
        <v>76</v>
      </c>
      <c r="E79" s="107" t="s">
        <v>199</v>
      </c>
      <c r="F79" s="409" t="s">
        <v>200</v>
      </c>
    </row>
    <row r="80" spans="2:6" s="14" customFormat="1" ht="36" customHeight="1" x14ac:dyDescent="0.3">
      <c r="B80" s="414"/>
      <c r="C80" s="412"/>
      <c r="D80" s="107" t="s">
        <v>63</v>
      </c>
      <c r="E80" s="107" t="s">
        <v>201</v>
      </c>
      <c r="F80" s="410"/>
    </row>
    <row r="81" spans="2:6" s="14" customFormat="1" ht="39.6" x14ac:dyDescent="0.3">
      <c r="B81" s="346" t="s">
        <v>202</v>
      </c>
      <c r="C81" s="341">
        <v>45729</v>
      </c>
      <c r="D81" s="342" t="s">
        <v>88</v>
      </c>
      <c r="E81" s="342" t="s">
        <v>203</v>
      </c>
      <c r="F81" s="342" t="s">
        <v>204</v>
      </c>
    </row>
    <row r="82" spans="2:6" s="14" customFormat="1" ht="60.75" customHeight="1" x14ac:dyDescent="0.3">
      <c r="B82" s="410" t="s">
        <v>205</v>
      </c>
      <c r="C82" s="412" t="s">
        <v>206</v>
      </c>
      <c r="D82" s="344" t="s">
        <v>50</v>
      </c>
      <c r="E82" s="121" t="s">
        <v>207</v>
      </c>
      <c r="F82" s="410" t="s">
        <v>208</v>
      </c>
    </row>
    <row r="83" spans="2:6" s="14" customFormat="1" ht="89.25" customHeight="1" x14ac:dyDescent="0.3">
      <c r="B83" s="421"/>
      <c r="C83" s="427"/>
      <c r="D83" s="359" t="s">
        <v>76</v>
      </c>
      <c r="E83" s="129" t="s">
        <v>209</v>
      </c>
      <c r="F83" s="421"/>
    </row>
    <row r="84" spans="2:6" s="14" customFormat="1" ht="46.5" customHeight="1" x14ac:dyDescent="0.3">
      <c r="B84" s="421"/>
      <c r="C84" s="427"/>
      <c r="D84" s="359" t="s">
        <v>76</v>
      </c>
      <c r="E84" s="129" t="s">
        <v>210</v>
      </c>
      <c r="F84" s="421"/>
    </row>
    <row r="85" spans="2:6" s="14" customFormat="1" ht="99" customHeight="1" x14ac:dyDescent="0.3">
      <c r="B85" s="421"/>
      <c r="C85" s="427"/>
      <c r="D85" s="360" t="s">
        <v>211</v>
      </c>
      <c r="E85" s="129" t="s">
        <v>212</v>
      </c>
      <c r="F85" s="421"/>
    </row>
    <row r="86" spans="2:6" s="14" customFormat="1" ht="62.25" customHeight="1" x14ac:dyDescent="0.3">
      <c r="B86" s="421"/>
      <c r="C86" s="427"/>
      <c r="D86" s="359" t="s">
        <v>213</v>
      </c>
      <c r="E86" s="129" t="s">
        <v>214</v>
      </c>
      <c r="F86" s="421"/>
    </row>
    <row r="87" spans="2:6" s="14" customFormat="1" ht="196.5" customHeight="1" x14ac:dyDescent="0.3">
      <c r="B87" s="421"/>
      <c r="C87" s="427"/>
      <c r="D87" s="359" t="s">
        <v>215</v>
      </c>
      <c r="E87" s="129" t="s">
        <v>216</v>
      </c>
      <c r="F87" s="421"/>
    </row>
    <row r="88" spans="2:6" s="14" customFormat="1" ht="102.75" customHeight="1" x14ac:dyDescent="0.3">
      <c r="B88" s="421"/>
      <c r="C88" s="427"/>
      <c r="D88" s="359" t="s">
        <v>217</v>
      </c>
      <c r="E88" s="129" t="s">
        <v>218</v>
      </c>
      <c r="F88" s="421"/>
    </row>
    <row r="89" spans="2:6" s="14" customFormat="1" ht="96" customHeight="1" x14ac:dyDescent="0.3">
      <c r="B89" s="421"/>
      <c r="C89" s="427"/>
      <c r="D89" s="359" t="s">
        <v>211</v>
      </c>
      <c r="E89" s="129" t="s">
        <v>219</v>
      </c>
      <c r="F89" s="421"/>
    </row>
    <row r="90" spans="2:6" s="14" customFormat="1" ht="139.5" customHeight="1" x14ac:dyDescent="0.3">
      <c r="B90" s="421"/>
      <c r="C90" s="427"/>
      <c r="D90" s="359" t="s">
        <v>215</v>
      </c>
      <c r="E90" s="129" t="s">
        <v>220</v>
      </c>
      <c r="F90" s="421"/>
    </row>
    <row r="91" spans="2:6" s="14" customFormat="1" ht="102" customHeight="1" x14ac:dyDescent="0.3">
      <c r="B91" s="421"/>
      <c r="C91" s="427"/>
      <c r="D91" s="360" t="s">
        <v>211</v>
      </c>
      <c r="E91" s="129" t="s">
        <v>221</v>
      </c>
      <c r="F91" s="421"/>
    </row>
    <row r="92" spans="2:6" s="14" customFormat="1" ht="199.5" customHeight="1" x14ac:dyDescent="0.3">
      <c r="B92" s="421"/>
      <c r="C92" s="427"/>
      <c r="D92" s="359" t="s">
        <v>222</v>
      </c>
      <c r="E92" s="129" t="s">
        <v>223</v>
      </c>
      <c r="F92" s="421"/>
    </row>
    <row r="93" spans="2:6" s="14" customFormat="1" ht="73.5" customHeight="1" x14ac:dyDescent="0.3">
      <c r="B93" s="421"/>
      <c r="C93" s="427"/>
      <c r="D93" s="360" t="s">
        <v>217</v>
      </c>
      <c r="E93" s="129" t="s">
        <v>224</v>
      </c>
      <c r="F93" s="421"/>
    </row>
    <row r="94" spans="2:6" s="14" customFormat="1" ht="99" customHeight="1" x14ac:dyDescent="0.3">
      <c r="B94" s="421"/>
      <c r="C94" s="427"/>
      <c r="D94" s="360" t="s">
        <v>211</v>
      </c>
      <c r="E94" s="129" t="s">
        <v>225</v>
      </c>
      <c r="F94" s="421"/>
    </row>
    <row r="95" spans="2:6" s="14" customFormat="1" ht="150.75" customHeight="1" x14ac:dyDescent="0.3">
      <c r="B95" s="421"/>
      <c r="C95" s="427"/>
      <c r="D95" s="359" t="s">
        <v>226</v>
      </c>
      <c r="E95" s="129" t="s">
        <v>227</v>
      </c>
      <c r="F95" s="421"/>
    </row>
    <row r="96" spans="2:6" s="14" customFormat="1" ht="382.8" x14ac:dyDescent="0.3">
      <c r="B96" s="108" t="s">
        <v>164</v>
      </c>
      <c r="C96" s="118">
        <v>45720</v>
      </c>
      <c r="D96" s="107" t="s">
        <v>228</v>
      </c>
      <c r="E96" s="107" t="s">
        <v>229</v>
      </c>
      <c r="F96" s="107" t="s">
        <v>230</v>
      </c>
    </row>
    <row r="97" spans="2:6" s="14" customFormat="1" ht="195" customHeight="1" x14ac:dyDescent="0.3">
      <c r="B97" s="108" t="s">
        <v>202</v>
      </c>
      <c r="C97" s="118">
        <v>45712</v>
      </c>
      <c r="D97" s="107" t="s">
        <v>88</v>
      </c>
      <c r="E97" s="107" t="s">
        <v>231</v>
      </c>
      <c r="F97" s="107" t="s">
        <v>204</v>
      </c>
    </row>
    <row r="98" spans="2:6" s="14" customFormat="1" ht="79.2" x14ac:dyDescent="0.3">
      <c r="B98" s="326" t="s">
        <v>232</v>
      </c>
      <c r="C98" s="340">
        <v>45707</v>
      </c>
      <c r="D98" s="326" t="s">
        <v>233</v>
      </c>
      <c r="E98" s="188" t="s">
        <v>234</v>
      </c>
      <c r="F98" s="188" t="s">
        <v>235</v>
      </c>
    </row>
    <row r="99" spans="2:6" s="14" customFormat="1" ht="297.75" customHeight="1" x14ac:dyDescent="0.3">
      <c r="B99" s="519" t="s">
        <v>236</v>
      </c>
      <c r="C99" s="416">
        <v>45691</v>
      </c>
      <c r="D99" s="118" t="s">
        <v>70</v>
      </c>
      <c r="E99" s="107" t="s">
        <v>237</v>
      </c>
      <c r="F99" s="409" t="s">
        <v>238</v>
      </c>
    </row>
    <row r="100" spans="2:6" s="14" customFormat="1" ht="35.25" customHeight="1" x14ac:dyDescent="0.3">
      <c r="B100" s="414"/>
      <c r="C100" s="538"/>
      <c r="D100" s="120" t="s">
        <v>239</v>
      </c>
      <c r="E100" s="107" t="s">
        <v>135</v>
      </c>
      <c r="F100" s="410"/>
    </row>
    <row r="101" spans="2:6" s="14" customFormat="1" ht="21.75" customHeight="1" x14ac:dyDescent="0.3">
      <c r="B101" s="108" t="s">
        <v>240</v>
      </c>
      <c r="C101" s="118">
        <v>45687</v>
      </c>
      <c r="D101" s="117" t="s">
        <v>241</v>
      </c>
      <c r="E101" s="107" t="s">
        <v>242</v>
      </c>
      <c r="F101" s="107" t="s">
        <v>243</v>
      </c>
    </row>
    <row r="102" spans="2:6" s="14" customFormat="1" ht="63.75" customHeight="1" x14ac:dyDescent="0.3">
      <c r="B102" s="326" t="s">
        <v>244</v>
      </c>
      <c r="C102" s="335">
        <v>45677</v>
      </c>
      <c r="D102" s="188" t="s">
        <v>245</v>
      </c>
      <c r="E102" s="172" t="s">
        <v>246</v>
      </c>
      <c r="F102" s="326" t="s">
        <v>247</v>
      </c>
    </row>
    <row r="103" spans="2:6" s="14" customFormat="1" ht="90" customHeight="1" x14ac:dyDescent="0.3">
      <c r="B103" s="326" t="s">
        <v>248</v>
      </c>
      <c r="C103" s="335">
        <v>45664</v>
      </c>
      <c r="D103" s="188" t="s">
        <v>134</v>
      </c>
      <c r="E103" s="188" t="s">
        <v>249</v>
      </c>
      <c r="F103" s="188" t="s">
        <v>250</v>
      </c>
    </row>
    <row r="104" spans="2:6" s="14" customFormat="1" ht="105" customHeight="1" x14ac:dyDescent="0.3">
      <c r="B104" s="108" t="s">
        <v>198</v>
      </c>
      <c r="C104" s="118">
        <v>45659</v>
      </c>
      <c r="D104" s="117" t="s">
        <v>251</v>
      </c>
      <c r="E104" s="107" t="s">
        <v>252</v>
      </c>
      <c r="F104" s="107" t="s">
        <v>253</v>
      </c>
    </row>
    <row r="105" spans="2:6" s="14" customFormat="1" ht="274.5" customHeight="1" x14ac:dyDescent="0.3">
      <c r="B105" s="108" t="s">
        <v>254</v>
      </c>
      <c r="C105" s="118">
        <v>45646</v>
      </c>
      <c r="D105" s="117" t="s">
        <v>255</v>
      </c>
      <c r="E105" s="107" t="s">
        <v>237</v>
      </c>
      <c r="F105" s="107" t="s">
        <v>256</v>
      </c>
    </row>
    <row r="106" spans="2:6" s="14" customFormat="1" ht="87.75" customHeight="1" x14ac:dyDescent="0.3">
      <c r="B106" s="119" t="s">
        <v>257</v>
      </c>
      <c r="C106" s="120">
        <v>45639</v>
      </c>
      <c r="D106" s="117" t="s">
        <v>258</v>
      </c>
      <c r="E106" s="117" t="s">
        <v>259</v>
      </c>
      <c r="F106" s="117" t="s">
        <v>260</v>
      </c>
    </row>
    <row r="107" spans="2:6" s="14" customFormat="1" ht="307.5" customHeight="1" x14ac:dyDescent="0.3">
      <c r="B107" s="119" t="s">
        <v>261</v>
      </c>
      <c r="C107" s="120">
        <v>45639</v>
      </c>
      <c r="D107" s="117" t="s">
        <v>258</v>
      </c>
      <c r="E107" s="117" t="s">
        <v>262</v>
      </c>
      <c r="F107" s="117" t="s">
        <v>263</v>
      </c>
    </row>
    <row r="108" spans="2:6" s="14" customFormat="1" ht="224.4" x14ac:dyDescent="0.3">
      <c r="B108" s="108" t="s">
        <v>264</v>
      </c>
      <c r="C108" s="118">
        <v>45623</v>
      </c>
      <c r="D108" s="107" t="s">
        <v>88</v>
      </c>
      <c r="E108" s="107" t="s">
        <v>231</v>
      </c>
      <c r="F108" s="107" t="s">
        <v>204</v>
      </c>
    </row>
    <row r="109" spans="2:6" s="14" customFormat="1" ht="58.5" customHeight="1" x14ac:dyDescent="0.3">
      <c r="B109" s="119" t="s">
        <v>265</v>
      </c>
      <c r="C109" s="120" t="s">
        <v>266</v>
      </c>
      <c r="D109" s="117" t="s">
        <v>70</v>
      </c>
      <c r="E109" s="117" t="s">
        <v>267</v>
      </c>
      <c r="F109" s="117" t="s">
        <v>268</v>
      </c>
    </row>
    <row r="110" spans="2:6" s="14" customFormat="1" ht="68.25" customHeight="1" x14ac:dyDescent="0.3">
      <c r="B110" s="108" t="s">
        <v>269</v>
      </c>
      <c r="C110" s="118" t="s">
        <v>270</v>
      </c>
      <c r="D110" s="107" t="s">
        <v>70</v>
      </c>
      <c r="E110" s="107" t="s">
        <v>71</v>
      </c>
      <c r="F110" s="107" t="s">
        <v>271</v>
      </c>
    </row>
    <row r="111" spans="2:6" s="14" customFormat="1" ht="39.6" x14ac:dyDescent="0.3">
      <c r="B111" s="108" t="s">
        <v>272</v>
      </c>
      <c r="C111" s="107" t="s">
        <v>273</v>
      </c>
      <c r="D111" s="107" t="s">
        <v>88</v>
      </c>
      <c r="E111" s="107" t="s">
        <v>31</v>
      </c>
      <c r="F111" s="107" t="s">
        <v>274</v>
      </c>
    </row>
    <row r="112" spans="2:6" s="14" customFormat="1" ht="39.6" x14ac:dyDescent="0.3">
      <c r="B112" s="119" t="s">
        <v>275</v>
      </c>
      <c r="C112" s="120" t="s">
        <v>276</v>
      </c>
      <c r="D112" s="117" t="s">
        <v>277</v>
      </c>
      <c r="E112" s="117" t="s">
        <v>278</v>
      </c>
      <c r="F112" s="117" t="s">
        <v>279</v>
      </c>
    </row>
    <row r="113" spans="2:6" s="14" customFormat="1" ht="52.8" x14ac:dyDescent="0.3">
      <c r="B113" s="119" t="s">
        <v>275</v>
      </c>
      <c r="C113" s="120" t="s">
        <v>276</v>
      </c>
      <c r="D113" s="117" t="s">
        <v>280</v>
      </c>
      <c r="E113" s="117" t="s">
        <v>281</v>
      </c>
      <c r="F113" s="117" t="s">
        <v>279</v>
      </c>
    </row>
    <row r="114" spans="2:6" s="14" customFormat="1" ht="211.2" x14ac:dyDescent="0.3">
      <c r="B114" s="119" t="s">
        <v>202</v>
      </c>
      <c r="C114" s="120" t="s">
        <v>276</v>
      </c>
      <c r="D114" s="117" t="s">
        <v>282</v>
      </c>
      <c r="E114" s="117" t="s">
        <v>283</v>
      </c>
      <c r="F114" s="117" t="s">
        <v>204</v>
      </c>
    </row>
    <row r="115" spans="2:6" s="14" customFormat="1" ht="79.2" x14ac:dyDescent="0.3">
      <c r="B115" s="119" t="s">
        <v>284</v>
      </c>
      <c r="C115" s="120">
        <v>45454</v>
      </c>
      <c r="D115" s="117" t="s">
        <v>285</v>
      </c>
      <c r="E115" s="117" t="s">
        <v>259</v>
      </c>
      <c r="F115" s="117" t="s">
        <v>286</v>
      </c>
    </row>
    <row r="116" spans="2:6" s="14" customFormat="1" ht="72" x14ac:dyDescent="0.3">
      <c r="B116" s="357" t="s">
        <v>287</v>
      </c>
      <c r="C116" s="358">
        <v>45423</v>
      </c>
      <c r="D116" s="191" t="s">
        <v>288</v>
      </c>
      <c r="E116" s="191" t="s">
        <v>34</v>
      </c>
      <c r="F116" s="191" t="s">
        <v>289</v>
      </c>
    </row>
    <row r="117" spans="2:6" s="14" customFormat="1" ht="330.75" customHeight="1" x14ac:dyDescent="0.3">
      <c r="B117" s="338" t="s">
        <v>21</v>
      </c>
      <c r="C117" s="339" t="s">
        <v>290</v>
      </c>
      <c r="D117" s="339" t="s">
        <v>291</v>
      </c>
      <c r="E117" s="339" t="s">
        <v>292</v>
      </c>
      <c r="F117" s="339" t="s">
        <v>293</v>
      </c>
    </row>
    <row r="118" spans="2:6" s="14" customFormat="1" ht="43.2" x14ac:dyDescent="0.3">
      <c r="B118" s="348" t="s">
        <v>294</v>
      </c>
      <c r="C118" s="348" t="s">
        <v>290</v>
      </c>
      <c r="D118" s="348" t="s">
        <v>295</v>
      </c>
      <c r="E118" s="348" t="s">
        <v>296</v>
      </c>
      <c r="F118" s="348" t="s">
        <v>297</v>
      </c>
    </row>
    <row r="119" spans="2:6" s="14" customFormat="1" ht="59.25" customHeight="1" x14ac:dyDescent="0.3">
      <c r="B119" s="119" t="s">
        <v>298</v>
      </c>
      <c r="C119" s="120" t="s">
        <v>69</v>
      </c>
      <c r="D119" s="117" t="s">
        <v>70</v>
      </c>
      <c r="E119" s="117" t="s">
        <v>299</v>
      </c>
      <c r="F119" s="117" t="s">
        <v>300</v>
      </c>
    </row>
    <row r="120" spans="2:6" s="14" customFormat="1" ht="59.25" customHeight="1" x14ac:dyDescent="0.3">
      <c r="B120" s="119" t="s">
        <v>301</v>
      </c>
      <c r="C120" s="120" t="s">
        <v>302</v>
      </c>
      <c r="D120" s="117" t="s">
        <v>233</v>
      </c>
      <c r="E120" s="117" t="s">
        <v>303</v>
      </c>
      <c r="F120" s="117" t="s">
        <v>304</v>
      </c>
    </row>
    <row r="121" spans="2:6" s="14" customFormat="1" ht="52.8" x14ac:dyDescent="0.3">
      <c r="B121" s="108" t="s">
        <v>305</v>
      </c>
      <c r="C121" s="118" t="s">
        <v>302</v>
      </c>
      <c r="D121" s="107" t="s">
        <v>306</v>
      </c>
      <c r="E121" s="107" t="s">
        <v>307</v>
      </c>
      <c r="F121" s="107" t="s">
        <v>308</v>
      </c>
    </row>
    <row r="122" spans="2:6" s="14" customFormat="1" ht="52.8" x14ac:dyDescent="0.3">
      <c r="B122" s="108" t="s">
        <v>309</v>
      </c>
      <c r="C122" s="107" t="s">
        <v>302</v>
      </c>
      <c r="D122" s="107" t="s">
        <v>310</v>
      </c>
      <c r="E122" s="107" t="s">
        <v>259</v>
      </c>
      <c r="F122" s="107" t="s">
        <v>311</v>
      </c>
    </row>
    <row r="123" spans="2:6" s="14" customFormat="1" ht="59.25" customHeight="1" x14ac:dyDescent="0.3">
      <c r="B123" s="119" t="s">
        <v>312</v>
      </c>
      <c r="C123" s="120" t="s">
        <v>302</v>
      </c>
      <c r="D123" s="117" t="s">
        <v>70</v>
      </c>
      <c r="E123" s="117" t="s">
        <v>313</v>
      </c>
      <c r="F123" s="117" t="s">
        <v>314</v>
      </c>
    </row>
    <row r="124" spans="2:6" s="14" customFormat="1" ht="39.6" x14ac:dyDescent="0.3">
      <c r="B124" s="119" t="s">
        <v>315</v>
      </c>
      <c r="C124" s="120" t="s">
        <v>316</v>
      </c>
      <c r="D124" s="117" t="s">
        <v>33</v>
      </c>
      <c r="E124" s="117" t="s">
        <v>317</v>
      </c>
      <c r="F124" s="117" t="s">
        <v>318</v>
      </c>
    </row>
    <row r="125" spans="2:6" s="14" customFormat="1" ht="301.5" customHeight="1" x14ac:dyDescent="0.3">
      <c r="B125" s="119" t="s">
        <v>319</v>
      </c>
      <c r="C125" s="120" t="s">
        <v>320</v>
      </c>
      <c r="D125" s="117" t="s">
        <v>251</v>
      </c>
      <c r="E125" s="117" t="s">
        <v>321</v>
      </c>
      <c r="F125" s="117" t="s">
        <v>322</v>
      </c>
    </row>
    <row r="126" spans="2:6" s="14" customFormat="1" ht="173.25" customHeight="1" x14ac:dyDescent="0.3">
      <c r="B126" s="119"/>
      <c r="C126" s="120"/>
      <c r="D126" s="117" t="s">
        <v>251</v>
      </c>
      <c r="E126" s="117" t="s">
        <v>323</v>
      </c>
      <c r="F126" s="117"/>
    </row>
    <row r="127" spans="2:6" s="14" customFormat="1" ht="299.25" customHeight="1" x14ac:dyDescent="0.3">
      <c r="B127" s="415" t="s">
        <v>319</v>
      </c>
      <c r="C127" s="416">
        <v>45600</v>
      </c>
      <c r="D127" s="107" t="s">
        <v>258</v>
      </c>
      <c r="E127" s="117" t="s">
        <v>324</v>
      </c>
      <c r="F127" s="415" t="s">
        <v>325</v>
      </c>
    </row>
    <row r="128" spans="2:6" s="14" customFormat="1" ht="192.75" customHeight="1" x14ac:dyDescent="0.3">
      <c r="B128" s="414"/>
      <c r="C128" s="538"/>
      <c r="D128" s="107" t="s">
        <v>258</v>
      </c>
      <c r="E128" s="116" t="s">
        <v>326</v>
      </c>
      <c r="F128" s="414"/>
    </row>
    <row r="129" spans="2:6" s="14" customFormat="1" ht="125.25" customHeight="1" x14ac:dyDescent="0.3">
      <c r="B129" s="108" t="s">
        <v>327</v>
      </c>
      <c r="C129" s="337" t="s">
        <v>328</v>
      </c>
      <c r="D129" s="107" t="s">
        <v>329</v>
      </c>
      <c r="E129" s="107" t="s">
        <v>142</v>
      </c>
      <c r="F129" s="108" t="s">
        <v>330</v>
      </c>
    </row>
    <row r="130" spans="2:6" s="14" customFormat="1" ht="41.25" customHeight="1" x14ac:dyDescent="0.3">
      <c r="B130" s="119" t="s">
        <v>331</v>
      </c>
      <c r="C130" s="117" t="s">
        <v>332</v>
      </c>
      <c r="D130" s="117" t="s">
        <v>165</v>
      </c>
      <c r="E130" s="117" t="s">
        <v>333</v>
      </c>
      <c r="F130" s="117" t="s">
        <v>334</v>
      </c>
    </row>
    <row r="131" spans="2:6" s="14" customFormat="1" ht="50.25" customHeight="1" x14ac:dyDescent="0.3">
      <c r="B131" s="173" t="s">
        <v>335</v>
      </c>
      <c r="C131" s="114" t="s">
        <v>336</v>
      </c>
      <c r="D131" s="114" t="s">
        <v>337</v>
      </c>
      <c r="E131" s="114" t="s">
        <v>338</v>
      </c>
      <c r="F131" s="114" t="s">
        <v>339</v>
      </c>
    </row>
    <row r="132" spans="2:6" s="14" customFormat="1" ht="52.8" x14ac:dyDescent="0.3">
      <c r="B132" s="119" t="s">
        <v>340</v>
      </c>
      <c r="C132" s="117" t="s">
        <v>341</v>
      </c>
      <c r="D132" s="117" t="s">
        <v>342</v>
      </c>
      <c r="E132" s="117" t="s">
        <v>259</v>
      </c>
      <c r="F132" s="117" t="s">
        <v>279</v>
      </c>
    </row>
    <row r="133" spans="2:6" s="14" customFormat="1" ht="132" x14ac:dyDescent="0.3">
      <c r="B133" s="119" t="s">
        <v>343</v>
      </c>
      <c r="C133" s="120">
        <v>45575</v>
      </c>
      <c r="D133" s="121" t="s">
        <v>344</v>
      </c>
      <c r="E133" s="117" t="s">
        <v>345</v>
      </c>
      <c r="F133" s="117" t="s">
        <v>346</v>
      </c>
    </row>
    <row r="134" spans="2:6" s="14" customFormat="1" ht="132" x14ac:dyDescent="0.3">
      <c r="B134" s="119" t="s">
        <v>347</v>
      </c>
      <c r="C134" s="120">
        <v>45575</v>
      </c>
      <c r="D134" s="121" t="s">
        <v>348</v>
      </c>
      <c r="E134" s="117" t="s">
        <v>303</v>
      </c>
      <c r="F134" s="117" t="s">
        <v>349</v>
      </c>
    </row>
    <row r="135" spans="2:6" s="14" customFormat="1" ht="118.8" x14ac:dyDescent="0.3">
      <c r="B135" s="119" t="s">
        <v>347</v>
      </c>
      <c r="C135" s="120">
        <v>45575</v>
      </c>
      <c r="D135" s="121" t="s">
        <v>350</v>
      </c>
      <c r="E135" s="117" t="s">
        <v>351</v>
      </c>
      <c r="F135" s="117" t="s">
        <v>349</v>
      </c>
    </row>
    <row r="136" spans="2:6" s="14" customFormat="1" ht="32.25" customHeight="1" x14ac:dyDescent="0.3">
      <c r="B136" s="119" t="s">
        <v>352</v>
      </c>
      <c r="C136" s="120">
        <v>45573</v>
      </c>
      <c r="D136" s="121" t="s">
        <v>239</v>
      </c>
      <c r="E136" s="117" t="s">
        <v>353</v>
      </c>
      <c r="F136" s="117" t="s">
        <v>354</v>
      </c>
    </row>
    <row r="137" spans="2:6" s="14" customFormat="1" ht="74.25" customHeight="1" x14ac:dyDescent="0.3">
      <c r="B137" s="119" t="s">
        <v>355</v>
      </c>
      <c r="C137" s="120">
        <v>45566</v>
      </c>
      <c r="D137" s="121" t="s">
        <v>356</v>
      </c>
      <c r="E137" s="117" t="s">
        <v>357</v>
      </c>
      <c r="F137" s="117" t="s">
        <v>358</v>
      </c>
    </row>
    <row r="138" spans="2:6" s="14" customFormat="1" ht="66.75" customHeight="1" x14ac:dyDescent="0.3">
      <c r="B138" s="119" t="s">
        <v>359</v>
      </c>
      <c r="C138" s="120">
        <v>45565</v>
      </c>
      <c r="D138" s="121" t="s">
        <v>360</v>
      </c>
      <c r="E138" s="117" t="s">
        <v>361</v>
      </c>
      <c r="F138" s="117" t="s">
        <v>362</v>
      </c>
    </row>
    <row r="139" spans="2:6" s="14" customFormat="1" ht="81" customHeight="1" x14ac:dyDescent="0.3">
      <c r="B139" s="169" t="s">
        <v>363</v>
      </c>
      <c r="C139" s="170">
        <v>45560</v>
      </c>
      <c r="D139" s="171" t="s">
        <v>364</v>
      </c>
      <c r="E139" s="116" t="s">
        <v>365</v>
      </c>
      <c r="F139" s="116" t="s">
        <v>366</v>
      </c>
    </row>
    <row r="140" spans="2:6" s="14" customFormat="1" ht="102" customHeight="1" x14ac:dyDescent="0.3">
      <c r="B140" s="108" t="s">
        <v>367</v>
      </c>
      <c r="C140" s="118">
        <v>45562</v>
      </c>
      <c r="D140" s="107" t="s">
        <v>368</v>
      </c>
      <c r="E140" s="107" t="s">
        <v>369</v>
      </c>
      <c r="F140" s="107" t="s">
        <v>370</v>
      </c>
    </row>
    <row r="141" spans="2:6" s="14" customFormat="1" ht="52.8" x14ac:dyDescent="0.3">
      <c r="B141" s="135" t="s">
        <v>371</v>
      </c>
      <c r="C141" s="327">
        <v>45561</v>
      </c>
      <c r="D141" s="135" t="s">
        <v>372</v>
      </c>
      <c r="E141" s="135" t="s">
        <v>373</v>
      </c>
      <c r="F141" s="135" t="s">
        <v>374</v>
      </c>
    </row>
    <row r="142" spans="2:6" s="14" customFormat="1" ht="39.6" x14ac:dyDescent="0.3">
      <c r="B142" s="119" t="s">
        <v>375</v>
      </c>
      <c r="C142" s="120">
        <v>45555</v>
      </c>
      <c r="D142" s="117" t="s">
        <v>376</v>
      </c>
      <c r="E142" s="117" t="s">
        <v>116</v>
      </c>
      <c r="F142" s="117" t="s">
        <v>377</v>
      </c>
    </row>
    <row r="143" spans="2:6" s="14" customFormat="1" ht="39.6" x14ac:dyDescent="0.3">
      <c r="B143" s="119" t="s">
        <v>378</v>
      </c>
      <c r="C143" s="120">
        <v>45552</v>
      </c>
      <c r="D143" s="117" t="s">
        <v>63</v>
      </c>
      <c r="E143" s="117" t="s">
        <v>379</v>
      </c>
      <c r="F143" s="117" t="s">
        <v>380</v>
      </c>
    </row>
    <row r="144" spans="2:6" s="14" customFormat="1" ht="26.4" x14ac:dyDescent="0.3">
      <c r="B144" s="119" t="s">
        <v>381</v>
      </c>
      <c r="C144" s="120">
        <v>45552</v>
      </c>
      <c r="D144" s="107" t="s">
        <v>63</v>
      </c>
      <c r="E144" s="107" t="s">
        <v>382</v>
      </c>
      <c r="F144" s="107" t="s">
        <v>383</v>
      </c>
    </row>
    <row r="145" spans="2:6" s="14" customFormat="1" ht="97.5" customHeight="1" x14ac:dyDescent="0.3">
      <c r="B145" s="119" t="s">
        <v>378</v>
      </c>
      <c r="C145" s="120">
        <v>45552</v>
      </c>
      <c r="D145" s="117" t="s">
        <v>384</v>
      </c>
      <c r="E145" s="117" t="s">
        <v>385</v>
      </c>
      <c r="F145" s="117" t="s">
        <v>386</v>
      </c>
    </row>
    <row r="146" spans="2:6" s="14" customFormat="1" ht="32.25" customHeight="1" x14ac:dyDescent="0.3">
      <c r="B146" s="119" t="s">
        <v>387</v>
      </c>
      <c r="C146" s="120">
        <v>45551</v>
      </c>
      <c r="D146" s="121" t="s">
        <v>36</v>
      </c>
      <c r="E146" s="117" t="s">
        <v>388</v>
      </c>
      <c r="F146" s="117" t="s">
        <v>389</v>
      </c>
    </row>
    <row r="147" spans="2:6" s="14" customFormat="1" ht="32.25" customHeight="1" x14ac:dyDescent="0.3">
      <c r="B147" s="119" t="s">
        <v>390</v>
      </c>
      <c r="C147" s="120">
        <v>45553</v>
      </c>
      <c r="D147" s="121" t="s">
        <v>28</v>
      </c>
      <c r="E147" s="117" t="s">
        <v>391</v>
      </c>
      <c r="F147" s="117" t="s">
        <v>392</v>
      </c>
    </row>
    <row r="148" spans="2:6" s="14" customFormat="1" ht="32.25" customHeight="1" x14ac:dyDescent="0.3">
      <c r="B148" s="119" t="s">
        <v>381</v>
      </c>
      <c r="C148" s="120">
        <v>45551</v>
      </c>
      <c r="D148" s="121" t="s">
        <v>11</v>
      </c>
      <c r="E148" s="107" t="s">
        <v>393</v>
      </c>
      <c r="F148" s="107" t="s">
        <v>394</v>
      </c>
    </row>
    <row r="149" spans="2:6" s="14" customFormat="1" ht="52.8" x14ac:dyDescent="0.3">
      <c r="B149" s="119" t="s">
        <v>395</v>
      </c>
      <c r="C149" s="120">
        <v>45547</v>
      </c>
      <c r="D149" s="121" t="s">
        <v>396</v>
      </c>
      <c r="E149" s="107" t="s">
        <v>397</v>
      </c>
      <c r="F149" s="107" t="s">
        <v>398</v>
      </c>
    </row>
    <row r="150" spans="2:6" s="14" customFormat="1" ht="118.8" x14ac:dyDescent="0.3">
      <c r="B150" s="119" t="s">
        <v>387</v>
      </c>
      <c r="C150" s="120">
        <v>45547</v>
      </c>
      <c r="D150" s="117" t="s">
        <v>356</v>
      </c>
      <c r="E150" s="117" t="s">
        <v>399</v>
      </c>
      <c r="F150" s="117" t="s">
        <v>400</v>
      </c>
    </row>
    <row r="151" spans="2:6" s="14" customFormat="1" ht="39.6" x14ac:dyDescent="0.3">
      <c r="B151" s="119" t="s">
        <v>381</v>
      </c>
      <c r="C151" s="120">
        <v>45547</v>
      </c>
      <c r="D151" s="117" t="s">
        <v>33</v>
      </c>
      <c r="E151" s="117" t="s">
        <v>401</v>
      </c>
      <c r="F151" s="117" t="s">
        <v>402</v>
      </c>
    </row>
    <row r="152" spans="2:6" s="14" customFormat="1" ht="39.6" x14ac:dyDescent="0.3">
      <c r="B152" s="119" t="s">
        <v>387</v>
      </c>
      <c r="C152" s="120">
        <v>45546</v>
      </c>
      <c r="D152" s="117" t="s">
        <v>33</v>
      </c>
      <c r="E152" s="117" t="s">
        <v>403</v>
      </c>
      <c r="F152" s="117" t="s">
        <v>404</v>
      </c>
    </row>
    <row r="153" spans="2:6" s="14" customFormat="1" ht="99.75" customHeight="1" x14ac:dyDescent="0.3">
      <c r="B153" s="119" t="s">
        <v>405</v>
      </c>
      <c r="C153" s="120">
        <v>45545</v>
      </c>
      <c r="D153" s="117" t="s">
        <v>356</v>
      </c>
      <c r="E153" s="117" t="s">
        <v>406</v>
      </c>
      <c r="F153" s="117" t="s">
        <v>407</v>
      </c>
    </row>
    <row r="154" spans="2:6" s="14" customFormat="1" ht="99.75" customHeight="1" x14ac:dyDescent="0.3">
      <c r="B154" s="108" t="s">
        <v>408</v>
      </c>
      <c r="C154" s="118">
        <v>45575</v>
      </c>
      <c r="D154" s="107" t="s">
        <v>258</v>
      </c>
      <c r="E154" s="107" t="s">
        <v>409</v>
      </c>
      <c r="F154" s="107" t="s">
        <v>410</v>
      </c>
    </row>
    <row r="155" spans="2:6" s="14" customFormat="1" ht="52.8" x14ac:dyDescent="0.3">
      <c r="B155" s="108" t="s">
        <v>411</v>
      </c>
      <c r="C155" s="118">
        <v>45540</v>
      </c>
      <c r="D155" s="107" t="s">
        <v>22</v>
      </c>
      <c r="E155" s="107" t="s">
        <v>412</v>
      </c>
      <c r="F155" s="107" t="s">
        <v>413</v>
      </c>
    </row>
    <row r="156" spans="2:6" s="14" customFormat="1" ht="177.75" customHeight="1" x14ac:dyDescent="0.3">
      <c r="B156" s="108" t="s">
        <v>414</v>
      </c>
      <c r="C156" s="118">
        <v>45540</v>
      </c>
      <c r="D156" s="107" t="s">
        <v>22</v>
      </c>
      <c r="E156" s="107" t="s">
        <v>415</v>
      </c>
      <c r="F156" s="107" t="s">
        <v>416</v>
      </c>
    </row>
    <row r="157" spans="2:6" s="14" customFormat="1" ht="39.6" x14ac:dyDescent="0.3">
      <c r="B157" s="108" t="s">
        <v>395</v>
      </c>
      <c r="C157" s="118">
        <v>45537</v>
      </c>
      <c r="D157" s="107" t="s">
        <v>33</v>
      </c>
      <c r="E157" s="107" t="s">
        <v>397</v>
      </c>
      <c r="F157" s="107" t="s">
        <v>398</v>
      </c>
    </row>
    <row r="158" spans="2:6" s="14" customFormat="1" ht="276.75" customHeight="1" x14ac:dyDescent="0.3">
      <c r="B158" s="415" t="s">
        <v>417</v>
      </c>
      <c r="C158" s="539">
        <v>45532</v>
      </c>
      <c r="D158" s="116"/>
      <c r="E158" s="117" t="s">
        <v>418</v>
      </c>
      <c r="F158" s="420" t="s">
        <v>419</v>
      </c>
    </row>
    <row r="159" spans="2:6" s="14" customFormat="1" ht="278.25" customHeight="1" x14ac:dyDescent="0.3">
      <c r="B159" s="415"/>
      <c r="C159" s="539"/>
      <c r="D159" s="117"/>
      <c r="E159" s="117" t="s">
        <v>420</v>
      </c>
      <c r="F159" s="420"/>
    </row>
    <row r="160" spans="2:6" s="14" customFormat="1" ht="110.25" customHeight="1" x14ac:dyDescent="0.3">
      <c r="B160" s="540"/>
      <c r="C160" s="541"/>
      <c r="D160" s="117"/>
      <c r="E160" s="117" t="s">
        <v>421</v>
      </c>
      <c r="F160" s="542"/>
    </row>
    <row r="161" spans="2:6" s="14" customFormat="1" ht="26.4" x14ac:dyDescent="0.25">
      <c r="B161" s="336" t="s">
        <v>422</v>
      </c>
      <c r="C161" s="336" t="s">
        <v>423</v>
      </c>
      <c r="D161" s="336" t="s">
        <v>424</v>
      </c>
      <c r="E161" s="336" t="s">
        <v>425</v>
      </c>
      <c r="F161" s="336" t="s">
        <v>426</v>
      </c>
    </row>
    <row r="162" spans="2:6" s="14" customFormat="1" ht="30" customHeight="1" x14ac:dyDescent="0.3">
      <c r="B162" s="426" t="s">
        <v>427</v>
      </c>
      <c r="C162" s="427">
        <v>45461</v>
      </c>
      <c r="D162" s="421" t="s">
        <v>428</v>
      </c>
      <c r="E162" s="107" t="s">
        <v>429</v>
      </c>
      <c r="F162" s="421" t="s">
        <v>430</v>
      </c>
    </row>
    <row r="163" spans="2:6" s="14" customFormat="1" ht="216" customHeight="1" x14ac:dyDescent="0.3">
      <c r="B163" s="426"/>
      <c r="C163" s="427"/>
      <c r="D163" s="421"/>
      <c r="E163" s="107" t="s">
        <v>431</v>
      </c>
      <c r="F163" s="421"/>
    </row>
    <row r="164" spans="2:6" s="14" customFormat="1" ht="30" customHeight="1" x14ac:dyDescent="0.3">
      <c r="B164" s="426"/>
      <c r="C164" s="427"/>
      <c r="D164" s="421"/>
      <c r="E164" s="107" t="s">
        <v>432</v>
      </c>
      <c r="F164" s="421"/>
    </row>
    <row r="165" spans="2:6" s="14" customFormat="1" ht="20.25" customHeight="1" x14ac:dyDescent="0.3">
      <c r="B165" s="426"/>
      <c r="C165" s="427"/>
      <c r="D165" s="421"/>
      <c r="E165" s="107" t="s">
        <v>433</v>
      </c>
      <c r="F165" s="421"/>
    </row>
    <row r="166" spans="2:6" s="14" customFormat="1" ht="18.75" customHeight="1" x14ac:dyDescent="0.3">
      <c r="B166" s="426"/>
      <c r="C166" s="427"/>
      <c r="D166" s="421"/>
      <c r="E166" s="107" t="s">
        <v>434</v>
      </c>
      <c r="F166" s="421"/>
    </row>
    <row r="167" spans="2:6" s="14" customFormat="1" ht="30" customHeight="1" x14ac:dyDescent="0.3">
      <c r="B167" s="426"/>
      <c r="C167" s="427"/>
      <c r="D167" s="421"/>
      <c r="E167" s="107" t="s">
        <v>259</v>
      </c>
      <c r="F167" s="421"/>
    </row>
    <row r="168" spans="2:6" s="14" customFormat="1" ht="30" customHeight="1" x14ac:dyDescent="0.3">
      <c r="B168" s="426"/>
      <c r="C168" s="427"/>
      <c r="D168" s="421"/>
      <c r="E168" s="107" t="s">
        <v>313</v>
      </c>
      <c r="F168" s="421"/>
    </row>
    <row r="169" spans="2:6" s="14" customFormat="1" x14ac:dyDescent="0.3">
      <c r="B169" s="426"/>
      <c r="C169" s="427"/>
      <c r="D169" s="421"/>
      <c r="E169" s="107" t="s">
        <v>338</v>
      </c>
      <c r="F169" s="421"/>
    </row>
    <row r="170" spans="2:6" s="14" customFormat="1" ht="30" customHeight="1" x14ac:dyDescent="0.3">
      <c r="B170" s="426"/>
      <c r="C170" s="427"/>
      <c r="D170" s="421"/>
      <c r="E170" s="107" t="s">
        <v>373</v>
      </c>
      <c r="F170" s="421"/>
    </row>
    <row r="171" spans="2:6" s="14" customFormat="1" ht="111.75" customHeight="1" x14ac:dyDescent="0.3">
      <c r="B171" s="415" t="s">
        <v>435</v>
      </c>
      <c r="C171" s="539">
        <v>45526</v>
      </c>
      <c r="D171" s="420" t="s">
        <v>436</v>
      </c>
      <c r="E171" s="117" t="s">
        <v>437</v>
      </c>
      <c r="F171" s="420" t="s">
        <v>438</v>
      </c>
    </row>
    <row r="172" spans="2:6" s="14" customFormat="1" ht="30.75" customHeight="1" x14ac:dyDescent="0.3">
      <c r="B172" s="415"/>
      <c r="C172" s="539"/>
      <c r="D172" s="420"/>
      <c r="E172" s="117" t="s">
        <v>439</v>
      </c>
      <c r="F172" s="420"/>
    </row>
    <row r="173" spans="2:6" s="14" customFormat="1" ht="30" customHeight="1" x14ac:dyDescent="0.3">
      <c r="B173" s="415"/>
      <c r="C173" s="539"/>
      <c r="D173" s="420"/>
      <c r="E173" s="117" t="s">
        <v>440</v>
      </c>
      <c r="F173" s="420"/>
    </row>
    <row r="174" spans="2:6" s="14" customFormat="1" ht="216.75" customHeight="1" x14ac:dyDescent="0.3">
      <c r="B174" s="415"/>
      <c r="C174" s="539"/>
      <c r="D174" s="420"/>
      <c r="E174" s="117" t="s">
        <v>441</v>
      </c>
      <c r="F174" s="420"/>
    </row>
    <row r="175" spans="2:6" s="14" customFormat="1" ht="212.25" customHeight="1" x14ac:dyDescent="0.3">
      <c r="B175" s="415"/>
      <c r="C175" s="539"/>
      <c r="D175" s="420"/>
      <c r="E175" s="117" t="s">
        <v>442</v>
      </c>
      <c r="F175" s="420"/>
    </row>
    <row r="176" spans="2:6" s="14" customFormat="1" ht="39.6" x14ac:dyDescent="0.3">
      <c r="B176" s="415"/>
      <c r="C176" s="539"/>
      <c r="D176" s="420"/>
      <c r="E176" s="117" t="s">
        <v>353</v>
      </c>
      <c r="F176" s="420"/>
    </row>
    <row r="177" spans="2:6" s="14" customFormat="1" ht="214.5" customHeight="1" x14ac:dyDescent="0.3">
      <c r="B177" s="415"/>
      <c r="C177" s="539"/>
      <c r="D177" s="420"/>
      <c r="E177" s="117" t="s">
        <v>443</v>
      </c>
      <c r="F177" s="420"/>
    </row>
    <row r="178" spans="2:6" s="14" customFormat="1" ht="213" customHeight="1" x14ac:dyDescent="0.3">
      <c r="B178" s="415"/>
      <c r="C178" s="539"/>
      <c r="D178" s="420"/>
      <c r="E178" s="117" t="s">
        <v>444</v>
      </c>
      <c r="F178" s="420"/>
    </row>
    <row r="179" spans="2:6" s="14" customFormat="1" ht="36" customHeight="1" x14ac:dyDescent="0.3">
      <c r="B179" s="415"/>
      <c r="C179" s="539"/>
      <c r="D179" s="420"/>
      <c r="E179" s="117" t="s">
        <v>445</v>
      </c>
      <c r="F179" s="420"/>
    </row>
    <row r="180" spans="2:6" s="14" customFormat="1" ht="26.4" x14ac:dyDescent="0.3">
      <c r="B180" s="415"/>
      <c r="C180" s="539"/>
      <c r="D180" s="420"/>
      <c r="E180" s="117" t="s">
        <v>201</v>
      </c>
      <c r="F180" s="420"/>
    </row>
    <row r="181" spans="2:6" s="14" customFormat="1" x14ac:dyDescent="0.3">
      <c r="B181" s="414"/>
      <c r="C181" s="539"/>
      <c r="D181" s="420"/>
      <c r="E181" s="116" t="s">
        <v>446</v>
      </c>
      <c r="F181" s="420"/>
    </row>
    <row r="182" spans="2:6" s="14" customFormat="1" ht="79.2" x14ac:dyDescent="0.3">
      <c r="B182" s="108" t="s">
        <v>447</v>
      </c>
      <c r="C182" s="118">
        <v>45504</v>
      </c>
      <c r="D182" s="107" t="s">
        <v>448</v>
      </c>
      <c r="E182" s="107" t="s">
        <v>449</v>
      </c>
      <c r="F182" s="107" t="s">
        <v>450</v>
      </c>
    </row>
    <row r="183" spans="2:6" s="14" customFormat="1" ht="52.8" x14ac:dyDescent="0.3">
      <c r="B183" s="111" t="s">
        <v>451</v>
      </c>
      <c r="C183" s="127">
        <v>45504</v>
      </c>
      <c r="D183" s="128" t="s">
        <v>452</v>
      </c>
      <c r="E183" s="128" t="s">
        <v>453</v>
      </c>
      <c r="F183" s="128" t="s">
        <v>454</v>
      </c>
    </row>
    <row r="184" spans="2:6" s="14" customFormat="1" ht="39.6" x14ac:dyDescent="0.3">
      <c r="B184" s="110" t="s">
        <v>455</v>
      </c>
      <c r="C184" s="127">
        <v>45504</v>
      </c>
      <c r="D184" s="128" t="s">
        <v>456</v>
      </c>
      <c r="E184" s="128" t="s">
        <v>457</v>
      </c>
      <c r="F184" s="128" t="s">
        <v>458</v>
      </c>
    </row>
    <row r="185" spans="2:6" s="14" customFormat="1" ht="269.25" customHeight="1" x14ac:dyDescent="0.3">
      <c r="B185" s="108" t="s">
        <v>459</v>
      </c>
      <c r="C185" s="335">
        <v>45498</v>
      </c>
      <c r="D185" s="188" t="s">
        <v>245</v>
      </c>
      <c r="E185" s="188" t="s">
        <v>460</v>
      </c>
      <c r="F185" s="188" t="s">
        <v>461</v>
      </c>
    </row>
    <row r="186" spans="2:6" s="14" customFormat="1" ht="356.4" x14ac:dyDescent="0.3">
      <c r="B186" s="108" t="s">
        <v>462</v>
      </c>
      <c r="C186" s="120">
        <v>45498</v>
      </c>
      <c r="D186" s="117" t="s">
        <v>452</v>
      </c>
      <c r="E186" s="117" t="s">
        <v>463</v>
      </c>
      <c r="F186" s="117" t="s">
        <v>464</v>
      </c>
    </row>
    <row r="187" spans="2:6" s="14" customFormat="1" ht="52.8" x14ac:dyDescent="0.3">
      <c r="B187" s="108" t="s">
        <v>459</v>
      </c>
      <c r="C187" s="118">
        <v>45496</v>
      </c>
      <c r="D187" s="107" t="s">
        <v>465</v>
      </c>
      <c r="E187" s="107" t="s">
        <v>466</v>
      </c>
      <c r="F187" s="107" t="s">
        <v>461</v>
      </c>
    </row>
    <row r="188" spans="2:6" s="14" customFormat="1" ht="321.75" customHeight="1" x14ac:dyDescent="0.3">
      <c r="B188" s="108" t="s">
        <v>467</v>
      </c>
      <c r="C188" s="120">
        <v>45498</v>
      </c>
      <c r="D188" s="117" t="s">
        <v>28</v>
      </c>
      <c r="E188" s="117" t="s">
        <v>463</v>
      </c>
      <c r="F188" s="117" t="s">
        <v>468</v>
      </c>
    </row>
    <row r="189" spans="2:6" s="14" customFormat="1" ht="356.4" x14ac:dyDescent="0.3">
      <c r="B189" s="108" t="s">
        <v>469</v>
      </c>
      <c r="C189" s="120">
        <v>45498</v>
      </c>
      <c r="D189" s="117" t="s">
        <v>456</v>
      </c>
      <c r="E189" s="117" t="s">
        <v>463</v>
      </c>
      <c r="F189" s="117" t="s">
        <v>470</v>
      </c>
    </row>
    <row r="190" spans="2:6" s="14" customFormat="1" ht="79.2" x14ac:dyDescent="0.3">
      <c r="B190" s="326" t="s">
        <v>471</v>
      </c>
      <c r="C190" s="188" t="s">
        <v>472</v>
      </c>
      <c r="D190" s="188" t="s">
        <v>233</v>
      </c>
      <c r="E190" s="188" t="s">
        <v>473</v>
      </c>
      <c r="F190" s="188" t="s">
        <v>474</v>
      </c>
    </row>
    <row r="191" spans="2:6" s="14" customFormat="1" ht="26.4" x14ac:dyDescent="0.3">
      <c r="B191" s="108" t="s">
        <v>475</v>
      </c>
      <c r="C191" s="118">
        <v>45488</v>
      </c>
      <c r="D191" s="129" t="s">
        <v>90</v>
      </c>
      <c r="E191" s="107" t="s">
        <v>42</v>
      </c>
      <c r="F191" s="107" t="s">
        <v>476</v>
      </c>
    </row>
    <row r="192" spans="2:6" s="14" customFormat="1" ht="39.6" x14ac:dyDescent="0.3">
      <c r="B192" s="108" t="s">
        <v>475</v>
      </c>
      <c r="C192" s="118">
        <v>45488</v>
      </c>
      <c r="D192" s="107" t="s">
        <v>88</v>
      </c>
      <c r="E192" s="117" t="s">
        <v>26</v>
      </c>
      <c r="F192" s="117" t="s">
        <v>477</v>
      </c>
    </row>
    <row r="193" spans="2:6" s="14" customFormat="1" ht="290.25" customHeight="1" x14ac:dyDescent="0.3">
      <c r="B193" s="108" t="s">
        <v>478</v>
      </c>
      <c r="C193" s="120">
        <v>45485</v>
      </c>
      <c r="D193" s="117" t="s">
        <v>88</v>
      </c>
      <c r="E193" s="117" t="s">
        <v>479</v>
      </c>
      <c r="F193" s="117" t="s">
        <v>480</v>
      </c>
    </row>
    <row r="194" spans="2:6" s="14" customFormat="1" ht="26.4" x14ac:dyDescent="0.3">
      <c r="B194" s="326" t="s">
        <v>481</v>
      </c>
      <c r="C194" s="188" t="s">
        <v>482</v>
      </c>
      <c r="D194" s="188" t="s">
        <v>130</v>
      </c>
      <c r="E194" s="188" t="s">
        <v>483</v>
      </c>
      <c r="F194" s="188" t="s">
        <v>484</v>
      </c>
    </row>
    <row r="195" spans="2:6" s="14" customFormat="1" ht="211.2" x14ac:dyDescent="0.3">
      <c r="B195" s="108" t="s">
        <v>475</v>
      </c>
      <c r="C195" s="118">
        <v>45463</v>
      </c>
      <c r="D195" s="107" t="s">
        <v>28</v>
      </c>
      <c r="E195" s="107" t="s">
        <v>485</v>
      </c>
      <c r="F195" s="107" t="s">
        <v>486</v>
      </c>
    </row>
    <row r="196" spans="2:6" s="14" customFormat="1" ht="409.6" customHeight="1" x14ac:dyDescent="0.3">
      <c r="B196" s="111" t="s">
        <v>487</v>
      </c>
      <c r="C196" s="127">
        <v>45450</v>
      </c>
      <c r="D196" s="128" t="s">
        <v>187</v>
      </c>
      <c r="E196" s="128" t="s">
        <v>488</v>
      </c>
      <c r="F196" s="128" t="s">
        <v>489</v>
      </c>
    </row>
    <row r="197" spans="2:6" s="14" customFormat="1" ht="409.6" customHeight="1" x14ac:dyDescent="0.3">
      <c r="B197" s="111" t="s">
        <v>490</v>
      </c>
      <c r="C197" s="127">
        <v>45450</v>
      </c>
      <c r="D197" s="103" t="s">
        <v>165</v>
      </c>
      <c r="E197" s="128" t="s">
        <v>488</v>
      </c>
      <c r="F197" s="128" t="s">
        <v>491</v>
      </c>
    </row>
    <row r="198" spans="2:6" s="14" customFormat="1" ht="52.8" x14ac:dyDescent="0.3">
      <c r="B198" s="110" t="s">
        <v>492</v>
      </c>
      <c r="C198" s="130">
        <v>45450</v>
      </c>
      <c r="D198" s="128" t="s">
        <v>493</v>
      </c>
      <c r="E198" s="103" t="s">
        <v>494</v>
      </c>
      <c r="F198" s="103" t="s">
        <v>495</v>
      </c>
    </row>
    <row r="199" spans="2:6" s="14" customFormat="1" ht="52.8" x14ac:dyDescent="0.3">
      <c r="B199" s="110" t="s">
        <v>492</v>
      </c>
      <c r="C199" s="130">
        <v>45450</v>
      </c>
      <c r="D199" s="103" t="s">
        <v>165</v>
      </c>
      <c r="E199" s="103" t="s">
        <v>494</v>
      </c>
      <c r="F199" s="103" t="s">
        <v>496</v>
      </c>
    </row>
    <row r="200" spans="2:6" s="14" customFormat="1" ht="39.6" x14ac:dyDescent="0.3">
      <c r="B200" s="110" t="s">
        <v>417</v>
      </c>
      <c r="C200" s="130">
        <v>45450</v>
      </c>
      <c r="D200" s="103" t="s">
        <v>165</v>
      </c>
      <c r="E200" s="103" t="s">
        <v>401</v>
      </c>
      <c r="F200" s="103" t="s">
        <v>497</v>
      </c>
    </row>
    <row r="201" spans="2:6" s="14" customFormat="1" ht="42" customHeight="1" x14ac:dyDescent="0.3">
      <c r="B201" s="119" t="s">
        <v>498</v>
      </c>
      <c r="C201" s="120">
        <v>45450</v>
      </c>
      <c r="D201" s="107" t="s">
        <v>92</v>
      </c>
      <c r="E201" s="117" t="s">
        <v>499</v>
      </c>
      <c r="F201" s="117" t="s">
        <v>500</v>
      </c>
    </row>
    <row r="202" spans="2:6" s="14" customFormat="1" ht="409.6" x14ac:dyDescent="0.3">
      <c r="B202" s="115" t="s">
        <v>501</v>
      </c>
      <c r="C202" s="131">
        <v>45449</v>
      </c>
      <c r="D202" s="132" t="s">
        <v>33</v>
      </c>
      <c r="E202" s="132" t="s">
        <v>502</v>
      </c>
      <c r="F202" s="132" t="s">
        <v>503</v>
      </c>
    </row>
    <row r="203" spans="2:6" s="14" customFormat="1" ht="171.6" x14ac:dyDescent="0.3">
      <c r="B203" s="111" t="s">
        <v>504</v>
      </c>
      <c r="C203" s="127">
        <v>45448</v>
      </c>
      <c r="D203" s="128" t="s">
        <v>493</v>
      </c>
      <c r="E203" s="128" t="s">
        <v>505</v>
      </c>
      <c r="F203" s="128" t="s">
        <v>506</v>
      </c>
    </row>
    <row r="204" spans="2:6" s="14" customFormat="1" ht="409.6" x14ac:dyDescent="0.3">
      <c r="B204" s="111" t="s">
        <v>507</v>
      </c>
      <c r="C204" s="130">
        <v>45448</v>
      </c>
      <c r="D204" s="103" t="s">
        <v>165</v>
      </c>
      <c r="E204" s="103" t="s">
        <v>508</v>
      </c>
      <c r="F204" s="103" t="s">
        <v>509</v>
      </c>
    </row>
    <row r="205" spans="2:6" s="14" customFormat="1" ht="409.6" x14ac:dyDescent="0.3">
      <c r="B205" s="111" t="s">
        <v>510</v>
      </c>
      <c r="C205" s="130">
        <v>45448</v>
      </c>
      <c r="D205" s="103" t="s">
        <v>187</v>
      </c>
      <c r="E205" s="103" t="s">
        <v>508</v>
      </c>
      <c r="F205" s="103" t="s">
        <v>511</v>
      </c>
    </row>
    <row r="206" spans="2:6" s="14" customFormat="1" ht="409.6" x14ac:dyDescent="0.3">
      <c r="B206" s="111" t="s">
        <v>510</v>
      </c>
      <c r="C206" s="127">
        <v>45448</v>
      </c>
      <c r="D206" s="128" t="s">
        <v>493</v>
      </c>
      <c r="E206" s="128" t="s">
        <v>512</v>
      </c>
      <c r="F206" s="128" t="s">
        <v>513</v>
      </c>
    </row>
    <row r="207" spans="2:6" s="14" customFormat="1" ht="409.6" x14ac:dyDescent="0.3">
      <c r="B207" s="453" t="s">
        <v>487</v>
      </c>
      <c r="C207" s="535">
        <v>45447</v>
      </c>
      <c r="D207" s="532" t="s">
        <v>165</v>
      </c>
      <c r="E207" s="103" t="s">
        <v>514</v>
      </c>
      <c r="F207" s="532" t="s">
        <v>515</v>
      </c>
    </row>
    <row r="208" spans="2:6" s="14" customFormat="1" ht="356.4" x14ac:dyDescent="0.3">
      <c r="B208" s="454"/>
      <c r="C208" s="536"/>
      <c r="D208" s="533"/>
      <c r="E208" s="103" t="s">
        <v>516</v>
      </c>
      <c r="F208" s="533"/>
    </row>
    <row r="209" spans="2:6" s="14" customFormat="1" ht="409.6" x14ac:dyDescent="0.3">
      <c r="B209" s="455"/>
      <c r="C209" s="537"/>
      <c r="D209" s="534"/>
      <c r="E209" s="128" t="s">
        <v>517</v>
      </c>
      <c r="F209" s="534"/>
    </row>
    <row r="210" spans="2:6" s="14" customFormat="1" ht="26.4" x14ac:dyDescent="0.3">
      <c r="B210" s="111" t="s">
        <v>518</v>
      </c>
      <c r="C210" s="127">
        <v>45446</v>
      </c>
      <c r="D210" s="128" t="s">
        <v>519</v>
      </c>
      <c r="E210" s="128" t="s">
        <v>401</v>
      </c>
      <c r="F210" s="128" t="s">
        <v>520</v>
      </c>
    </row>
    <row r="211" spans="2:6" s="14" customFormat="1" ht="409.5" customHeight="1" x14ac:dyDescent="0.3">
      <c r="B211" s="111" t="s">
        <v>521</v>
      </c>
      <c r="C211" s="127">
        <v>45446</v>
      </c>
      <c r="D211" s="128" t="s">
        <v>165</v>
      </c>
      <c r="E211" s="128" t="s">
        <v>522</v>
      </c>
      <c r="F211" s="128" t="s">
        <v>523</v>
      </c>
    </row>
    <row r="212" spans="2:6" s="14" customFormat="1" ht="275.25" customHeight="1" x14ac:dyDescent="0.3">
      <c r="B212" s="111" t="s">
        <v>524</v>
      </c>
      <c r="C212" s="127">
        <v>45446</v>
      </c>
      <c r="D212" s="133" t="s">
        <v>525</v>
      </c>
      <c r="E212" s="128" t="s">
        <v>526</v>
      </c>
      <c r="F212" s="128" t="s">
        <v>527</v>
      </c>
    </row>
    <row r="213" spans="2:6" s="14" customFormat="1" ht="409.6" x14ac:dyDescent="0.3">
      <c r="B213" s="111" t="s">
        <v>528</v>
      </c>
      <c r="C213" s="127">
        <v>45446</v>
      </c>
      <c r="D213" s="128" t="s">
        <v>187</v>
      </c>
      <c r="E213" s="128" t="s">
        <v>526</v>
      </c>
      <c r="F213" s="128" t="s">
        <v>529</v>
      </c>
    </row>
    <row r="214" spans="2:6" s="14" customFormat="1" ht="409.6" x14ac:dyDescent="0.3">
      <c r="B214" s="110" t="s">
        <v>530</v>
      </c>
      <c r="C214" s="130">
        <v>45443</v>
      </c>
      <c r="D214" s="103" t="s">
        <v>187</v>
      </c>
      <c r="E214" s="103" t="s">
        <v>531</v>
      </c>
      <c r="F214" s="103" t="s">
        <v>532</v>
      </c>
    </row>
    <row r="215" spans="2:6" s="14" customFormat="1" ht="343.2" x14ac:dyDescent="0.3">
      <c r="B215" s="109" t="s">
        <v>533</v>
      </c>
      <c r="C215" s="134">
        <v>45443</v>
      </c>
      <c r="D215" s="116" t="s">
        <v>187</v>
      </c>
      <c r="E215" s="117" t="s">
        <v>534</v>
      </c>
      <c r="F215" s="117" t="s">
        <v>535</v>
      </c>
    </row>
    <row r="216" spans="2:6" s="14" customFormat="1" ht="343.2" x14ac:dyDescent="0.3">
      <c r="B216" s="107" t="s">
        <v>536</v>
      </c>
      <c r="C216" s="118">
        <v>45443</v>
      </c>
      <c r="D216" s="135" t="s">
        <v>525</v>
      </c>
      <c r="E216" s="107" t="s">
        <v>534</v>
      </c>
      <c r="F216" s="107" t="s">
        <v>537</v>
      </c>
    </row>
    <row r="217" spans="2:6" s="14" customFormat="1" ht="409.6" x14ac:dyDescent="0.3">
      <c r="B217" s="107" t="s">
        <v>538</v>
      </c>
      <c r="C217" s="118">
        <v>45443</v>
      </c>
      <c r="D217" s="107" t="s">
        <v>187</v>
      </c>
      <c r="E217" s="107" t="s">
        <v>539</v>
      </c>
      <c r="F217" s="107" t="s">
        <v>540</v>
      </c>
    </row>
    <row r="218" spans="2:6" s="14" customFormat="1" ht="409.6" x14ac:dyDescent="0.3">
      <c r="B218" s="106" t="s">
        <v>541</v>
      </c>
      <c r="C218" s="120">
        <v>45442</v>
      </c>
      <c r="D218" s="136" t="s">
        <v>525</v>
      </c>
      <c r="E218" s="117" t="s">
        <v>542</v>
      </c>
      <c r="F218" s="117" t="s">
        <v>543</v>
      </c>
    </row>
    <row r="219" spans="2:6" s="14" customFormat="1" ht="277.2" x14ac:dyDescent="0.3">
      <c r="B219" s="456" t="s">
        <v>544</v>
      </c>
      <c r="C219" s="468">
        <v>45442</v>
      </c>
      <c r="D219" s="126" t="s">
        <v>187</v>
      </c>
      <c r="E219" s="137" t="s">
        <v>545</v>
      </c>
      <c r="F219" s="492" t="s">
        <v>546</v>
      </c>
    </row>
    <row r="220" spans="2:6" s="14" customFormat="1" ht="343.2" x14ac:dyDescent="0.3">
      <c r="B220" s="457"/>
      <c r="C220" s="469"/>
      <c r="D220" s="138" t="s">
        <v>187</v>
      </c>
      <c r="E220" s="138" t="s">
        <v>547</v>
      </c>
      <c r="F220" s="493"/>
    </row>
    <row r="221" spans="2:6" s="14" customFormat="1" ht="409.6" x14ac:dyDescent="0.3">
      <c r="B221" s="106" t="s">
        <v>548</v>
      </c>
      <c r="C221" s="120">
        <v>45442</v>
      </c>
      <c r="D221" s="139" t="s">
        <v>525</v>
      </c>
      <c r="E221" s="117" t="s">
        <v>549</v>
      </c>
      <c r="F221" s="117" t="s">
        <v>550</v>
      </c>
    </row>
    <row r="222" spans="2:6" s="14" customFormat="1" ht="39.6" x14ac:dyDescent="0.3">
      <c r="B222" s="349" t="s">
        <v>66</v>
      </c>
      <c r="C222" s="350">
        <v>45401</v>
      </c>
      <c r="D222" s="351" t="s">
        <v>551</v>
      </c>
      <c r="E222" s="352" t="s">
        <v>259</v>
      </c>
      <c r="F222" s="352" t="s">
        <v>552</v>
      </c>
    </row>
    <row r="223" spans="2:6" s="14" customFormat="1" ht="277.2" x14ac:dyDescent="0.3">
      <c r="B223" s="353" t="s">
        <v>66</v>
      </c>
      <c r="C223" s="354">
        <v>45401</v>
      </c>
      <c r="D223" s="355" t="s">
        <v>88</v>
      </c>
      <c r="E223" s="356" t="s">
        <v>553</v>
      </c>
      <c r="F223" s="356" t="s">
        <v>552</v>
      </c>
    </row>
    <row r="224" spans="2:6" s="14" customFormat="1" ht="396" x14ac:dyDescent="0.3">
      <c r="B224" s="114" t="s">
        <v>554</v>
      </c>
      <c r="C224" s="140">
        <v>45400</v>
      </c>
      <c r="D224" s="141" t="s">
        <v>555</v>
      </c>
      <c r="E224" s="103" t="s">
        <v>556</v>
      </c>
      <c r="F224" s="103" t="s">
        <v>557</v>
      </c>
    </row>
    <row r="225" spans="2:6" s="14" customFormat="1" ht="39.6" x14ac:dyDescent="0.3">
      <c r="B225" s="106" t="s">
        <v>558</v>
      </c>
      <c r="C225" s="118">
        <v>45412</v>
      </c>
      <c r="D225" s="135" t="s">
        <v>187</v>
      </c>
      <c r="E225" s="107" t="s">
        <v>559</v>
      </c>
      <c r="F225" s="107" t="s">
        <v>560</v>
      </c>
    </row>
    <row r="226" spans="2:6" s="14" customFormat="1" ht="15" customHeight="1" x14ac:dyDescent="0.3">
      <c r="B226" s="101"/>
      <c r="C226" s="490" t="s">
        <v>561</v>
      </c>
      <c r="D226" s="197"/>
      <c r="E226" s="197"/>
      <c r="F226" s="488" t="s">
        <v>562</v>
      </c>
    </row>
    <row r="227" spans="2:6" s="14" customFormat="1" ht="51.75" customHeight="1" x14ac:dyDescent="0.3">
      <c r="B227" s="101"/>
      <c r="C227" s="491"/>
      <c r="D227" s="198" t="s">
        <v>12</v>
      </c>
      <c r="E227" s="198" t="s">
        <v>563</v>
      </c>
      <c r="F227" s="489"/>
    </row>
    <row r="228" spans="2:6" s="14" customFormat="1" ht="60.75" customHeight="1" x14ac:dyDescent="0.3">
      <c r="B228" s="101" t="s">
        <v>66</v>
      </c>
      <c r="C228" s="491"/>
      <c r="D228" s="198" t="s">
        <v>564</v>
      </c>
      <c r="E228" s="199" t="s">
        <v>565</v>
      </c>
      <c r="F228" s="489"/>
    </row>
    <row r="229" spans="2:6" s="14" customFormat="1" ht="26.4" x14ac:dyDescent="0.25">
      <c r="B229" s="100"/>
      <c r="C229" s="200">
        <v>45372</v>
      </c>
      <c r="D229" s="174" t="s">
        <v>28</v>
      </c>
      <c r="E229" s="174" t="s">
        <v>566</v>
      </c>
      <c r="F229" s="174" t="s">
        <v>560</v>
      </c>
    </row>
    <row r="230" spans="2:6" s="14" customFormat="1" ht="52.8" x14ac:dyDescent="0.25">
      <c r="B230" s="103" t="s">
        <v>21</v>
      </c>
      <c r="C230" s="104">
        <v>45335</v>
      </c>
      <c r="D230" s="142" t="s">
        <v>372</v>
      </c>
      <c r="E230" s="133" t="s">
        <v>567</v>
      </c>
      <c r="F230" s="133" t="s">
        <v>568</v>
      </c>
    </row>
    <row r="231" spans="2:6" s="14" customFormat="1" x14ac:dyDescent="0.25">
      <c r="B231" s="103" t="s">
        <v>60</v>
      </c>
      <c r="C231" s="104">
        <v>45322</v>
      </c>
      <c r="D231" s="142" t="s">
        <v>569</v>
      </c>
      <c r="E231" s="142" t="s">
        <v>570</v>
      </c>
      <c r="F231" s="142" t="s">
        <v>571</v>
      </c>
    </row>
    <row r="232" spans="2:6" s="14" customFormat="1" x14ac:dyDescent="0.25">
      <c r="B232" s="103" t="s">
        <v>21</v>
      </c>
      <c r="C232" s="104">
        <v>45321</v>
      </c>
      <c r="D232" s="142" t="s">
        <v>569</v>
      </c>
      <c r="E232" s="142" t="s">
        <v>572</v>
      </c>
      <c r="F232" s="142" t="s">
        <v>573</v>
      </c>
    </row>
    <row r="233" spans="2:6" s="102" customFormat="1" ht="26.4" x14ac:dyDescent="0.3">
      <c r="B233" s="103" t="s">
        <v>60</v>
      </c>
      <c r="C233" s="175">
        <v>45296</v>
      </c>
      <c r="D233" s="175" t="s">
        <v>368</v>
      </c>
      <c r="E233" s="176" t="s">
        <v>574</v>
      </c>
      <c r="F233" s="176" t="s">
        <v>575</v>
      </c>
    </row>
    <row r="234" spans="2:6" s="14" customFormat="1" ht="39.6" x14ac:dyDescent="0.25">
      <c r="B234" s="100"/>
      <c r="C234" s="177">
        <v>45370</v>
      </c>
      <c r="D234" s="387" t="s">
        <v>576</v>
      </c>
      <c r="E234" s="387" t="s">
        <v>577</v>
      </c>
      <c r="F234" s="387" t="s">
        <v>578</v>
      </c>
    </row>
    <row r="235" spans="2:6" s="14" customFormat="1" ht="39.6" x14ac:dyDescent="0.25">
      <c r="B235" s="470" t="s">
        <v>579</v>
      </c>
      <c r="C235" s="327">
        <v>45251</v>
      </c>
      <c r="D235" s="135" t="s">
        <v>28</v>
      </c>
      <c r="E235" s="328" t="s">
        <v>580</v>
      </c>
      <c r="F235" s="328" t="s">
        <v>581</v>
      </c>
    </row>
    <row r="236" spans="2:6" s="168" customFormat="1" ht="39.6" x14ac:dyDescent="0.3">
      <c r="B236" s="471"/>
      <c r="C236" s="329">
        <v>45243</v>
      </c>
      <c r="D236" s="330" t="s">
        <v>582</v>
      </c>
      <c r="E236" s="331" t="s">
        <v>583</v>
      </c>
      <c r="F236" s="331" t="s">
        <v>584</v>
      </c>
    </row>
    <row r="237" spans="2:6" s="14" customFormat="1" ht="39.6" x14ac:dyDescent="0.3">
      <c r="B237" s="332" t="s">
        <v>585</v>
      </c>
      <c r="C237" s="333" t="s">
        <v>586</v>
      </c>
      <c r="D237" s="135" t="s">
        <v>587</v>
      </c>
      <c r="E237" s="334" t="s">
        <v>588</v>
      </c>
      <c r="F237" s="334" t="s">
        <v>589</v>
      </c>
    </row>
    <row r="238" spans="2:6" s="14" customFormat="1" ht="26.4" x14ac:dyDescent="0.3">
      <c r="B238" s="432" t="s">
        <v>590</v>
      </c>
      <c r="C238" s="499">
        <v>45218</v>
      </c>
      <c r="D238" s="124" t="s">
        <v>591</v>
      </c>
      <c r="E238" s="124" t="s">
        <v>592</v>
      </c>
      <c r="F238" s="496" t="s">
        <v>593</v>
      </c>
    </row>
    <row r="239" spans="2:6" s="14" customFormat="1" ht="290.39999999999998" x14ac:dyDescent="0.3">
      <c r="B239" s="432"/>
      <c r="C239" s="499"/>
      <c r="D239" s="494" t="s">
        <v>258</v>
      </c>
      <c r="E239" s="201" t="s">
        <v>594</v>
      </c>
      <c r="F239" s="496"/>
    </row>
    <row r="240" spans="2:6" s="14" customFormat="1" ht="285.75" customHeight="1" x14ac:dyDescent="0.3">
      <c r="B240" s="432"/>
      <c r="C240" s="499"/>
      <c r="D240" s="496"/>
      <c r="E240" s="201" t="s">
        <v>595</v>
      </c>
      <c r="F240" s="496"/>
    </row>
    <row r="241" spans="2:6" s="14" customFormat="1" ht="237.6" x14ac:dyDescent="0.3">
      <c r="B241" s="432"/>
      <c r="C241" s="499"/>
      <c r="D241" s="496"/>
      <c r="E241" s="201" t="s">
        <v>596</v>
      </c>
      <c r="F241" s="496"/>
    </row>
    <row r="242" spans="2:6" s="14" customFormat="1" ht="269.25" customHeight="1" x14ac:dyDescent="0.3">
      <c r="B242" s="432"/>
      <c r="C242" s="499"/>
      <c r="D242" s="496"/>
      <c r="E242" s="201" t="s">
        <v>597</v>
      </c>
      <c r="F242" s="496"/>
    </row>
    <row r="243" spans="2:6" s="14" customFormat="1" ht="183.75" customHeight="1" x14ac:dyDescent="0.3">
      <c r="B243" s="432"/>
      <c r="C243" s="499"/>
      <c r="D243" s="496"/>
      <c r="E243" s="201" t="s">
        <v>598</v>
      </c>
      <c r="F243" s="496"/>
    </row>
    <row r="244" spans="2:6" s="14" customFormat="1" ht="343.2" x14ac:dyDescent="0.3">
      <c r="B244" s="432"/>
      <c r="C244" s="499"/>
      <c r="D244" s="496"/>
      <c r="E244" s="201" t="s">
        <v>599</v>
      </c>
      <c r="F244" s="496"/>
    </row>
    <row r="245" spans="2:6" s="14" customFormat="1" ht="171.6" x14ac:dyDescent="0.3">
      <c r="B245" s="432"/>
      <c r="C245" s="499"/>
      <c r="D245" s="496"/>
      <c r="E245" s="201" t="s">
        <v>600</v>
      </c>
      <c r="F245" s="496"/>
    </row>
    <row r="246" spans="2:6" s="14" customFormat="1" ht="237.6" x14ac:dyDescent="0.3">
      <c r="B246" s="432"/>
      <c r="C246" s="499"/>
      <c r="D246" s="496"/>
      <c r="E246" s="201" t="s">
        <v>601</v>
      </c>
      <c r="F246" s="496"/>
    </row>
    <row r="247" spans="2:6" s="14" customFormat="1" ht="344.25" customHeight="1" x14ac:dyDescent="0.3">
      <c r="B247" s="432"/>
      <c r="C247" s="499"/>
      <c r="D247" s="496"/>
      <c r="E247" s="201" t="s">
        <v>602</v>
      </c>
      <c r="F247" s="496"/>
    </row>
    <row r="248" spans="2:6" s="14" customFormat="1" ht="409.5" customHeight="1" x14ac:dyDescent="0.3">
      <c r="B248" s="432"/>
      <c r="C248" s="499"/>
      <c r="D248" s="496"/>
      <c r="E248" s="201" t="s">
        <v>603</v>
      </c>
      <c r="F248" s="496"/>
    </row>
    <row r="249" spans="2:6" s="14" customFormat="1" ht="130.5" customHeight="1" x14ac:dyDescent="0.3">
      <c r="B249" s="433"/>
      <c r="C249" s="500"/>
      <c r="D249" s="496"/>
      <c r="E249" s="201" t="s">
        <v>604</v>
      </c>
      <c r="F249" s="495"/>
    </row>
    <row r="250" spans="2:6" s="14" customFormat="1" ht="60" customHeight="1" x14ac:dyDescent="0.3">
      <c r="B250" s="202" t="s">
        <v>605</v>
      </c>
      <c r="C250" s="203">
        <v>45170</v>
      </c>
      <c r="D250" s="201" t="s">
        <v>606</v>
      </c>
      <c r="E250" s="204" t="s">
        <v>607</v>
      </c>
      <c r="F250" s="201" t="s">
        <v>608</v>
      </c>
    </row>
    <row r="251" spans="2:6" s="14" customFormat="1" ht="79.2" x14ac:dyDescent="0.3">
      <c r="B251" s="438" t="s">
        <v>609</v>
      </c>
      <c r="C251" s="178">
        <v>45140</v>
      </c>
      <c r="D251" s="205" t="s">
        <v>245</v>
      </c>
      <c r="E251" s="206" t="s">
        <v>610</v>
      </c>
      <c r="F251" s="205" t="s">
        <v>611</v>
      </c>
    </row>
    <row r="252" spans="2:6" s="14" customFormat="1" ht="93.75" customHeight="1" x14ac:dyDescent="0.3">
      <c r="B252" s="497"/>
      <c r="C252" s="178">
        <v>45120</v>
      </c>
      <c r="D252" s="205" t="s">
        <v>612</v>
      </c>
      <c r="E252" s="206" t="s">
        <v>613</v>
      </c>
      <c r="F252" s="205" t="s">
        <v>614</v>
      </c>
    </row>
    <row r="253" spans="2:6" s="14" customFormat="1" ht="59.25" customHeight="1" x14ac:dyDescent="0.3">
      <c r="B253" s="497"/>
      <c r="C253" s="143">
        <v>45119</v>
      </c>
      <c r="D253" s="55" t="s">
        <v>360</v>
      </c>
      <c r="E253" s="144" t="s">
        <v>615</v>
      </c>
      <c r="F253" s="55" t="s">
        <v>616</v>
      </c>
    </row>
    <row r="254" spans="2:6" s="14" customFormat="1" ht="42.9" customHeight="1" x14ac:dyDescent="0.3">
      <c r="B254" s="498"/>
      <c r="C254" s="178">
        <v>45112</v>
      </c>
      <c r="D254" s="205" t="s">
        <v>88</v>
      </c>
      <c r="E254" s="206" t="s">
        <v>617</v>
      </c>
      <c r="F254" s="205" t="s">
        <v>618</v>
      </c>
    </row>
    <row r="255" spans="2:6" s="14" customFormat="1" ht="57.75" customHeight="1" x14ac:dyDescent="0.3">
      <c r="B255" s="460" t="s">
        <v>619</v>
      </c>
      <c r="C255" s="208">
        <v>45092</v>
      </c>
      <c r="D255" s="205" t="s">
        <v>456</v>
      </c>
      <c r="E255" s="209" t="s">
        <v>620</v>
      </c>
      <c r="F255" s="205" t="s">
        <v>621</v>
      </c>
    </row>
    <row r="256" spans="2:6" s="14" customFormat="1" ht="244.8" x14ac:dyDescent="0.3">
      <c r="B256" s="472"/>
      <c r="C256" s="208">
        <v>45086</v>
      </c>
      <c r="D256" s="205" t="s">
        <v>456</v>
      </c>
      <c r="E256" s="210" t="s">
        <v>622</v>
      </c>
      <c r="F256" s="205" t="s">
        <v>623</v>
      </c>
    </row>
    <row r="257" spans="2:6" s="14" customFormat="1" ht="244.8" x14ac:dyDescent="0.3">
      <c r="B257" s="207" t="s">
        <v>624</v>
      </c>
      <c r="C257" s="208">
        <v>45056</v>
      </c>
      <c r="D257" s="205" t="s">
        <v>625</v>
      </c>
      <c r="E257" s="209" t="s">
        <v>622</v>
      </c>
      <c r="F257" s="205" t="s">
        <v>626</v>
      </c>
    </row>
    <row r="258" spans="2:6" s="14" customFormat="1" ht="43.5" customHeight="1" x14ac:dyDescent="0.3">
      <c r="B258" s="441" t="s">
        <v>627</v>
      </c>
      <c r="C258" s="211">
        <v>45054</v>
      </c>
      <c r="D258" s="201" t="s">
        <v>456</v>
      </c>
      <c r="E258" s="204" t="s">
        <v>628</v>
      </c>
      <c r="F258" s="201" t="s">
        <v>629</v>
      </c>
    </row>
    <row r="259" spans="2:6" s="14" customFormat="1" ht="48.75" customHeight="1" x14ac:dyDescent="0.3">
      <c r="B259" s="441"/>
      <c r="C259" s="211">
        <v>45042</v>
      </c>
      <c r="D259" s="201" t="s">
        <v>625</v>
      </c>
      <c r="E259" s="204" t="s">
        <v>259</v>
      </c>
      <c r="F259" s="201" t="s">
        <v>630</v>
      </c>
    </row>
    <row r="260" spans="2:6" s="14" customFormat="1" ht="26.4" x14ac:dyDescent="0.3">
      <c r="B260" s="441"/>
      <c r="C260" s="203">
        <v>45035</v>
      </c>
      <c r="D260" s="201" t="s">
        <v>631</v>
      </c>
      <c r="E260" s="201" t="s">
        <v>246</v>
      </c>
      <c r="F260" s="201" t="s">
        <v>632</v>
      </c>
    </row>
    <row r="261" spans="2:6" s="14" customFormat="1" ht="115.2" x14ac:dyDescent="0.3">
      <c r="B261" s="441"/>
      <c r="C261" s="211">
        <v>45027</v>
      </c>
      <c r="D261" s="201" t="s">
        <v>625</v>
      </c>
      <c r="E261" s="204" t="s">
        <v>633</v>
      </c>
      <c r="F261" s="201" t="s">
        <v>634</v>
      </c>
    </row>
    <row r="262" spans="2:6" s="14" customFormat="1" ht="52.5" customHeight="1" x14ac:dyDescent="0.3">
      <c r="B262" s="441" t="s">
        <v>635</v>
      </c>
      <c r="C262" s="211">
        <v>45020</v>
      </c>
      <c r="D262" s="201" t="s">
        <v>636</v>
      </c>
      <c r="E262" s="204" t="s">
        <v>637</v>
      </c>
      <c r="F262" s="201" t="s">
        <v>638</v>
      </c>
    </row>
    <row r="263" spans="2:6" s="14" customFormat="1" ht="145.5" customHeight="1" x14ac:dyDescent="0.3">
      <c r="B263" s="441"/>
      <c r="C263" s="203">
        <v>45014</v>
      </c>
      <c r="D263" s="201" t="s">
        <v>639</v>
      </c>
      <c r="E263" s="204" t="s">
        <v>640</v>
      </c>
      <c r="F263" s="201" t="s">
        <v>641</v>
      </c>
    </row>
    <row r="264" spans="2:6" s="14" customFormat="1" ht="86.4" x14ac:dyDescent="0.3">
      <c r="B264" s="441"/>
      <c r="C264" s="203">
        <v>45014</v>
      </c>
      <c r="D264" s="201" t="s">
        <v>28</v>
      </c>
      <c r="E264" s="204" t="s">
        <v>642</v>
      </c>
      <c r="F264" s="201" t="s">
        <v>643</v>
      </c>
    </row>
    <row r="265" spans="2:6" s="14" customFormat="1" ht="75.75" customHeight="1" x14ac:dyDescent="0.3">
      <c r="B265" s="441"/>
      <c r="C265" s="203">
        <v>45013</v>
      </c>
      <c r="D265" s="201" t="s">
        <v>636</v>
      </c>
      <c r="E265" s="204" t="s">
        <v>644</v>
      </c>
      <c r="F265" s="201" t="s">
        <v>645</v>
      </c>
    </row>
    <row r="266" spans="2:6" s="14" customFormat="1" ht="75.75" customHeight="1" x14ac:dyDescent="0.3">
      <c r="B266" s="441"/>
      <c r="C266" s="203">
        <v>45012</v>
      </c>
      <c r="D266" s="201" t="s">
        <v>646</v>
      </c>
      <c r="E266" s="204" t="s">
        <v>647</v>
      </c>
      <c r="F266" s="201" t="s">
        <v>648</v>
      </c>
    </row>
    <row r="267" spans="2:6" s="14" customFormat="1" ht="52.8" x14ac:dyDescent="0.3">
      <c r="B267" s="441"/>
      <c r="C267" s="203">
        <v>45012</v>
      </c>
      <c r="D267" s="201" t="s">
        <v>649</v>
      </c>
      <c r="E267" s="201" t="s">
        <v>650</v>
      </c>
      <c r="F267" s="201" t="s">
        <v>651</v>
      </c>
    </row>
    <row r="268" spans="2:6" s="14" customFormat="1" ht="26.4" x14ac:dyDescent="0.3">
      <c r="B268" s="441"/>
      <c r="C268" s="203">
        <v>45012</v>
      </c>
      <c r="D268" s="201" t="s">
        <v>652</v>
      </c>
      <c r="E268" s="201" t="s">
        <v>653</v>
      </c>
      <c r="F268" s="201" t="s">
        <v>654</v>
      </c>
    </row>
    <row r="269" spans="2:6" s="14" customFormat="1" ht="52.8" x14ac:dyDescent="0.3">
      <c r="B269" s="441"/>
      <c r="C269" s="445">
        <v>45009</v>
      </c>
      <c r="D269" s="201" t="s">
        <v>606</v>
      </c>
      <c r="E269" s="204" t="s">
        <v>655</v>
      </c>
      <c r="F269" s="204" t="s">
        <v>656</v>
      </c>
    </row>
    <row r="270" spans="2:6" s="14" customFormat="1" ht="79.2" x14ac:dyDescent="0.3">
      <c r="B270" s="441"/>
      <c r="C270" s="445"/>
      <c r="D270" s="201" t="s">
        <v>233</v>
      </c>
      <c r="E270" s="204" t="s">
        <v>657</v>
      </c>
      <c r="F270" s="201" t="s">
        <v>658</v>
      </c>
    </row>
    <row r="271" spans="2:6" s="14" customFormat="1" ht="79.2" x14ac:dyDescent="0.3">
      <c r="B271" s="441"/>
      <c r="C271" s="203">
        <v>45008</v>
      </c>
      <c r="D271" s="201" t="s">
        <v>233</v>
      </c>
      <c r="E271" s="204" t="s">
        <v>659</v>
      </c>
      <c r="F271" s="201" t="s">
        <v>660</v>
      </c>
    </row>
    <row r="272" spans="2:6" s="14" customFormat="1" ht="43.5" customHeight="1" x14ac:dyDescent="0.3">
      <c r="B272" s="441"/>
      <c r="C272" s="203">
        <v>45007</v>
      </c>
      <c r="D272" s="201" t="s">
        <v>636</v>
      </c>
      <c r="E272" s="204" t="s">
        <v>661</v>
      </c>
      <c r="F272" s="212" t="s">
        <v>662</v>
      </c>
    </row>
    <row r="273" spans="2:6" s="14" customFormat="1" ht="105.6" x14ac:dyDescent="0.3">
      <c r="B273" s="441"/>
      <c r="C273" s="203">
        <v>45005</v>
      </c>
      <c r="D273" s="201" t="s">
        <v>663</v>
      </c>
      <c r="E273" s="204" t="s">
        <v>653</v>
      </c>
      <c r="F273" s="212" t="s">
        <v>664</v>
      </c>
    </row>
    <row r="274" spans="2:6" s="14" customFormat="1" ht="28.8" x14ac:dyDescent="0.3">
      <c r="B274" s="446" t="s">
        <v>665</v>
      </c>
      <c r="C274" s="213">
        <v>44991</v>
      </c>
      <c r="D274" s="214" t="s">
        <v>666</v>
      </c>
      <c r="E274" s="215" t="s">
        <v>667</v>
      </c>
      <c r="F274" s="214" t="s">
        <v>668</v>
      </c>
    </row>
    <row r="275" spans="2:6" s="14" customFormat="1" ht="184.8" x14ac:dyDescent="0.3">
      <c r="B275" s="446"/>
      <c r="C275" s="213">
        <v>44984</v>
      </c>
      <c r="D275" s="214" t="s">
        <v>669</v>
      </c>
      <c r="E275" s="214" t="s">
        <v>670</v>
      </c>
      <c r="F275" s="214" t="s">
        <v>671</v>
      </c>
    </row>
    <row r="276" spans="2:6" s="14" customFormat="1" ht="132" x14ac:dyDescent="0.3">
      <c r="B276" s="442" t="s">
        <v>672</v>
      </c>
      <c r="C276" s="125">
        <v>44977</v>
      </c>
      <c r="D276" s="124" t="s">
        <v>606</v>
      </c>
      <c r="E276" s="124" t="s">
        <v>673</v>
      </c>
      <c r="F276" s="124" t="s">
        <v>643</v>
      </c>
    </row>
    <row r="277" spans="2:6" s="14" customFormat="1" ht="28.8" x14ac:dyDescent="0.3">
      <c r="B277" s="442"/>
      <c r="C277" s="203">
        <v>44972</v>
      </c>
      <c r="D277" s="201" t="s">
        <v>674</v>
      </c>
      <c r="E277" s="216" t="s">
        <v>574</v>
      </c>
      <c r="F277" s="201" t="s">
        <v>675</v>
      </c>
    </row>
    <row r="278" spans="2:6" s="14" customFormat="1" ht="52.8" x14ac:dyDescent="0.3">
      <c r="B278" s="442"/>
      <c r="C278" s="203">
        <v>44959</v>
      </c>
      <c r="D278" s="201" t="s">
        <v>676</v>
      </c>
      <c r="E278" s="201" t="s">
        <v>677</v>
      </c>
      <c r="F278" s="201" t="s">
        <v>678</v>
      </c>
    </row>
    <row r="279" spans="2:6" s="14" customFormat="1" x14ac:dyDescent="0.3">
      <c r="B279" s="442"/>
      <c r="C279" s="203">
        <v>44956</v>
      </c>
      <c r="D279" s="201" t="s">
        <v>679</v>
      </c>
      <c r="E279" s="201" t="s">
        <v>680</v>
      </c>
      <c r="F279" s="201" t="s">
        <v>681</v>
      </c>
    </row>
    <row r="280" spans="2:6" s="14" customFormat="1" ht="52.8" x14ac:dyDescent="0.3">
      <c r="B280" s="442"/>
      <c r="C280" s="211">
        <v>44952</v>
      </c>
      <c r="D280" s="201" t="s">
        <v>676</v>
      </c>
      <c r="E280" s="204" t="s">
        <v>682</v>
      </c>
      <c r="F280" s="201" t="s">
        <v>683</v>
      </c>
    </row>
    <row r="281" spans="2:6" s="14" customFormat="1" ht="141.44999999999999" customHeight="1" x14ac:dyDescent="0.3">
      <c r="B281" s="442"/>
      <c r="C281" s="211">
        <v>44946</v>
      </c>
      <c r="D281" s="124" t="s">
        <v>684</v>
      </c>
      <c r="E281" s="145" t="s">
        <v>685</v>
      </c>
      <c r="F281" s="20" t="s">
        <v>686</v>
      </c>
    </row>
    <row r="282" spans="2:6" s="14" customFormat="1" ht="59.25" customHeight="1" x14ac:dyDescent="0.3">
      <c r="B282" s="442"/>
      <c r="C282" s="211">
        <v>44946</v>
      </c>
      <c r="D282" s="201" t="s">
        <v>181</v>
      </c>
      <c r="E282" s="201" t="s">
        <v>687</v>
      </c>
      <c r="F282" s="201" t="s">
        <v>688</v>
      </c>
    </row>
    <row r="283" spans="2:6" s="14" customFormat="1" ht="59.25" customHeight="1" x14ac:dyDescent="0.3">
      <c r="B283" s="442"/>
      <c r="C283" s="211">
        <v>44937</v>
      </c>
      <c r="D283" s="201" t="s">
        <v>689</v>
      </c>
      <c r="E283" s="201" t="s">
        <v>252</v>
      </c>
      <c r="F283" s="201" t="s">
        <v>690</v>
      </c>
    </row>
    <row r="284" spans="2:6" s="14" customFormat="1" ht="59.25" customHeight="1" x14ac:dyDescent="0.3">
      <c r="B284" s="442" t="s">
        <v>691</v>
      </c>
      <c r="C284" s="211">
        <v>44930</v>
      </c>
      <c r="D284" s="201" t="s">
        <v>666</v>
      </c>
      <c r="E284" s="204" t="s">
        <v>692</v>
      </c>
      <c r="F284" s="201" t="s">
        <v>693</v>
      </c>
    </row>
    <row r="285" spans="2:6" s="14" customFormat="1" ht="26.4" x14ac:dyDescent="0.3">
      <c r="B285" s="442"/>
      <c r="C285" s="443">
        <v>44915</v>
      </c>
      <c r="D285" s="203" t="s">
        <v>11</v>
      </c>
      <c r="E285" s="201" t="s">
        <v>694</v>
      </c>
      <c r="F285" s="494" t="s">
        <v>695</v>
      </c>
    </row>
    <row r="286" spans="2:6" s="14" customFormat="1" ht="26.4" x14ac:dyDescent="0.3">
      <c r="B286" s="442"/>
      <c r="C286" s="444"/>
      <c r="D286" s="203" t="s">
        <v>696</v>
      </c>
      <c r="E286" s="201" t="s">
        <v>694</v>
      </c>
      <c r="F286" s="495"/>
    </row>
    <row r="287" spans="2:6" s="14" customFormat="1" ht="28.8" x14ac:dyDescent="0.3">
      <c r="B287" s="442"/>
      <c r="C287" s="211">
        <v>44915</v>
      </c>
      <c r="D287" s="201" t="s">
        <v>11</v>
      </c>
      <c r="E287" s="204" t="s">
        <v>697</v>
      </c>
      <c r="F287" s="201" t="s">
        <v>698</v>
      </c>
    </row>
    <row r="288" spans="2:6" s="14" customFormat="1" ht="409.6" x14ac:dyDescent="0.3">
      <c r="B288" s="442"/>
      <c r="C288" s="203">
        <v>44914</v>
      </c>
      <c r="D288" s="201" t="s">
        <v>181</v>
      </c>
      <c r="E288" s="201" t="s">
        <v>699</v>
      </c>
      <c r="F288" s="203" t="s">
        <v>700</v>
      </c>
    </row>
    <row r="289" spans="2:6" s="14" customFormat="1" ht="52.8" x14ac:dyDescent="0.3">
      <c r="B289" s="217"/>
      <c r="C289" s="203">
        <v>44911</v>
      </c>
      <c r="D289" s="201" t="s">
        <v>181</v>
      </c>
      <c r="E289" s="201" t="s">
        <v>701</v>
      </c>
      <c r="F289" s="201" t="s">
        <v>702</v>
      </c>
    </row>
    <row r="290" spans="2:6" s="14" customFormat="1" ht="30" customHeight="1" x14ac:dyDescent="0.3">
      <c r="B290" s="217"/>
      <c r="C290" s="430">
        <v>44911</v>
      </c>
      <c r="D290" s="201" t="s">
        <v>7</v>
      </c>
      <c r="E290" s="212" t="s">
        <v>703</v>
      </c>
      <c r="F290" s="487" t="s">
        <v>704</v>
      </c>
    </row>
    <row r="291" spans="2:6" s="14" customFormat="1" ht="43.2" x14ac:dyDescent="0.3">
      <c r="B291" s="217"/>
      <c r="C291" s="430"/>
      <c r="D291" s="201" t="s">
        <v>228</v>
      </c>
      <c r="E291" s="212" t="s">
        <v>703</v>
      </c>
      <c r="F291" s="487"/>
    </row>
    <row r="292" spans="2:6" s="14" customFormat="1" ht="80.099999999999994" customHeight="1" x14ac:dyDescent="0.3">
      <c r="B292" s="217"/>
      <c r="C292" s="430"/>
      <c r="D292" s="201" t="s">
        <v>705</v>
      </c>
      <c r="E292" s="212" t="s">
        <v>706</v>
      </c>
      <c r="F292" s="487"/>
    </row>
    <row r="293" spans="2:6" s="14" customFormat="1" ht="76.5" customHeight="1" x14ac:dyDescent="0.3">
      <c r="B293" s="217"/>
      <c r="C293" s="211">
        <v>44897</v>
      </c>
      <c r="D293" s="201" t="s">
        <v>676</v>
      </c>
      <c r="E293" s="204" t="s">
        <v>707</v>
      </c>
      <c r="F293" s="201" t="s">
        <v>708</v>
      </c>
    </row>
    <row r="294" spans="2:6" s="14" customFormat="1" ht="43.2" x14ac:dyDescent="0.3">
      <c r="B294" s="217"/>
      <c r="C294" s="211">
        <v>44909</v>
      </c>
      <c r="D294" s="218" t="s">
        <v>709</v>
      </c>
      <c r="E294" s="216" t="s">
        <v>710</v>
      </c>
      <c r="F294" s="212" t="s">
        <v>711</v>
      </c>
    </row>
    <row r="295" spans="2:6" s="14" customFormat="1" ht="57.6" x14ac:dyDescent="0.3">
      <c r="B295" s="217"/>
      <c r="C295" s="211">
        <v>44908</v>
      </c>
      <c r="D295" s="212" t="s">
        <v>712</v>
      </c>
      <c r="E295" s="219" t="s">
        <v>713</v>
      </c>
      <c r="F295" s="212" t="s">
        <v>714</v>
      </c>
    </row>
    <row r="296" spans="2:6" s="14" customFormat="1" ht="28.8" x14ac:dyDescent="0.3">
      <c r="B296" s="217"/>
      <c r="C296" s="203">
        <v>44904</v>
      </c>
      <c r="D296" s="201" t="s">
        <v>715</v>
      </c>
      <c r="E296" s="204" t="s">
        <v>716</v>
      </c>
      <c r="F296" s="201" t="s">
        <v>717</v>
      </c>
    </row>
    <row r="297" spans="2:6" s="14" customFormat="1" ht="14.4" customHeight="1" x14ac:dyDescent="0.3">
      <c r="B297" s="217"/>
      <c r="C297" s="211">
        <v>44903</v>
      </c>
      <c r="D297" s="212" t="s">
        <v>705</v>
      </c>
      <c r="E297" s="220" t="s">
        <v>718</v>
      </c>
      <c r="F297" s="212" t="s">
        <v>714</v>
      </c>
    </row>
    <row r="298" spans="2:6" s="14" customFormat="1" ht="39.6" x14ac:dyDescent="0.3">
      <c r="B298" s="217"/>
      <c r="C298" s="203">
        <v>44902</v>
      </c>
      <c r="D298" s="201" t="s">
        <v>719</v>
      </c>
      <c r="E298" s="201" t="s">
        <v>720</v>
      </c>
      <c r="F298" s="201" t="s">
        <v>721</v>
      </c>
    </row>
    <row r="299" spans="2:6" s="14" customFormat="1" ht="59.25" customHeight="1" x14ac:dyDescent="0.3">
      <c r="B299" s="441" t="s">
        <v>722</v>
      </c>
      <c r="C299" s="211">
        <v>44897</v>
      </c>
      <c r="D299" s="201" t="s">
        <v>723</v>
      </c>
      <c r="E299" s="204" t="s">
        <v>724</v>
      </c>
      <c r="F299" s="201" t="s">
        <v>725</v>
      </c>
    </row>
    <row r="300" spans="2:6" s="14" customFormat="1" ht="150" customHeight="1" x14ac:dyDescent="0.3">
      <c r="B300" s="441"/>
      <c r="C300" s="203">
        <v>44894</v>
      </c>
      <c r="D300" s="201" t="s">
        <v>726</v>
      </c>
      <c r="E300" s="216" t="s">
        <v>727</v>
      </c>
      <c r="F300" s="201" t="s">
        <v>728</v>
      </c>
    </row>
    <row r="301" spans="2:6" s="14" customFormat="1" ht="15" customHeight="1" x14ac:dyDescent="0.3">
      <c r="B301" s="441"/>
      <c r="C301" s="203">
        <v>44887</v>
      </c>
      <c r="D301" s="201" t="s">
        <v>666</v>
      </c>
      <c r="E301" s="201" t="s">
        <v>729</v>
      </c>
      <c r="F301" s="201" t="s">
        <v>730</v>
      </c>
    </row>
    <row r="302" spans="2:6" s="14" customFormat="1" ht="15" customHeight="1" x14ac:dyDescent="0.3">
      <c r="B302" s="441"/>
      <c r="C302" s="203">
        <v>44873</v>
      </c>
      <c r="D302" s="201" t="s">
        <v>28</v>
      </c>
      <c r="E302" s="201" t="s">
        <v>731</v>
      </c>
      <c r="F302" s="201" t="s">
        <v>732</v>
      </c>
    </row>
    <row r="303" spans="2:6" s="14" customFormat="1" ht="141" customHeight="1" x14ac:dyDescent="0.3">
      <c r="B303" s="441"/>
      <c r="C303" s="203">
        <v>44872</v>
      </c>
      <c r="D303" s="201" t="s">
        <v>719</v>
      </c>
      <c r="E303" s="201" t="s">
        <v>733</v>
      </c>
      <c r="F303" s="201">
        <v>1</v>
      </c>
    </row>
    <row r="304" spans="2:6" s="14" customFormat="1" ht="52.8" x14ac:dyDescent="0.3">
      <c r="B304" s="441" t="s">
        <v>734</v>
      </c>
      <c r="C304" s="211">
        <v>44865</v>
      </c>
      <c r="D304" s="201" t="s">
        <v>735</v>
      </c>
      <c r="E304" s="212" t="s">
        <v>736</v>
      </c>
      <c r="F304" s="212" t="s">
        <v>737</v>
      </c>
    </row>
    <row r="305" spans="2:6" s="14" customFormat="1" ht="15" customHeight="1" x14ac:dyDescent="0.3">
      <c r="B305" s="441"/>
      <c r="C305" s="211" t="s">
        <v>738</v>
      </c>
      <c r="D305" s="201" t="s">
        <v>739</v>
      </c>
      <c r="E305" s="212" t="s">
        <v>740</v>
      </c>
      <c r="F305" s="212" t="s">
        <v>741</v>
      </c>
    </row>
    <row r="306" spans="2:6" s="14" customFormat="1" ht="14.4" customHeight="1" x14ac:dyDescent="0.3">
      <c r="B306" s="441"/>
      <c r="C306" s="211">
        <v>44860</v>
      </c>
      <c r="D306" s="201" t="s">
        <v>742</v>
      </c>
      <c r="E306" s="212" t="s">
        <v>743</v>
      </c>
      <c r="F306" s="212" t="s">
        <v>744</v>
      </c>
    </row>
    <row r="307" spans="2:6" s="14" customFormat="1" ht="86.4" x14ac:dyDescent="0.3">
      <c r="B307" s="441"/>
      <c r="C307" s="146">
        <v>44858</v>
      </c>
      <c r="D307" s="147" t="s">
        <v>745</v>
      </c>
      <c r="E307" s="147" t="s">
        <v>158</v>
      </c>
      <c r="F307" s="147" t="s">
        <v>746</v>
      </c>
    </row>
    <row r="308" spans="2:6" s="14" customFormat="1" ht="89.1" customHeight="1" x14ac:dyDescent="0.3">
      <c r="B308" s="441"/>
      <c r="C308" s="125">
        <v>44860</v>
      </c>
      <c r="D308" s="201" t="s">
        <v>747</v>
      </c>
      <c r="E308" s="204" t="s">
        <v>748</v>
      </c>
      <c r="F308" s="201" t="s">
        <v>749</v>
      </c>
    </row>
    <row r="309" spans="2:6" s="14" customFormat="1" ht="89.1" customHeight="1" x14ac:dyDescent="0.3">
      <c r="B309" s="441"/>
      <c r="C309" s="203">
        <v>44854</v>
      </c>
      <c r="D309" s="201" t="s">
        <v>747</v>
      </c>
      <c r="E309" s="204" t="s">
        <v>748</v>
      </c>
      <c r="F309" s="201" t="s">
        <v>750</v>
      </c>
    </row>
    <row r="310" spans="2:6" s="14" customFormat="1" ht="137.1" customHeight="1" x14ac:dyDescent="0.3">
      <c r="B310" s="441"/>
      <c r="C310" s="203">
        <v>44853</v>
      </c>
      <c r="D310" s="201" t="s">
        <v>684</v>
      </c>
      <c r="E310" s="201" t="s">
        <v>751</v>
      </c>
      <c r="F310" s="201" t="s">
        <v>752</v>
      </c>
    </row>
    <row r="311" spans="2:6" s="14" customFormat="1" ht="26.4" x14ac:dyDescent="0.3">
      <c r="B311" s="441"/>
      <c r="C311" s="125">
        <v>44851</v>
      </c>
      <c r="D311" s="124" t="s">
        <v>360</v>
      </c>
      <c r="E311" s="124" t="s">
        <v>753</v>
      </c>
      <c r="F311" s="125" t="s">
        <v>754</v>
      </c>
    </row>
    <row r="312" spans="2:6" s="14" customFormat="1" ht="52.8" x14ac:dyDescent="0.3">
      <c r="B312" s="441"/>
      <c r="C312" s="203">
        <v>44848</v>
      </c>
      <c r="D312" s="201" t="s">
        <v>755</v>
      </c>
      <c r="E312" s="204" t="s">
        <v>756</v>
      </c>
      <c r="F312" s="201" t="s">
        <v>757</v>
      </c>
    </row>
    <row r="313" spans="2:6" s="14" customFormat="1" ht="128.1" customHeight="1" x14ac:dyDescent="0.3">
      <c r="B313" s="441"/>
      <c r="C313" s="203">
        <v>44845</v>
      </c>
      <c r="D313" s="201" t="s">
        <v>130</v>
      </c>
      <c r="E313" s="204" t="s">
        <v>758</v>
      </c>
      <c r="F313" s="201" t="s">
        <v>759</v>
      </c>
    </row>
    <row r="314" spans="2:6" s="14" customFormat="1" ht="128.1" customHeight="1" x14ac:dyDescent="0.3">
      <c r="B314" s="441"/>
      <c r="C314" s="203">
        <v>44845</v>
      </c>
      <c r="D314" s="201" t="s">
        <v>130</v>
      </c>
      <c r="E314" s="204" t="s">
        <v>760</v>
      </c>
      <c r="F314" s="201" t="s">
        <v>761</v>
      </c>
    </row>
    <row r="315" spans="2:6" s="14" customFormat="1" ht="52.8" x14ac:dyDescent="0.3">
      <c r="B315" s="441"/>
      <c r="C315" s="203">
        <v>44845</v>
      </c>
      <c r="D315" s="201" t="s">
        <v>134</v>
      </c>
      <c r="E315" s="204" t="s">
        <v>762</v>
      </c>
      <c r="F315" s="201" t="s">
        <v>763</v>
      </c>
    </row>
    <row r="316" spans="2:6" s="14" customFormat="1" ht="43.2" x14ac:dyDescent="0.3">
      <c r="B316" s="221" t="s">
        <v>764</v>
      </c>
      <c r="C316" s="148">
        <v>44841</v>
      </c>
      <c r="D316" s="148" t="s">
        <v>360</v>
      </c>
      <c r="E316" s="144" t="s">
        <v>765</v>
      </c>
      <c r="F316" s="148" t="s">
        <v>754</v>
      </c>
    </row>
    <row r="317" spans="2:6" s="14" customFormat="1" ht="27" customHeight="1" x14ac:dyDescent="0.3">
      <c r="B317" s="221"/>
      <c r="C317" s="222">
        <v>44844</v>
      </c>
      <c r="D317" s="205" t="s">
        <v>119</v>
      </c>
      <c r="E317" s="205" t="s">
        <v>766</v>
      </c>
      <c r="F317" s="205" t="s">
        <v>767</v>
      </c>
    </row>
    <row r="318" spans="2:6" s="14" customFormat="1" ht="27" customHeight="1" x14ac:dyDescent="0.3">
      <c r="B318" s="221"/>
      <c r="C318" s="222">
        <v>44840</v>
      </c>
      <c r="D318" s="222" t="s">
        <v>768</v>
      </c>
      <c r="E318" s="222" t="s">
        <v>769</v>
      </c>
      <c r="F318" s="222" t="s">
        <v>770</v>
      </c>
    </row>
    <row r="319" spans="2:6" s="14" customFormat="1" ht="79.2" x14ac:dyDescent="0.3">
      <c r="B319" s="221"/>
      <c r="C319" s="222">
        <v>44839</v>
      </c>
      <c r="D319" s="222" t="s">
        <v>771</v>
      </c>
      <c r="E319" s="222" t="s">
        <v>772</v>
      </c>
      <c r="F319" s="222" t="s">
        <v>773</v>
      </c>
    </row>
    <row r="320" spans="2:6" s="14" customFormat="1" ht="129.6" customHeight="1" x14ac:dyDescent="0.3">
      <c r="B320" s="221"/>
      <c r="C320" s="222">
        <v>44838</v>
      </c>
      <c r="D320" s="205" t="s">
        <v>774</v>
      </c>
      <c r="E320" s="209" t="s">
        <v>775</v>
      </c>
      <c r="F320" s="205" t="s">
        <v>776</v>
      </c>
    </row>
    <row r="321" spans="2:6" s="14" customFormat="1" ht="26.4" x14ac:dyDescent="0.3">
      <c r="B321" s="221"/>
      <c r="C321" s="222">
        <v>44834</v>
      </c>
      <c r="D321" s="205" t="s">
        <v>777</v>
      </c>
      <c r="E321" s="149" t="s">
        <v>778</v>
      </c>
      <c r="F321" s="205" t="s">
        <v>779</v>
      </c>
    </row>
    <row r="322" spans="2:6" s="14" customFormat="1" ht="69.900000000000006" customHeight="1" x14ac:dyDescent="0.3">
      <c r="B322" s="221"/>
      <c r="C322" s="222">
        <v>44831</v>
      </c>
      <c r="D322" s="205" t="s">
        <v>780</v>
      </c>
      <c r="E322" s="205" t="s">
        <v>781</v>
      </c>
      <c r="F322" s="205" t="s">
        <v>782</v>
      </c>
    </row>
    <row r="323" spans="2:6" s="14" customFormat="1" ht="69.900000000000006" customHeight="1" x14ac:dyDescent="0.3">
      <c r="B323" s="221"/>
      <c r="C323" s="222">
        <v>44830</v>
      </c>
      <c r="D323" s="205" t="s">
        <v>783</v>
      </c>
      <c r="E323" s="150" t="s">
        <v>784</v>
      </c>
      <c r="F323" s="205" t="s">
        <v>785</v>
      </c>
    </row>
    <row r="324" spans="2:6" s="14" customFormat="1" ht="28.8" x14ac:dyDescent="0.3">
      <c r="B324" s="221"/>
      <c r="C324" s="222">
        <v>44826</v>
      </c>
      <c r="D324" s="205" t="s">
        <v>666</v>
      </c>
      <c r="E324" s="209" t="s">
        <v>786</v>
      </c>
      <c r="F324" s="205" t="s">
        <v>787</v>
      </c>
    </row>
    <row r="325" spans="2:6" s="14" customFormat="1" ht="15" customHeight="1" x14ac:dyDescent="0.3">
      <c r="B325" s="221"/>
      <c r="C325" s="222">
        <v>44826</v>
      </c>
      <c r="D325" s="205" t="s">
        <v>739</v>
      </c>
      <c r="E325" s="205" t="s">
        <v>788</v>
      </c>
      <c r="F325" s="205" t="s">
        <v>789</v>
      </c>
    </row>
    <row r="326" spans="2:6" s="14" customFormat="1" ht="34.5" customHeight="1" x14ac:dyDescent="0.3">
      <c r="B326" s="221"/>
      <c r="C326" s="222">
        <v>44826</v>
      </c>
      <c r="D326" s="205" t="s">
        <v>790</v>
      </c>
      <c r="E326" s="206" t="s">
        <v>791</v>
      </c>
      <c r="F326" s="205" t="s">
        <v>792</v>
      </c>
    </row>
    <row r="327" spans="2:6" s="14" customFormat="1" ht="15" customHeight="1" x14ac:dyDescent="0.3">
      <c r="B327" s="221"/>
      <c r="C327" s="222">
        <v>44826</v>
      </c>
      <c r="D327" s="205" t="s">
        <v>793</v>
      </c>
      <c r="E327" s="205" t="s">
        <v>794</v>
      </c>
      <c r="F327" s="205" t="s">
        <v>789</v>
      </c>
    </row>
    <row r="328" spans="2:6" s="14" customFormat="1" x14ac:dyDescent="0.3">
      <c r="B328" s="221"/>
      <c r="C328" s="222">
        <v>44825</v>
      </c>
      <c r="D328" s="205" t="s">
        <v>795</v>
      </c>
      <c r="E328" s="205" t="s">
        <v>796</v>
      </c>
      <c r="F328" s="205" t="s">
        <v>797</v>
      </c>
    </row>
    <row r="329" spans="2:6" s="14" customFormat="1" ht="92.4" x14ac:dyDescent="0.3">
      <c r="B329" s="477" t="s">
        <v>798</v>
      </c>
      <c r="C329" s="223">
        <v>44779</v>
      </c>
      <c r="D329" s="224" t="s">
        <v>799</v>
      </c>
      <c r="E329" s="224" t="s">
        <v>800</v>
      </c>
      <c r="F329" s="501" t="s">
        <v>801</v>
      </c>
    </row>
    <row r="330" spans="2:6" s="14" customFormat="1" ht="13.35" customHeight="1" x14ac:dyDescent="0.3">
      <c r="B330" s="477"/>
      <c r="C330" s="504">
        <v>44779</v>
      </c>
      <c r="D330" s="151" t="s">
        <v>790</v>
      </c>
      <c r="E330" s="224" t="s">
        <v>802</v>
      </c>
      <c r="F330" s="502"/>
    </row>
    <row r="331" spans="2:6" s="14" customFormat="1" ht="171.6" x14ac:dyDescent="0.3">
      <c r="B331" s="477"/>
      <c r="C331" s="505"/>
      <c r="D331" s="224" t="s">
        <v>803</v>
      </c>
      <c r="E331" s="224" t="s">
        <v>804</v>
      </c>
      <c r="F331" s="503"/>
    </row>
    <row r="332" spans="2:6" s="14" customFormat="1" ht="48.75" customHeight="1" x14ac:dyDescent="0.3">
      <c r="B332" s="477"/>
      <c r="C332" s="222">
        <v>44791</v>
      </c>
      <c r="D332" s="205" t="s">
        <v>747</v>
      </c>
      <c r="E332" s="209" t="s">
        <v>805</v>
      </c>
      <c r="F332" s="205" t="s">
        <v>806</v>
      </c>
    </row>
    <row r="333" spans="2:6" s="14" customFormat="1" ht="48.75" customHeight="1" x14ac:dyDescent="0.3">
      <c r="B333" s="477"/>
      <c r="C333" s="222">
        <v>44791</v>
      </c>
      <c r="D333" s="205" t="s">
        <v>807</v>
      </c>
      <c r="E333" s="209" t="s">
        <v>808</v>
      </c>
      <c r="F333" s="205" t="s">
        <v>809</v>
      </c>
    </row>
    <row r="334" spans="2:6" s="14" customFormat="1" x14ac:dyDescent="0.3">
      <c r="B334" s="477"/>
      <c r="C334" s="222">
        <v>44788</v>
      </c>
      <c r="D334" s="205" t="s">
        <v>810</v>
      </c>
      <c r="E334" s="205" t="s">
        <v>811</v>
      </c>
      <c r="F334" s="205" t="s">
        <v>812</v>
      </c>
    </row>
    <row r="335" spans="2:6" s="14" customFormat="1" ht="171.6" x14ac:dyDescent="0.3">
      <c r="B335" s="477"/>
      <c r="C335" s="222">
        <v>44785</v>
      </c>
      <c r="D335" s="205" t="s">
        <v>774</v>
      </c>
      <c r="E335" s="209" t="s">
        <v>813</v>
      </c>
      <c r="F335" s="205" t="s">
        <v>814</v>
      </c>
    </row>
    <row r="336" spans="2:6" s="14" customFormat="1" ht="28.8" x14ac:dyDescent="0.3">
      <c r="B336" s="477"/>
      <c r="C336" s="222">
        <v>44782</v>
      </c>
      <c r="D336" s="205" t="s">
        <v>815</v>
      </c>
      <c r="E336" s="209" t="s">
        <v>816</v>
      </c>
      <c r="F336" s="205" t="s">
        <v>817</v>
      </c>
    </row>
    <row r="337" spans="2:6" s="14" customFormat="1" ht="39.6" x14ac:dyDescent="0.3">
      <c r="B337" s="477"/>
      <c r="C337" s="222">
        <v>44781</v>
      </c>
      <c r="D337" s="205" t="s">
        <v>239</v>
      </c>
      <c r="E337" s="225" t="s">
        <v>818</v>
      </c>
      <c r="F337" s="205" t="s">
        <v>792</v>
      </c>
    </row>
    <row r="338" spans="2:6" s="14" customFormat="1" ht="26.4" x14ac:dyDescent="0.3">
      <c r="B338" s="477"/>
      <c r="C338" s="222">
        <v>44781</v>
      </c>
      <c r="D338" s="205" t="s">
        <v>689</v>
      </c>
      <c r="E338" s="205" t="s">
        <v>819</v>
      </c>
      <c r="F338" s="205" t="s">
        <v>820</v>
      </c>
    </row>
    <row r="339" spans="2:6" s="14" customFormat="1" ht="52.8" x14ac:dyDescent="0.3">
      <c r="B339" s="460" t="s">
        <v>821</v>
      </c>
      <c r="C339" s="148">
        <v>44778</v>
      </c>
      <c r="D339" s="55" t="s">
        <v>822</v>
      </c>
      <c r="E339" s="144" t="s">
        <v>823</v>
      </c>
      <c r="F339" s="55" t="s">
        <v>824</v>
      </c>
    </row>
    <row r="340" spans="2:6" s="14" customFormat="1" ht="28.8" x14ac:dyDescent="0.3">
      <c r="B340" s="472"/>
      <c r="C340" s="222">
        <v>44774</v>
      </c>
      <c r="D340" s="205" t="s">
        <v>803</v>
      </c>
      <c r="E340" s="209" t="s">
        <v>825</v>
      </c>
      <c r="F340" s="205" t="s">
        <v>826</v>
      </c>
    </row>
    <row r="341" spans="2:6" s="14" customFormat="1" ht="126" customHeight="1" x14ac:dyDescent="0.3">
      <c r="B341" s="472"/>
      <c r="C341" s="222">
        <v>44770</v>
      </c>
      <c r="D341" s="205" t="s">
        <v>827</v>
      </c>
      <c r="E341" s="209" t="s">
        <v>828</v>
      </c>
      <c r="F341" s="205" t="s">
        <v>829</v>
      </c>
    </row>
    <row r="342" spans="2:6" s="14" customFormat="1" ht="56.4" customHeight="1" x14ac:dyDescent="0.3">
      <c r="B342" s="472"/>
      <c r="C342" s="222">
        <v>44764</v>
      </c>
      <c r="D342" s="205" t="s">
        <v>830</v>
      </c>
      <c r="E342" s="226" t="s">
        <v>831</v>
      </c>
      <c r="F342" s="208" t="s">
        <v>832</v>
      </c>
    </row>
    <row r="343" spans="2:6" s="14" customFormat="1" ht="54" customHeight="1" x14ac:dyDescent="0.3">
      <c r="B343" s="472"/>
      <c r="C343" s="222">
        <v>44757</v>
      </c>
      <c r="D343" s="222" t="s">
        <v>822</v>
      </c>
      <c r="E343" s="209" t="s">
        <v>823</v>
      </c>
      <c r="F343" s="205" t="s">
        <v>833</v>
      </c>
    </row>
    <row r="344" spans="2:6" s="14" customFormat="1" ht="83.25" customHeight="1" x14ac:dyDescent="0.3">
      <c r="B344" s="472"/>
      <c r="C344" s="222">
        <v>44757</v>
      </c>
      <c r="D344" s="205" t="s">
        <v>834</v>
      </c>
      <c r="E344" s="209" t="s">
        <v>835</v>
      </c>
      <c r="F344" s="205" t="s">
        <v>836</v>
      </c>
    </row>
    <row r="345" spans="2:6" s="14" customFormat="1" ht="83.25" customHeight="1" x14ac:dyDescent="0.3">
      <c r="B345" s="460" t="s">
        <v>837</v>
      </c>
      <c r="C345" s="222">
        <v>44742</v>
      </c>
      <c r="D345" s="74" t="s">
        <v>838</v>
      </c>
      <c r="E345" s="209" t="s">
        <v>839</v>
      </c>
      <c r="F345" s="205" t="s">
        <v>840</v>
      </c>
    </row>
    <row r="346" spans="2:6" s="14" customFormat="1" ht="79.2" x14ac:dyDescent="0.3">
      <c r="B346" s="460"/>
      <c r="C346" s="222">
        <v>44736</v>
      </c>
      <c r="D346" s="205" t="s">
        <v>841</v>
      </c>
      <c r="E346" s="209" t="s">
        <v>158</v>
      </c>
      <c r="F346" s="205" t="s">
        <v>842</v>
      </c>
    </row>
    <row r="347" spans="2:6" s="14" customFormat="1" ht="56.25" customHeight="1" x14ac:dyDescent="0.3">
      <c r="B347" s="460"/>
      <c r="C347" s="222">
        <v>44739</v>
      </c>
      <c r="D347" s="222" t="s">
        <v>807</v>
      </c>
      <c r="E347" s="209" t="s">
        <v>843</v>
      </c>
      <c r="F347" s="205" t="s">
        <v>844</v>
      </c>
    </row>
    <row r="348" spans="2:6" s="14" customFormat="1" ht="314.25" customHeight="1" x14ac:dyDescent="0.3">
      <c r="B348" s="460"/>
      <c r="C348" s="222">
        <v>44736</v>
      </c>
      <c r="D348" s="205" t="s">
        <v>845</v>
      </c>
      <c r="E348" s="209" t="s">
        <v>846</v>
      </c>
      <c r="F348" s="205" t="s">
        <v>847</v>
      </c>
    </row>
    <row r="349" spans="2:6" s="14" customFormat="1" ht="133.5" customHeight="1" x14ac:dyDescent="0.3">
      <c r="B349" s="460"/>
      <c r="C349" s="222">
        <v>44734</v>
      </c>
      <c r="D349" s="205" t="s">
        <v>827</v>
      </c>
      <c r="E349" s="209" t="s">
        <v>828</v>
      </c>
      <c r="F349" s="205" t="s">
        <v>848</v>
      </c>
    </row>
    <row r="350" spans="2:6" s="14" customFormat="1" ht="40.5" customHeight="1" x14ac:dyDescent="0.3">
      <c r="B350" s="460"/>
      <c r="C350" s="222">
        <v>44733</v>
      </c>
      <c r="D350" s="222" t="s">
        <v>849</v>
      </c>
      <c r="E350" s="209" t="s">
        <v>850</v>
      </c>
      <c r="F350" s="205" t="s">
        <v>851</v>
      </c>
    </row>
    <row r="351" spans="2:6" s="14" customFormat="1" ht="28.8" x14ac:dyDescent="0.3">
      <c r="B351" s="460"/>
      <c r="C351" s="208">
        <v>44732</v>
      </c>
      <c r="D351" s="227" t="s">
        <v>852</v>
      </c>
      <c r="E351" s="228" t="s">
        <v>853</v>
      </c>
      <c r="F351" s="227" t="s">
        <v>854</v>
      </c>
    </row>
    <row r="352" spans="2:6" s="14" customFormat="1" ht="43.2" x14ac:dyDescent="0.3">
      <c r="B352" s="460"/>
      <c r="C352" s="208">
        <v>44727</v>
      </c>
      <c r="D352" s="227" t="s">
        <v>855</v>
      </c>
      <c r="E352" s="209" t="s">
        <v>856</v>
      </c>
      <c r="F352" s="227" t="s">
        <v>857</v>
      </c>
    </row>
    <row r="353" spans="2:6" s="14" customFormat="1" ht="93" customHeight="1" x14ac:dyDescent="0.3">
      <c r="B353" s="460"/>
      <c r="C353" s="222">
        <v>44725</v>
      </c>
      <c r="D353" s="205" t="s">
        <v>858</v>
      </c>
      <c r="E353" s="209" t="s">
        <v>859</v>
      </c>
      <c r="F353" s="205" t="s">
        <v>860</v>
      </c>
    </row>
    <row r="354" spans="2:6" s="14" customFormat="1" ht="33" customHeight="1" x14ac:dyDescent="0.3">
      <c r="B354" s="460"/>
      <c r="C354" s="222">
        <v>44722</v>
      </c>
      <c r="D354" s="205" t="s">
        <v>28</v>
      </c>
      <c r="E354" s="209" t="s">
        <v>861</v>
      </c>
      <c r="F354" s="205" t="s">
        <v>862</v>
      </c>
    </row>
    <row r="355" spans="2:6" s="14" customFormat="1" ht="55.5" customHeight="1" x14ac:dyDescent="0.3">
      <c r="B355" s="460"/>
      <c r="C355" s="222">
        <v>44722</v>
      </c>
      <c r="D355" s="205" t="s">
        <v>863</v>
      </c>
      <c r="E355" s="209" t="s">
        <v>864</v>
      </c>
      <c r="F355" s="205" t="s">
        <v>860</v>
      </c>
    </row>
    <row r="356" spans="2:6" s="14" customFormat="1" ht="88.5" customHeight="1" x14ac:dyDescent="0.3">
      <c r="B356" s="460"/>
      <c r="C356" s="222">
        <v>44721</v>
      </c>
      <c r="D356" s="205" t="s">
        <v>865</v>
      </c>
      <c r="E356" s="209" t="s">
        <v>866</v>
      </c>
      <c r="F356" s="205" t="s">
        <v>867</v>
      </c>
    </row>
    <row r="357" spans="2:6" s="14" customFormat="1" ht="28.8" x14ac:dyDescent="0.3">
      <c r="B357" s="460"/>
      <c r="C357" s="222">
        <v>44720</v>
      </c>
      <c r="D357" s="227" t="s">
        <v>868</v>
      </c>
      <c r="E357" s="209" t="s">
        <v>869</v>
      </c>
      <c r="F357" s="227" t="s">
        <v>870</v>
      </c>
    </row>
    <row r="358" spans="2:6" s="14" customFormat="1" ht="28.8" x14ac:dyDescent="0.3">
      <c r="B358" s="460"/>
      <c r="C358" s="222">
        <v>44720</v>
      </c>
      <c r="D358" s="227" t="s">
        <v>55</v>
      </c>
      <c r="E358" s="209" t="s">
        <v>823</v>
      </c>
      <c r="F358" s="227" t="s">
        <v>871</v>
      </c>
    </row>
    <row r="359" spans="2:6" s="14" customFormat="1" ht="30.75" customHeight="1" x14ac:dyDescent="0.3">
      <c r="B359" s="475" t="s">
        <v>872</v>
      </c>
      <c r="C359" s="148">
        <v>44715</v>
      </c>
      <c r="D359" s="148" t="s">
        <v>849</v>
      </c>
      <c r="E359" s="152" t="s">
        <v>873</v>
      </c>
      <c r="F359" s="148" t="s">
        <v>874</v>
      </c>
    </row>
    <row r="360" spans="2:6" s="14" customFormat="1" ht="109.5" customHeight="1" x14ac:dyDescent="0.3">
      <c r="B360" s="476"/>
      <c r="C360" s="222">
        <v>44713</v>
      </c>
      <c r="D360" s="205" t="s">
        <v>875</v>
      </c>
      <c r="E360" s="209" t="s">
        <v>876</v>
      </c>
      <c r="F360" s="205" t="s">
        <v>877</v>
      </c>
    </row>
    <row r="361" spans="2:6" s="14" customFormat="1" ht="43.2" x14ac:dyDescent="0.3">
      <c r="B361" s="476"/>
      <c r="C361" s="222">
        <v>44712</v>
      </c>
      <c r="D361" s="205" t="s">
        <v>878</v>
      </c>
      <c r="E361" s="209" t="s">
        <v>879</v>
      </c>
      <c r="F361" s="205" t="s">
        <v>880</v>
      </c>
    </row>
    <row r="362" spans="2:6" s="14" customFormat="1" ht="28.8" x14ac:dyDescent="0.3">
      <c r="B362" s="476"/>
      <c r="C362" s="222">
        <v>44706</v>
      </c>
      <c r="D362" s="205" t="s">
        <v>878</v>
      </c>
      <c r="E362" s="209" t="s">
        <v>881</v>
      </c>
      <c r="F362" s="205" t="s">
        <v>882</v>
      </c>
    </row>
    <row r="363" spans="2:6" s="14" customFormat="1" ht="56.4" customHeight="1" x14ac:dyDescent="0.3">
      <c r="B363" s="476"/>
      <c r="C363" s="148">
        <v>44700</v>
      </c>
      <c r="D363" s="55" t="s">
        <v>883</v>
      </c>
      <c r="E363" s="144" t="s">
        <v>56</v>
      </c>
      <c r="F363" s="55" t="s">
        <v>884</v>
      </c>
    </row>
    <row r="364" spans="2:6" s="14" customFormat="1" ht="28.8" x14ac:dyDescent="0.3">
      <c r="B364" s="476"/>
      <c r="C364" s="222">
        <v>44700</v>
      </c>
      <c r="D364" s="227" t="s">
        <v>239</v>
      </c>
      <c r="E364" s="227" t="s">
        <v>885</v>
      </c>
      <c r="F364" s="227" t="s">
        <v>886</v>
      </c>
    </row>
    <row r="365" spans="2:6" s="14" customFormat="1" ht="43.2" x14ac:dyDescent="0.3">
      <c r="B365" s="476"/>
      <c r="C365" s="222">
        <v>44700</v>
      </c>
      <c r="D365" s="227" t="s">
        <v>887</v>
      </c>
      <c r="E365" s="209" t="s">
        <v>888</v>
      </c>
      <c r="F365" s="227" t="s">
        <v>889</v>
      </c>
    </row>
    <row r="366" spans="2:6" s="14" customFormat="1" ht="28.5" customHeight="1" x14ac:dyDescent="0.3">
      <c r="B366" s="476"/>
      <c r="C366" s="222">
        <v>44699</v>
      </c>
      <c r="D366" s="205" t="s">
        <v>890</v>
      </c>
      <c r="E366" s="209" t="s">
        <v>891</v>
      </c>
      <c r="F366" s="205" t="s">
        <v>892</v>
      </c>
    </row>
    <row r="367" spans="2:6" s="14" customFormat="1" ht="28.5" customHeight="1" x14ac:dyDescent="0.3">
      <c r="B367" s="476"/>
      <c r="C367" s="222">
        <v>44699</v>
      </c>
      <c r="D367" s="205" t="s">
        <v>845</v>
      </c>
      <c r="E367" s="205" t="s">
        <v>823</v>
      </c>
      <c r="F367" s="205" t="s">
        <v>893</v>
      </c>
    </row>
    <row r="368" spans="2:6" s="14" customFormat="1" ht="59.25" customHeight="1" x14ac:dyDescent="0.3">
      <c r="B368" s="476"/>
      <c r="C368" s="222">
        <v>44699</v>
      </c>
      <c r="D368" s="205" t="s">
        <v>894</v>
      </c>
      <c r="E368" s="209" t="s">
        <v>895</v>
      </c>
      <c r="F368" s="205" t="s">
        <v>896</v>
      </c>
    </row>
    <row r="369" spans="2:6" s="14" customFormat="1" ht="83.25" customHeight="1" x14ac:dyDescent="0.3">
      <c r="B369" s="476"/>
      <c r="C369" s="222">
        <v>44698</v>
      </c>
      <c r="D369" s="205" t="s">
        <v>88</v>
      </c>
      <c r="E369" s="209" t="s">
        <v>897</v>
      </c>
      <c r="F369" s="205" t="s">
        <v>898</v>
      </c>
    </row>
    <row r="370" spans="2:6" s="14" customFormat="1" ht="37.5" customHeight="1" x14ac:dyDescent="0.3">
      <c r="B370" s="476"/>
      <c r="C370" s="222">
        <v>44697</v>
      </c>
      <c r="D370" s="205" t="s">
        <v>899</v>
      </c>
      <c r="E370" s="209" t="s">
        <v>158</v>
      </c>
      <c r="F370" s="205" t="s">
        <v>898</v>
      </c>
    </row>
    <row r="371" spans="2:6" s="14" customFormat="1" ht="46.5" customHeight="1" x14ac:dyDescent="0.3">
      <c r="B371" s="476"/>
      <c r="C371" s="222">
        <v>44697</v>
      </c>
      <c r="D371" s="205" t="s">
        <v>587</v>
      </c>
      <c r="E371" s="209" t="s">
        <v>900</v>
      </c>
      <c r="F371" s="205" t="s">
        <v>898</v>
      </c>
    </row>
    <row r="372" spans="2:6" s="14" customFormat="1" ht="46.35" customHeight="1" x14ac:dyDescent="0.3">
      <c r="B372" s="476"/>
      <c r="C372" s="222">
        <v>44692</v>
      </c>
      <c r="D372" s="205" t="s">
        <v>28</v>
      </c>
      <c r="E372" s="209" t="s">
        <v>901</v>
      </c>
      <c r="F372" s="205" t="s">
        <v>902</v>
      </c>
    </row>
    <row r="373" spans="2:6" s="14" customFormat="1" ht="343.2" x14ac:dyDescent="0.3">
      <c r="B373" s="476"/>
      <c r="C373" s="222">
        <v>44691</v>
      </c>
      <c r="D373" s="179" t="s">
        <v>845</v>
      </c>
      <c r="E373" s="179" t="s">
        <v>903</v>
      </c>
      <c r="F373" s="205" t="s">
        <v>904</v>
      </c>
    </row>
    <row r="374" spans="2:6" s="14" customFormat="1" ht="172.8" x14ac:dyDescent="0.3">
      <c r="B374" s="460" t="s">
        <v>905</v>
      </c>
      <c r="C374" s="153">
        <v>44690</v>
      </c>
      <c r="D374" s="154" t="s">
        <v>696</v>
      </c>
      <c r="E374" s="154" t="s">
        <v>906</v>
      </c>
      <c r="F374" s="154" t="s">
        <v>907</v>
      </c>
    </row>
    <row r="375" spans="2:6" s="14" customFormat="1" ht="62.25" customHeight="1" x14ac:dyDescent="0.3">
      <c r="B375" s="472"/>
      <c r="C375" s="222">
        <v>44680</v>
      </c>
      <c r="D375" s="205" t="s">
        <v>908</v>
      </c>
      <c r="E375" s="209" t="s">
        <v>720</v>
      </c>
      <c r="F375" s="205" t="s">
        <v>909</v>
      </c>
    </row>
    <row r="376" spans="2:6" s="14" customFormat="1" ht="52.5" customHeight="1" x14ac:dyDescent="0.3">
      <c r="B376" s="472"/>
      <c r="C376" s="222">
        <v>44679</v>
      </c>
      <c r="D376" s="205" t="s">
        <v>830</v>
      </c>
      <c r="E376" s="209" t="s">
        <v>831</v>
      </c>
      <c r="F376" s="205" t="s">
        <v>832</v>
      </c>
    </row>
    <row r="377" spans="2:6" s="14" customFormat="1" ht="30" customHeight="1" x14ac:dyDescent="0.3">
      <c r="B377" s="472"/>
      <c r="C377" s="222">
        <v>44678</v>
      </c>
      <c r="D377" s="205" t="s">
        <v>55</v>
      </c>
      <c r="E377" s="205" t="s">
        <v>351</v>
      </c>
      <c r="F377" s="205" t="s">
        <v>910</v>
      </c>
    </row>
    <row r="378" spans="2:6" s="14" customFormat="1" ht="36" customHeight="1" x14ac:dyDescent="0.3">
      <c r="B378" s="472"/>
      <c r="C378" s="222">
        <v>44676</v>
      </c>
      <c r="D378" s="205" t="s">
        <v>63</v>
      </c>
      <c r="E378" s="209" t="s">
        <v>911</v>
      </c>
      <c r="F378" s="205" t="s">
        <v>912</v>
      </c>
    </row>
    <row r="379" spans="2:6" s="14" customFormat="1" ht="92.4" x14ac:dyDescent="0.3">
      <c r="B379" s="472"/>
      <c r="C379" s="222">
        <v>44672</v>
      </c>
      <c r="D379" s="222" t="s">
        <v>742</v>
      </c>
      <c r="E379" s="229" t="s">
        <v>913</v>
      </c>
      <c r="F379" s="222" t="s">
        <v>914</v>
      </c>
    </row>
    <row r="380" spans="2:6" s="14" customFormat="1" ht="145.19999999999999" x14ac:dyDescent="0.3">
      <c r="B380" s="472"/>
      <c r="C380" s="222">
        <v>44671</v>
      </c>
      <c r="D380" s="205" t="s">
        <v>845</v>
      </c>
      <c r="E380" s="209" t="s">
        <v>252</v>
      </c>
      <c r="F380" s="205" t="s">
        <v>915</v>
      </c>
    </row>
    <row r="381" spans="2:6" s="14" customFormat="1" ht="129.75" customHeight="1" x14ac:dyDescent="0.3">
      <c r="B381" s="472"/>
      <c r="C381" s="222">
        <v>44671</v>
      </c>
      <c r="D381" s="205" t="s">
        <v>916</v>
      </c>
      <c r="E381" s="209" t="s">
        <v>917</v>
      </c>
      <c r="F381" s="205" t="s">
        <v>918</v>
      </c>
    </row>
    <row r="382" spans="2:6" s="14" customFormat="1" ht="39.6" x14ac:dyDescent="0.3">
      <c r="B382" s="472"/>
      <c r="C382" s="222">
        <v>44665</v>
      </c>
      <c r="D382" s="205" t="s">
        <v>777</v>
      </c>
      <c r="E382" s="209" t="s">
        <v>919</v>
      </c>
      <c r="F382" s="205" t="s">
        <v>920</v>
      </c>
    </row>
    <row r="383" spans="2:6" s="14" customFormat="1" ht="135" customHeight="1" x14ac:dyDescent="0.3">
      <c r="B383" s="472"/>
      <c r="C383" s="222">
        <v>44664</v>
      </c>
      <c r="D383" s="205" t="s">
        <v>921</v>
      </c>
      <c r="E383" s="209" t="s">
        <v>922</v>
      </c>
      <c r="F383" s="205" t="s">
        <v>923</v>
      </c>
    </row>
    <row r="384" spans="2:6" s="14" customFormat="1" ht="333.75" customHeight="1" x14ac:dyDescent="0.3">
      <c r="B384" s="472"/>
      <c r="C384" s="222"/>
      <c r="D384" s="205" t="s">
        <v>924</v>
      </c>
      <c r="E384" s="230" t="s">
        <v>925</v>
      </c>
      <c r="F384" s="205" t="s">
        <v>926</v>
      </c>
    </row>
    <row r="385" spans="2:6" s="14" customFormat="1" ht="47.25" customHeight="1" x14ac:dyDescent="0.3">
      <c r="B385" s="472"/>
      <c r="C385" s="222">
        <v>44657</v>
      </c>
      <c r="D385" s="205" t="s">
        <v>241</v>
      </c>
      <c r="E385" s="209" t="s">
        <v>927</v>
      </c>
      <c r="F385" s="205" t="s">
        <v>923</v>
      </c>
    </row>
    <row r="386" spans="2:6" s="14" customFormat="1" ht="81.75" customHeight="1" x14ac:dyDescent="0.3">
      <c r="B386" s="221" t="s">
        <v>928</v>
      </c>
      <c r="C386" s="222">
        <v>44655</v>
      </c>
      <c r="D386" s="205" t="s">
        <v>929</v>
      </c>
      <c r="E386" s="209" t="s">
        <v>930</v>
      </c>
      <c r="F386" s="205" t="s">
        <v>931</v>
      </c>
    </row>
    <row r="387" spans="2:6" s="14" customFormat="1" ht="60.75" customHeight="1" x14ac:dyDescent="0.3">
      <c r="B387" s="221"/>
      <c r="C387" s="222">
        <v>44655</v>
      </c>
      <c r="D387" s="205" t="s">
        <v>932</v>
      </c>
      <c r="E387" s="205" t="s">
        <v>933</v>
      </c>
      <c r="F387" s="205" t="s">
        <v>934</v>
      </c>
    </row>
    <row r="388" spans="2:6" s="14" customFormat="1" ht="60.75" customHeight="1" x14ac:dyDescent="0.3">
      <c r="B388" s="221"/>
      <c r="C388" s="222">
        <v>44652</v>
      </c>
      <c r="D388" s="205" t="s">
        <v>935</v>
      </c>
      <c r="E388" s="209" t="s">
        <v>933</v>
      </c>
      <c r="F388" s="205" t="s">
        <v>936</v>
      </c>
    </row>
    <row r="389" spans="2:6" s="14" customFormat="1" ht="49.5" customHeight="1" x14ac:dyDescent="0.3">
      <c r="B389" s="221"/>
      <c r="C389" s="222">
        <v>44645</v>
      </c>
      <c r="D389" s="205" t="s">
        <v>937</v>
      </c>
      <c r="E389" s="209" t="s">
        <v>938</v>
      </c>
      <c r="F389" s="205" t="s">
        <v>939</v>
      </c>
    </row>
    <row r="390" spans="2:6" s="14" customFormat="1" ht="108" customHeight="1" x14ac:dyDescent="0.3">
      <c r="B390" s="221"/>
      <c r="C390" s="222">
        <v>44645</v>
      </c>
      <c r="D390" s="205" t="s">
        <v>845</v>
      </c>
      <c r="E390" s="209" t="s">
        <v>252</v>
      </c>
      <c r="F390" s="205" t="s">
        <v>940</v>
      </c>
    </row>
    <row r="391" spans="2:6" s="14" customFormat="1" ht="98.25" customHeight="1" x14ac:dyDescent="0.3">
      <c r="B391" s="221"/>
      <c r="C391" s="222">
        <v>44645</v>
      </c>
      <c r="D391" s="205" t="s">
        <v>70</v>
      </c>
      <c r="E391" s="209" t="s">
        <v>941</v>
      </c>
      <c r="F391" s="205" t="s">
        <v>942</v>
      </c>
    </row>
    <row r="392" spans="2:6" s="14" customFormat="1" ht="69.75" customHeight="1" x14ac:dyDescent="0.3">
      <c r="B392" s="221"/>
      <c r="C392" s="222">
        <v>44635</v>
      </c>
      <c r="D392" s="205" t="s">
        <v>70</v>
      </c>
      <c r="E392" s="205" t="s">
        <v>943</v>
      </c>
      <c r="F392" s="205" t="s">
        <v>944</v>
      </c>
    </row>
    <row r="393" spans="2:6" s="14" customFormat="1" ht="43.2" x14ac:dyDescent="0.3">
      <c r="B393" s="221"/>
      <c r="C393" s="222">
        <v>44630</v>
      </c>
      <c r="D393" s="205" t="s">
        <v>945</v>
      </c>
      <c r="E393" s="209" t="s">
        <v>946</v>
      </c>
      <c r="F393" s="205" t="s">
        <v>947</v>
      </c>
    </row>
    <row r="394" spans="2:6" s="14" customFormat="1" ht="52.8" x14ac:dyDescent="0.3">
      <c r="B394" s="463" t="s">
        <v>948</v>
      </c>
      <c r="C394" s="148">
        <v>44629</v>
      </c>
      <c r="D394" s="55" t="s">
        <v>70</v>
      </c>
      <c r="E394" s="144" t="s">
        <v>949</v>
      </c>
      <c r="F394" s="55" t="s">
        <v>950</v>
      </c>
    </row>
    <row r="395" spans="2:6" s="14" customFormat="1" ht="52.8" x14ac:dyDescent="0.3">
      <c r="B395" s="472"/>
      <c r="C395" s="222">
        <v>44621</v>
      </c>
      <c r="D395" s="55" t="s">
        <v>70</v>
      </c>
      <c r="E395" s="55" t="s">
        <v>951</v>
      </c>
      <c r="F395" s="55" t="s">
        <v>952</v>
      </c>
    </row>
    <row r="396" spans="2:6" s="14" customFormat="1" ht="66" x14ac:dyDescent="0.3">
      <c r="B396" s="472"/>
      <c r="C396" s="222">
        <v>44621</v>
      </c>
      <c r="D396" s="55" t="s">
        <v>70</v>
      </c>
      <c r="E396" s="55" t="s">
        <v>953</v>
      </c>
      <c r="F396" s="55" t="s">
        <v>954</v>
      </c>
    </row>
    <row r="397" spans="2:6" s="14" customFormat="1" ht="28.35" customHeight="1" x14ac:dyDescent="0.3">
      <c r="B397" s="472"/>
      <c r="C397" s="222">
        <v>44620</v>
      </c>
      <c r="D397" s="55" t="s">
        <v>28</v>
      </c>
      <c r="E397" s="55" t="s">
        <v>955</v>
      </c>
      <c r="F397" s="55" t="s">
        <v>956</v>
      </c>
    </row>
    <row r="398" spans="2:6" s="14" customFormat="1" ht="52.8" x14ac:dyDescent="0.3">
      <c r="B398" s="472"/>
      <c r="C398" s="222">
        <v>44614</v>
      </c>
      <c r="D398" s="55" t="s">
        <v>696</v>
      </c>
      <c r="E398" s="55" t="s">
        <v>957</v>
      </c>
      <c r="F398" s="55" t="s">
        <v>958</v>
      </c>
    </row>
    <row r="399" spans="2:6" s="14" customFormat="1" x14ac:dyDescent="0.3">
      <c r="B399" s="472"/>
      <c r="C399" s="222">
        <v>44614</v>
      </c>
      <c r="D399" s="55" t="s">
        <v>715</v>
      </c>
      <c r="E399" s="55" t="s">
        <v>802</v>
      </c>
      <c r="F399" s="55" t="s">
        <v>958</v>
      </c>
    </row>
    <row r="400" spans="2:6" s="14" customFormat="1" ht="43.2" x14ac:dyDescent="0.3">
      <c r="B400" s="472"/>
      <c r="C400" s="148">
        <v>44613</v>
      </c>
      <c r="D400" s="55" t="s">
        <v>959</v>
      </c>
      <c r="E400" s="155" t="s">
        <v>960</v>
      </c>
      <c r="F400" s="55" t="s">
        <v>961</v>
      </c>
    </row>
    <row r="401" spans="2:6" s="14" customFormat="1" ht="41.85" customHeight="1" x14ac:dyDescent="0.3">
      <c r="B401" s="472"/>
      <c r="C401" s="222">
        <v>44613</v>
      </c>
      <c r="D401" s="205" t="s">
        <v>962</v>
      </c>
      <c r="E401" s="155" t="s">
        <v>135</v>
      </c>
      <c r="F401" s="205" t="s">
        <v>963</v>
      </c>
    </row>
    <row r="402" spans="2:6" s="14" customFormat="1" ht="72" x14ac:dyDescent="0.3">
      <c r="B402" s="472"/>
      <c r="C402" s="148">
        <v>44610</v>
      </c>
      <c r="D402" s="148" t="s">
        <v>181</v>
      </c>
      <c r="E402" s="152" t="s">
        <v>964</v>
      </c>
      <c r="F402" s="148" t="s">
        <v>965</v>
      </c>
    </row>
    <row r="403" spans="2:6" s="14" customFormat="1" ht="28.8" x14ac:dyDescent="0.3">
      <c r="B403" s="472"/>
      <c r="C403" s="222">
        <v>44608</v>
      </c>
      <c r="D403" s="222" t="s">
        <v>966</v>
      </c>
      <c r="E403" s="229" t="s">
        <v>967</v>
      </c>
      <c r="F403" s="222" t="s">
        <v>968</v>
      </c>
    </row>
    <row r="404" spans="2:6" s="14" customFormat="1" ht="66" x14ac:dyDescent="0.3">
      <c r="B404" s="472"/>
      <c r="C404" s="222">
        <v>44603</v>
      </c>
      <c r="D404" s="205" t="s">
        <v>969</v>
      </c>
      <c r="E404" s="156" t="s">
        <v>970</v>
      </c>
      <c r="F404" s="231" t="s">
        <v>971</v>
      </c>
    </row>
    <row r="405" spans="2:6" s="14" customFormat="1" ht="66" x14ac:dyDescent="0.3">
      <c r="B405" s="472"/>
      <c r="C405" s="222">
        <v>44603</v>
      </c>
      <c r="D405" s="55" t="s">
        <v>969</v>
      </c>
      <c r="E405" s="157" t="s">
        <v>731</v>
      </c>
      <c r="F405" s="231" t="s">
        <v>971</v>
      </c>
    </row>
    <row r="406" spans="2:6" s="14" customFormat="1" ht="237.6" x14ac:dyDescent="0.3">
      <c r="B406" s="472"/>
      <c r="C406" s="222">
        <v>44601</v>
      </c>
      <c r="D406" s="222" t="s">
        <v>827</v>
      </c>
      <c r="E406" s="222" t="s">
        <v>972</v>
      </c>
      <c r="F406" s="222" t="s">
        <v>973</v>
      </c>
    </row>
    <row r="407" spans="2:6" s="14" customFormat="1" ht="66" x14ac:dyDescent="0.3">
      <c r="B407" s="472"/>
      <c r="C407" s="222">
        <v>44601</v>
      </c>
      <c r="D407" s="205" t="s">
        <v>969</v>
      </c>
      <c r="E407" s="150" t="s">
        <v>974</v>
      </c>
      <c r="F407" s="205" t="s">
        <v>975</v>
      </c>
    </row>
    <row r="408" spans="2:6" s="14" customFormat="1" ht="30" customHeight="1" x14ac:dyDescent="0.3">
      <c r="B408" s="472"/>
      <c r="C408" s="232">
        <v>44599</v>
      </c>
      <c r="D408" s="233" t="s">
        <v>849</v>
      </c>
      <c r="E408" s="234" t="s">
        <v>246</v>
      </c>
      <c r="F408" s="233" t="s">
        <v>976</v>
      </c>
    </row>
    <row r="409" spans="2:6" s="14" customFormat="1" ht="36.75" customHeight="1" x14ac:dyDescent="0.3">
      <c r="B409" s="472"/>
      <c r="C409" s="222">
        <v>44599</v>
      </c>
      <c r="D409" s="205" t="s">
        <v>977</v>
      </c>
      <c r="E409" s="209" t="s">
        <v>978</v>
      </c>
      <c r="F409" s="205" t="s">
        <v>979</v>
      </c>
    </row>
    <row r="410" spans="2:6" s="14" customFormat="1" ht="122.25" customHeight="1" x14ac:dyDescent="0.3">
      <c r="B410" s="446" t="s">
        <v>980</v>
      </c>
      <c r="C410" s="213">
        <v>44595</v>
      </c>
      <c r="D410" s="214" t="s">
        <v>845</v>
      </c>
      <c r="E410" s="215" t="s">
        <v>252</v>
      </c>
      <c r="F410" s="214" t="s">
        <v>981</v>
      </c>
    </row>
    <row r="411" spans="2:6" s="14" customFormat="1" ht="72" x14ac:dyDescent="0.3">
      <c r="B411" s="446"/>
      <c r="C411" s="213">
        <v>44594</v>
      </c>
      <c r="D411" s="214" t="s">
        <v>982</v>
      </c>
      <c r="E411" s="215" t="s">
        <v>983</v>
      </c>
      <c r="F411" s="214" t="s">
        <v>984</v>
      </c>
    </row>
    <row r="412" spans="2:6" s="14" customFormat="1" ht="44.25" customHeight="1" x14ac:dyDescent="0.3">
      <c r="B412" s="446"/>
      <c r="C412" s="213">
        <v>44594</v>
      </c>
      <c r="D412" s="214" t="s">
        <v>977</v>
      </c>
      <c r="E412" s="215" t="s">
        <v>985</v>
      </c>
      <c r="F412" s="214" t="s">
        <v>986</v>
      </c>
    </row>
    <row r="413" spans="2:6" s="14" customFormat="1" ht="39.6" x14ac:dyDescent="0.3">
      <c r="B413" s="446"/>
      <c r="C413" s="235">
        <v>44590</v>
      </c>
      <c r="D413" s="214" t="s">
        <v>987</v>
      </c>
      <c r="E413" s="158" t="s">
        <v>988</v>
      </c>
      <c r="F413" s="214" t="s">
        <v>989</v>
      </c>
    </row>
    <row r="414" spans="2:6" s="14" customFormat="1" ht="82.5" customHeight="1" x14ac:dyDescent="0.3">
      <c r="B414" s="446"/>
      <c r="C414" s="235">
        <v>44589</v>
      </c>
      <c r="D414" s="214" t="s">
        <v>969</v>
      </c>
      <c r="E414" s="158" t="s">
        <v>990</v>
      </c>
      <c r="F414" s="214" t="s">
        <v>991</v>
      </c>
    </row>
    <row r="415" spans="2:6" s="14" customFormat="1" ht="43.2" x14ac:dyDescent="0.3">
      <c r="B415" s="446"/>
      <c r="C415" s="235">
        <v>44589</v>
      </c>
      <c r="D415" s="214" t="s">
        <v>868</v>
      </c>
      <c r="E415" s="158" t="s">
        <v>992</v>
      </c>
      <c r="F415" s="214" t="s">
        <v>993</v>
      </c>
    </row>
    <row r="416" spans="2:6" s="14" customFormat="1" ht="66" x14ac:dyDescent="0.3">
      <c r="B416" s="446"/>
      <c r="C416" s="235">
        <v>44586</v>
      </c>
      <c r="D416" s="159" t="s">
        <v>994</v>
      </c>
      <c r="E416" s="160" t="s">
        <v>995</v>
      </c>
      <c r="F416" s="159" t="s">
        <v>996</v>
      </c>
    </row>
    <row r="417" spans="2:6" s="14" customFormat="1" ht="57.6" x14ac:dyDescent="0.3">
      <c r="B417" s="446"/>
      <c r="C417" s="235">
        <v>44582</v>
      </c>
      <c r="D417" s="214" t="s">
        <v>997</v>
      </c>
      <c r="E417" s="215" t="s">
        <v>998</v>
      </c>
      <c r="F417" s="214" t="s">
        <v>999</v>
      </c>
    </row>
    <row r="418" spans="2:6" s="14" customFormat="1" ht="15" customHeight="1" x14ac:dyDescent="0.3">
      <c r="B418" s="446"/>
      <c r="C418" s="235">
        <v>44582</v>
      </c>
      <c r="D418" s="236" t="s">
        <v>1000</v>
      </c>
      <c r="E418" s="237" t="s">
        <v>1001</v>
      </c>
      <c r="F418" s="238" t="s">
        <v>1002</v>
      </c>
    </row>
    <row r="419" spans="2:6" s="14" customFormat="1" ht="61.5" customHeight="1" x14ac:dyDescent="0.3">
      <c r="B419" s="446"/>
      <c r="C419" s="213">
        <v>44573</v>
      </c>
      <c r="D419" s="214" t="s">
        <v>845</v>
      </c>
      <c r="E419" s="215" t="s">
        <v>1003</v>
      </c>
      <c r="F419" s="214" t="s">
        <v>1004</v>
      </c>
    </row>
    <row r="420" spans="2:6" s="14" customFormat="1" ht="28.8" x14ac:dyDescent="0.3">
      <c r="B420" s="446"/>
      <c r="C420" s="213">
        <v>44573</v>
      </c>
      <c r="D420" s="214" t="s">
        <v>90</v>
      </c>
      <c r="E420" s="215" t="s">
        <v>1005</v>
      </c>
      <c r="F420" s="214" t="s">
        <v>1006</v>
      </c>
    </row>
    <row r="421" spans="2:6" s="14" customFormat="1" ht="51" customHeight="1" x14ac:dyDescent="0.3">
      <c r="B421" s="446"/>
      <c r="C421" s="213">
        <v>44572</v>
      </c>
      <c r="D421" s="214" t="s">
        <v>868</v>
      </c>
      <c r="E421" s="215" t="s">
        <v>1007</v>
      </c>
      <c r="F421" s="161" t="s">
        <v>1008</v>
      </c>
    </row>
    <row r="422" spans="2:6" s="14" customFormat="1" ht="52.8" x14ac:dyDescent="0.3">
      <c r="B422" s="446"/>
      <c r="C422" s="213">
        <v>44572</v>
      </c>
      <c r="D422" s="214" t="s">
        <v>1009</v>
      </c>
      <c r="E422" s="215" t="s">
        <v>1010</v>
      </c>
      <c r="F422" s="214" t="s">
        <v>1006</v>
      </c>
    </row>
    <row r="423" spans="2:6" s="14" customFormat="1" ht="43.2" x14ac:dyDescent="0.3">
      <c r="B423" s="446"/>
      <c r="C423" s="213">
        <v>44571</v>
      </c>
      <c r="D423" s="214" t="s">
        <v>1011</v>
      </c>
      <c r="E423" s="239" t="s">
        <v>1012</v>
      </c>
      <c r="F423" s="214" t="s">
        <v>1006</v>
      </c>
    </row>
    <row r="424" spans="2:6" s="14" customFormat="1" ht="230.4" x14ac:dyDescent="0.3">
      <c r="B424" s="446"/>
      <c r="C424" s="213">
        <v>44568</v>
      </c>
      <c r="D424" s="214" t="s">
        <v>1013</v>
      </c>
      <c r="E424" s="215" t="s">
        <v>1014</v>
      </c>
      <c r="F424" s="214" t="s">
        <v>1015</v>
      </c>
    </row>
    <row r="425" spans="2:6" s="14" customFormat="1" ht="102.75" customHeight="1" x14ac:dyDescent="0.3">
      <c r="B425" s="446"/>
      <c r="C425" s="213">
        <v>44568</v>
      </c>
      <c r="D425" s="214" t="s">
        <v>456</v>
      </c>
      <c r="E425" s="215" t="s">
        <v>1016</v>
      </c>
      <c r="F425" s="214" t="s">
        <v>1015</v>
      </c>
    </row>
    <row r="426" spans="2:6" s="14" customFormat="1" ht="27.6" x14ac:dyDescent="0.3">
      <c r="B426" s="446"/>
      <c r="C426" s="213">
        <v>44567</v>
      </c>
      <c r="D426" s="214" t="s">
        <v>28</v>
      </c>
      <c r="E426" s="240" t="s">
        <v>1017</v>
      </c>
      <c r="F426" s="214" t="s">
        <v>1018</v>
      </c>
    </row>
    <row r="427" spans="2:6" s="14" customFormat="1" ht="82.8" x14ac:dyDescent="0.3">
      <c r="B427" s="446"/>
      <c r="C427" s="213">
        <v>44566</v>
      </c>
      <c r="D427" s="214" t="s">
        <v>1009</v>
      </c>
      <c r="E427" s="240" t="s">
        <v>1019</v>
      </c>
      <c r="F427" s="214" t="s">
        <v>1020</v>
      </c>
    </row>
    <row r="428" spans="2:6" s="14" customFormat="1" ht="15" customHeight="1" x14ac:dyDescent="0.3">
      <c r="B428" s="460" t="s">
        <v>1021</v>
      </c>
      <c r="C428" s="178">
        <v>44559</v>
      </c>
      <c r="D428" s="205" t="s">
        <v>1022</v>
      </c>
      <c r="E428" s="209" t="s">
        <v>1023</v>
      </c>
      <c r="F428" s="205" t="s">
        <v>1024</v>
      </c>
    </row>
    <row r="429" spans="2:6" s="14" customFormat="1" ht="96" customHeight="1" x14ac:dyDescent="0.3">
      <c r="B429" s="472"/>
      <c r="C429" s="178">
        <v>44547</v>
      </c>
      <c r="D429" s="205" t="s">
        <v>1009</v>
      </c>
      <c r="E429" s="209" t="s">
        <v>1025</v>
      </c>
      <c r="F429" s="205" t="s">
        <v>1026</v>
      </c>
    </row>
    <row r="430" spans="2:6" s="14" customFormat="1" x14ac:dyDescent="0.3">
      <c r="B430" s="472"/>
      <c r="C430" s="178">
        <v>44547</v>
      </c>
      <c r="D430" s="222" t="s">
        <v>868</v>
      </c>
      <c r="E430" s="222" t="s">
        <v>1027</v>
      </c>
      <c r="F430" s="222" t="s">
        <v>1028</v>
      </c>
    </row>
    <row r="431" spans="2:6" s="14" customFormat="1" ht="66" x14ac:dyDescent="0.3">
      <c r="B431" s="472"/>
      <c r="C431" s="178">
        <v>44546</v>
      </c>
      <c r="D431" s="55" t="s">
        <v>1029</v>
      </c>
      <c r="E431" s="144" t="s">
        <v>1030</v>
      </c>
      <c r="F431" s="205" t="s">
        <v>1031</v>
      </c>
    </row>
    <row r="432" spans="2:6" s="14" customFormat="1" ht="43.2" x14ac:dyDescent="0.3">
      <c r="B432" s="472"/>
      <c r="C432" s="178">
        <v>44551</v>
      </c>
      <c r="D432" s="205" t="s">
        <v>625</v>
      </c>
      <c r="E432" s="209" t="s">
        <v>1032</v>
      </c>
      <c r="F432" s="205" t="s">
        <v>1033</v>
      </c>
    </row>
    <row r="433" spans="2:6" s="14" customFormat="1" ht="43.2" x14ac:dyDescent="0.3">
      <c r="B433" s="472"/>
      <c r="C433" s="178">
        <v>44545</v>
      </c>
      <c r="D433" s="205" t="s">
        <v>90</v>
      </c>
      <c r="E433" s="209" t="s">
        <v>1034</v>
      </c>
      <c r="F433" s="205" t="s">
        <v>1006</v>
      </c>
    </row>
    <row r="434" spans="2:6" s="14" customFormat="1" ht="26.4" x14ac:dyDescent="0.3">
      <c r="B434" s="472"/>
      <c r="C434" s="178">
        <v>44544</v>
      </c>
      <c r="D434" s="205" t="s">
        <v>1035</v>
      </c>
      <c r="E434" s="209" t="s">
        <v>1036</v>
      </c>
      <c r="F434" s="205" t="s">
        <v>1037</v>
      </c>
    </row>
    <row r="435" spans="2:6" s="14" customFormat="1" ht="75" customHeight="1" x14ac:dyDescent="0.3">
      <c r="B435" s="472"/>
      <c r="C435" s="178">
        <v>44557</v>
      </c>
      <c r="D435" s="205" t="s">
        <v>1038</v>
      </c>
      <c r="E435" s="206" t="s">
        <v>1039</v>
      </c>
      <c r="F435" s="205" t="s">
        <v>1040</v>
      </c>
    </row>
    <row r="436" spans="2:6" s="14" customFormat="1" ht="100.8" x14ac:dyDescent="0.3">
      <c r="B436" s="472"/>
      <c r="C436" s="178">
        <v>44544</v>
      </c>
      <c r="D436" s="205" t="s">
        <v>625</v>
      </c>
      <c r="E436" s="209" t="s">
        <v>1041</v>
      </c>
      <c r="F436" s="205" t="s">
        <v>971</v>
      </c>
    </row>
    <row r="437" spans="2:6" s="14" customFormat="1" ht="34.5" customHeight="1" x14ac:dyDescent="0.3">
      <c r="B437" s="472"/>
      <c r="C437" s="178">
        <v>44544</v>
      </c>
      <c r="D437" s="205" t="s">
        <v>1042</v>
      </c>
      <c r="E437" s="209" t="s">
        <v>1043</v>
      </c>
      <c r="F437" s="205" t="s">
        <v>1044</v>
      </c>
    </row>
    <row r="438" spans="2:6" s="14" customFormat="1" ht="145.19999999999999" x14ac:dyDescent="0.3">
      <c r="B438" s="472"/>
      <c r="C438" s="178">
        <v>44544</v>
      </c>
      <c r="D438" s="205" t="s">
        <v>845</v>
      </c>
      <c r="E438" s="205" t="s">
        <v>1045</v>
      </c>
      <c r="F438" s="205" t="s">
        <v>1046</v>
      </c>
    </row>
    <row r="439" spans="2:6" s="14" customFormat="1" ht="28.8" x14ac:dyDescent="0.3">
      <c r="B439" s="472"/>
      <c r="C439" s="178">
        <v>44543</v>
      </c>
      <c r="D439" s="205" t="s">
        <v>625</v>
      </c>
      <c r="E439" s="209" t="s">
        <v>1047</v>
      </c>
      <c r="F439" s="205" t="s">
        <v>1048</v>
      </c>
    </row>
    <row r="440" spans="2:6" s="14" customFormat="1" ht="57.6" x14ac:dyDescent="0.3">
      <c r="B440" s="472"/>
      <c r="C440" s="178">
        <v>44543</v>
      </c>
      <c r="D440" s="205" t="s">
        <v>28</v>
      </c>
      <c r="E440" s="209" t="s">
        <v>1049</v>
      </c>
      <c r="F440" s="205" t="s">
        <v>1018</v>
      </c>
    </row>
    <row r="441" spans="2:6" s="14" customFormat="1" ht="207.75" customHeight="1" x14ac:dyDescent="0.3">
      <c r="B441" s="472"/>
      <c r="C441" s="178">
        <v>44540</v>
      </c>
      <c r="D441" s="205" t="s">
        <v>1050</v>
      </c>
      <c r="E441" s="209" t="s">
        <v>1051</v>
      </c>
      <c r="F441" s="205" t="s">
        <v>1044</v>
      </c>
    </row>
    <row r="442" spans="2:6" s="14" customFormat="1" ht="48" customHeight="1" x14ac:dyDescent="0.3">
      <c r="B442" s="472"/>
      <c r="C442" s="178">
        <v>44538</v>
      </c>
      <c r="D442" s="205" t="s">
        <v>1052</v>
      </c>
      <c r="E442" s="209" t="s">
        <v>1053</v>
      </c>
      <c r="F442" s="205" t="s">
        <v>1054</v>
      </c>
    </row>
    <row r="443" spans="2:6" s="14" customFormat="1" ht="39.6" x14ac:dyDescent="0.3">
      <c r="B443" s="472"/>
      <c r="C443" s="178">
        <v>44533</v>
      </c>
      <c r="D443" s="205" t="s">
        <v>88</v>
      </c>
      <c r="E443" s="205" t="s">
        <v>1055</v>
      </c>
      <c r="F443" s="205" t="s">
        <v>1056</v>
      </c>
    </row>
    <row r="444" spans="2:6" s="14" customFormat="1" ht="57.6" x14ac:dyDescent="0.3">
      <c r="B444" s="473" t="s">
        <v>1057</v>
      </c>
      <c r="C444" s="222">
        <v>44532</v>
      </c>
      <c r="D444" s="205" t="s">
        <v>63</v>
      </c>
      <c r="E444" s="209" t="s">
        <v>1058</v>
      </c>
      <c r="F444" s="205" t="s">
        <v>1059</v>
      </c>
    </row>
    <row r="445" spans="2:6" s="14" customFormat="1" ht="28.8" x14ac:dyDescent="0.3">
      <c r="B445" s="474"/>
      <c r="C445" s="222">
        <v>44530</v>
      </c>
      <c r="D445" s="205" t="s">
        <v>90</v>
      </c>
      <c r="E445" s="209" t="s">
        <v>1060</v>
      </c>
      <c r="F445" s="205" t="s">
        <v>1061</v>
      </c>
    </row>
    <row r="446" spans="2:6" s="14" customFormat="1" ht="80.25" customHeight="1" x14ac:dyDescent="0.3">
      <c r="B446" s="474"/>
      <c r="C446" s="222">
        <v>44529</v>
      </c>
      <c r="D446" s="205" t="s">
        <v>666</v>
      </c>
      <c r="E446" s="209" t="s">
        <v>1062</v>
      </c>
      <c r="F446" s="205" t="s">
        <v>1063</v>
      </c>
    </row>
    <row r="447" spans="2:6" s="14" customFormat="1" ht="41.25" customHeight="1" x14ac:dyDescent="0.3">
      <c r="B447" s="474"/>
      <c r="C447" s="222">
        <v>44529</v>
      </c>
      <c r="D447" s="205" t="s">
        <v>456</v>
      </c>
      <c r="E447" s="209" t="s">
        <v>1064</v>
      </c>
      <c r="F447" s="205" t="s">
        <v>1065</v>
      </c>
    </row>
    <row r="448" spans="2:6" s="14" customFormat="1" ht="43.5" customHeight="1" x14ac:dyDescent="0.3">
      <c r="B448" s="474"/>
      <c r="C448" s="148">
        <v>44526</v>
      </c>
      <c r="D448" s="55" t="s">
        <v>1066</v>
      </c>
      <c r="E448" s="144" t="s">
        <v>1067</v>
      </c>
      <c r="F448" s="55" t="s">
        <v>1068</v>
      </c>
    </row>
    <row r="449" spans="2:6" s="14" customFormat="1" ht="87.6" customHeight="1" x14ac:dyDescent="0.3">
      <c r="B449" s="474"/>
      <c r="C449" s="222">
        <v>44526</v>
      </c>
      <c r="D449" s="55" t="s">
        <v>845</v>
      </c>
      <c r="E449" s="150" t="s">
        <v>1069</v>
      </c>
      <c r="F449" s="205" t="s">
        <v>1070</v>
      </c>
    </row>
    <row r="450" spans="2:6" s="14" customFormat="1" ht="288" x14ac:dyDescent="0.3">
      <c r="B450" s="474"/>
      <c r="C450" s="222">
        <v>44523</v>
      </c>
      <c r="D450" s="205" t="s">
        <v>1071</v>
      </c>
      <c r="E450" s="209" t="s">
        <v>1072</v>
      </c>
      <c r="F450" s="205" t="s">
        <v>1073</v>
      </c>
    </row>
    <row r="451" spans="2:6" s="14" customFormat="1" ht="43.5" customHeight="1" x14ac:dyDescent="0.3">
      <c r="B451" s="474"/>
      <c r="C451" s="148">
        <v>44518</v>
      </c>
      <c r="D451" s="55" t="s">
        <v>1074</v>
      </c>
      <c r="E451" s="144" t="s">
        <v>1075</v>
      </c>
      <c r="F451" s="55" t="s">
        <v>1076</v>
      </c>
    </row>
    <row r="452" spans="2:6" s="14" customFormat="1" ht="43.5" customHeight="1" x14ac:dyDescent="0.3">
      <c r="B452" s="474"/>
      <c r="C452" s="148">
        <v>44518</v>
      </c>
      <c r="D452" s="55" t="s">
        <v>1074</v>
      </c>
      <c r="E452" s="209" t="s">
        <v>1075</v>
      </c>
      <c r="F452" s="515" t="s">
        <v>1077</v>
      </c>
    </row>
    <row r="453" spans="2:6" s="14" customFormat="1" ht="43.5" customHeight="1" x14ac:dyDescent="0.3">
      <c r="B453" s="474"/>
      <c r="C453" s="148">
        <v>44518</v>
      </c>
      <c r="D453" s="55" t="s">
        <v>1074</v>
      </c>
      <c r="E453" s="209" t="s">
        <v>1078</v>
      </c>
      <c r="F453" s="516"/>
    </row>
    <row r="454" spans="2:6" s="14" customFormat="1" ht="43.5" customHeight="1" x14ac:dyDescent="0.3">
      <c r="B454" s="474"/>
      <c r="C454" s="148">
        <v>44517</v>
      </c>
      <c r="D454" s="55" t="s">
        <v>1074</v>
      </c>
      <c r="E454" s="209" t="s">
        <v>1079</v>
      </c>
      <c r="F454" s="205" t="s">
        <v>1080</v>
      </c>
    </row>
    <row r="455" spans="2:6" s="14" customFormat="1" ht="37.5" customHeight="1" x14ac:dyDescent="0.3">
      <c r="B455" s="474"/>
      <c r="C455" s="148">
        <v>44515</v>
      </c>
      <c r="D455" s="55" t="s">
        <v>1081</v>
      </c>
      <c r="E455" s="209" t="s">
        <v>933</v>
      </c>
      <c r="F455" s="205" t="s">
        <v>1082</v>
      </c>
    </row>
    <row r="456" spans="2:6" s="14" customFormat="1" ht="87.6" customHeight="1" x14ac:dyDescent="0.3">
      <c r="B456" s="474"/>
      <c r="C456" s="148">
        <v>44512</v>
      </c>
      <c r="D456" s="55" t="s">
        <v>845</v>
      </c>
      <c r="E456" s="144" t="s">
        <v>252</v>
      </c>
      <c r="F456" s="205" t="s">
        <v>1083</v>
      </c>
    </row>
    <row r="457" spans="2:6" s="14" customFormat="1" ht="87.6" customHeight="1" x14ac:dyDescent="0.3">
      <c r="B457" s="474"/>
      <c r="C457" s="148">
        <v>44509</v>
      </c>
      <c r="D457" s="55" t="s">
        <v>845</v>
      </c>
      <c r="E457" s="58" t="s">
        <v>146</v>
      </c>
      <c r="F457" s="205" t="s">
        <v>1084</v>
      </c>
    </row>
    <row r="458" spans="2:6" s="14" customFormat="1" ht="87.6" customHeight="1" x14ac:dyDescent="0.3">
      <c r="B458" s="474"/>
      <c r="C458" s="222">
        <v>44508</v>
      </c>
      <c r="D458" s="205" t="s">
        <v>845</v>
      </c>
      <c r="E458" s="209" t="s">
        <v>933</v>
      </c>
      <c r="F458" s="205" t="s">
        <v>1085</v>
      </c>
    </row>
    <row r="459" spans="2:6" s="14" customFormat="1" ht="87.6" customHeight="1" x14ac:dyDescent="0.3">
      <c r="B459" s="474"/>
      <c r="C459" s="222">
        <v>44508</v>
      </c>
      <c r="D459" s="55" t="s">
        <v>845</v>
      </c>
      <c r="E459" s="144" t="s">
        <v>1086</v>
      </c>
      <c r="F459" s="205" t="s">
        <v>1087</v>
      </c>
    </row>
    <row r="460" spans="2:6" s="14" customFormat="1" ht="51" customHeight="1" x14ac:dyDescent="0.3">
      <c r="B460" s="474"/>
      <c r="C460" s="222">
        <v>44505</v>
      </c>
      <c r="D460" s="205" t="s">
        <v>1088</v>
      </c>
      <c r="E460" s="209" t="s">
        <v>1089</v>
      </c>
      <c r="F460" s="205" t="s">
        <v>1090</v>
      </c>
    </row>
    <row r="461" spans="2:6" s="14" customFormat="1" ht="51" customHeight="1" x14ac:dyDescent="0.3">
      <c r="B461" s="474"/>
      <c r="C461" s="464">
        <v>44502</v>
      </c>
      <c r="D461" s="205" t="s">
        <v>1091</v>
      </c>
      <c r="E461" s="209" t="s">
        <v>720</v>
      </c>
      <c r="F461" s="205" t="s">
        <v>1092</v>
      </c>
    </row>
    <row r="462" spans="2:6" s="14" customFormat="1" ht="26.4" x14ac:dyDescent="0.3">
      <c r="B462" s="460" t="s">
        <v>1093</v>
      </c>
      <c r="C462" s="510"/>
      <c r="D462" s="205" t="s">
        <v>181</v>
      </c>
      <c r="E462" s="209" t="s">
        <v>338</v>
      </c>
      <c r="F462" s="205" t="s">
        <v>1094</v>
      </c>
    </row>
    <row r="463" spans="2:6" s="14" customFormat="1" ht="30" customHeight="1" x14ac:dyDescent="0.3">
      <c r="B463" s="472"/>
      <c r="C463" s="511">
        <v>44498</v>
      </c>
      <c r="D463" s="55" t="s">
        <v>845</v>
      </c>
      <c r="E463" s="209" t="s">
        <v>853</v>
      </c>
      <c r="F463" s="205" t="s">
        <v>1095</v>
      </c>
    </row>
    <row r="464" spans="2:6" s="14" customFormat="1" ht="30" customHeight="1" x14ac:dyDescent="0.3">
      <c r="B464" s="472"/>
      <c r="C464" s="512"/>
      <c r="D464" s="149" t="s">
        <v>1096</v>
      </c>
      <c r="E464" s="209" t="s">
        <v>720</v>
      </c>
      <c r="F464" s="205" t="s">
        <v>1097</v>
      </c>
    </row>
    <row r="465" spans="2:6" s="14" customFormat="1" ht="98.85" customHeight="1" x14ac:dyDescent="0.3">
      <c r="B465" s="472"/>
      <c r="C465" s="509">
        <v>44495</v>
      </c>
      <c r="D465" s="205" t="s">
        <v>1098</v>
      </c>
      <c r="E465" s="209" t="s">
        <v>1099</v>
      </c>
      <c r="F465" s="205" t="s">
        <v>1100</v>
      </c>
    </row>
    <row r="466" spans="2:6" s="14" customFormat="1" ht="69.75" customHeight="1" x14ac:dyDescent="0.3">
      <c r="B466" s="472"/>
      <c r="C466" s="510"/>
      <c r="D466" s="179" t="s">
        <v>1101</v>
      </c>
      <c r="E466" s="209" t="s">
        <v>1102</v>
      </c>
      <c r="F466" s="205" t="s">
        <v>1103</v>
      </c>
    </row>
    <row r="467" spans="2:6" s="14" customFormat="1" ht="59.1" customHeight="1" x14ac:dyDescent="0.3">
      <c r="B467" s="472"/>
      <c r="C467" s="510"/>
      <c r="D467" s="179" t="s">
        <v>1104</v>
      </c>
      <c r="E467" s="209" t="s">
        <v>720</v>
      </c>
      <c r="F467" s="205" t="s">
        <v>1092</v>
      </c>
    </row>
    <row r="468" spans="2:6" s="14" customFormat="1" ht="52.8" x14ac:dyDescent="0.3">
      <c r="B468" s="472"/>
      <c r="C468" s="178">
        <v>44494</v>
      </c>
      <c r="D468" s="205" t="s">
        <v>1098</v>
      </c>
      <c r="E468" s="209" t="s">
        <v>73</v>
      </c>
      <c r="F468" s="205" t="s">
        <v>1105</v>
      </c>
    </row>
    <row r="469" spans="2:6" s="14" customFormat="1" ht="102" customHeight="1" x14ac:dyDescent="0.3">
      <c r="B469" s="472"/>
      <c r="C469" s="178">
        <v>44491</v>
      </c>
      <c r="D469" s="149" t="s">
        <v>845</v>
      </c>
      <c r="E469" s="209" t="s">
        <v>73</v>
      </c>
      <c r="F469" s="205" t="s">
        <v>1106</v>
      </c>
    </row>
    <row r="470" spans="2:6" s="14" customFormat="1" ht="102" customHeight="1" x14ac:dyDescent="0.3">
      <c r="B470" s="472"/>
      <c r="C470" s="509">
        <v>44491</v>
      </c>
      <c r="D470" s="205" t="s">
        <v>1101</v>
      </c>
      <c r="E470" s="209" t="s">
        <v>1107</v>
      </c>
      <c r="F470" s="205" t="s">
        <v>1108</v>
      </c>
    </row>
    <row r="471" spans="2:6" s="14" customFormat="1" ht="132" x14ac:dyDescent="0.3">
      <c r="B471" s="472"/>
      <c r="C471" s="510"/>
      <c r="D471" s="205" t="s">
        <v>1101</v>
      </c>
      <c r="E471" s="209" t="s">
        <v>853</v>
      </c>
      <c r="F471" s="205" t="s">
        <v>1095</v>
      </c>
    </row>
    <row r="472" spans="2:6" s="14" customFormat="1" ht="52.8" x14ac:dyDescent="0.3">
      <c r="B472" s="472"/>
      <c r="C472" s="510"/>
      <c r="D472" s="205" t="s">
        <v>1098</v>
      </c>
      <c r="E472" s="209" t="s">
        <v>246</v>
      </c>
      <c r="F472" s="205" t="s">
        <v>1109</v>
      </c>
    </row>
    <row r="473" spans="2:6" s="14" customFormat="1" ht="85.5" customHeight="1" x14ac:dyDescent="0.3">
      <c r="B473" s="472"/>
      <c r="C473" s="178">
        <v>44490</v>
      </c>
      <c r="D473" s="205" t="s">
        <v>1098</v>
      </c>
      <c r="E473" s="209" t="s">
        <v>1107</v>
      </c>
      <c r="F473" s="205" t="s">
        <v>1110</v>
      </c>
    </row>
    <row r="474" spans="2:6" s="14" customFormat="1" ht="102" customHeight="1" x14ac:dyDescent="0.3">
      <c r="B474" s="472"/>
      <c r="C474" s="178">
        <v>44487</v>
      </c>
      <c r="D474" s="205" t="s">
        <v>1101</v>
      </c>
      <c r="E474" s="209" t="s">
        <v>1111</v>
      </c>
      <c r="F474" s="205" t="s">
        <v>1112</v>
      </c>
    </row>
    <row r="475" spans="2:6" s="14" customFormat="1" ht="132" x14ac:dyDescent="0.3">
      <c r="B475" s="472"/>
      <c r="C475" s="178">
        <v>44480</v>
      </c>
      <c r="D475" s="205" t="s">
        <v>1101</v>
      </c>
      <c r="E475" s="209" t="s">
        <v>1113</v>
      </c>
      <c r="F475" s="205" t="s">
        <v>1114</v>
      </c>
    </row>
    <row r="476" spans="2:6" s="14" customFormat="1" ht="79.2" x14ac:dyDescent="0.3">
      <c r="B476" s="472"/>
      <c r="C476" s="178">
        <v>44490</v>
      </c>
      <c r="D476" s="205" t="s">
        <v>1115</v>
      </c>
      <c r="E476" s="209" t="s">
        <v>1116</v>
      </c>
      <c r="F476" s="205" t="s">
        <v>1117</v>
      </c>
    </row>
    <row r="477" spans="2:6" s="14" customFormat="1" ht="79.2" x14ac:dyDescent="0.3">
      <c r="B477" s="472"/>
      <c r="C477" s="178">
        <v>44489</v>
      </c>
      <c r="D477" s="205" t="s">
        <v>1115</v>
      </c>
      <c r="E477" s="209" t="s">
        <v>1099</v>
      </c>
      <c r="F477" s="205" t="s">
        <v>1118</v>
      </c>
    </row>
    <row r="478" spans="2:6" s="14" customFormat="1" ht="79.2" x14ac:dyDescent="0.3">
      <c r="B478" s="472"/>
      <c r="C478" s="178">
        <v>44489</v>
      </c>
      <c r="D478" s="205" t="s">
        <v>1115</v>
      </c>
      <c r="E478" s="209" t="s">
        <v>1099</v>
      </c>
      <c r="F478" s="205" t="s">
        <v>1118</v>
      </c>
    </row>
    <row r="479" spans="2:6" s="14" customFormat="1" ht="26.4" x14ac:dyDescent="0.3">
      <c r="B479" s="472"/>
      <c r="C479" s="178">
        <v>44489</v>
      </c>
      <c r="D479" s="205" t="s">
        <v>1119</v>
      </c>
      <c r="E479" s="205" t="s">
        <v>720</v>
      </c>
      <c r="F479" s="205" t="s">
        <v>1120</v>
      </c>
    </row>
    <row r="480" spans="2:6" s="14" customFormat="1" ht="79.2" x14ac:dyDescent="0.3">
      <c r="B480" s="472"/>
      <c r="C480" s="178">
        <v>44488</v>
      </c>
      <c r="D480" s="205" t="s">
        <v>1121</v>
      </c>
      <c r="E480" s="209" t="s">
        <v>1122</v>
      </c>
      <c r="F480" s="205" t="s">
        <v>1123</v>
      </c>
    </row>
    <row r="481" spans="2:6" s="14" customFormat="1" ht="79.2" x14ac:dyDescent="0.3">
      <c r="B481" s="472"/>
      <c r="C481" s="178">
        <v>44488</v>
      </c>
      <c r="D481" s="205" t="s">
        <v>1121</v>
      </c>
      <c r="E481" s="209" t="s">
        <v>1124</v>
      </c>
      <c r="F481" s="149" t="s">
        <v>1125</v>
      </c>
    </row>
    <row r="482" spans="2:6" s="14" customFormat="1" ht="79.2" x14ac:dyDescent="0.3">
      <c r="B482" s="472"/>
      <c r="C482" s="178">
        <v>44488</v>
      </c>
      <c r="D482" s="205" t="s">
        <v>1121</v>
      </c>
      <c r="E482" s="209" t="s">
        <v>1126</v>
      </c>
      <c r="F482" s="149" t="s">
        <v>1127</v>
      </c>
    </row>
    <row r="483" spans="2:6" s="14" customFormat="1" ht="79.2" x14ac:dyDescent="0.3">
      <c r="B483" s="472"/>
      <c r="C483" s="178">
        <v>44488</v>
      </c>
      <c r="D483" s="205" t="s">
        <v>1121</v>
      </c>
      <c r="E483" s="209" t="s">
        <v>1128</v>
      </c>
      <c r="F483" s="149" t="s">
        <v>1129</v>
      </c>
    </row>
    <row r="484" spans="2:6" s="14" customFormat="1" ht="39.6" x14ac:dyDescent="0.3">
      <c r="B484" s="472"/>
      <c r="C484" s="178">
        <v>44487</v>
      </c>
      <c r="D484" s="205" t="s">
        <v>1130</v>
      </c>
      <c r="E484" s="209" t="s">
        <v>1131</v>
      </c>
      <c r="F484" s="149" t="s">
        <v>1132</v>
      </c>
    </row>
    <row r="485" spans="2:6" s="14" customFormat="1" ht="72" x14ac:dyDescent="0.3">
      <c r="B485" s="472"/>
      <c r="C485" s="178">
        <v>44483</v>
      </c>
      <c r="D485" s="205" t="s">
        <v>1133</v>
      </c>
      <c r="E485" s="209" t="s">
        <v>1134</v>
      </c>
      <c r="F485" s="205" t="s">
        <v>1135</v>
      </c>
    </row>
    <row r="486" spans="2:6" s="14" customFormat="1" ht="56.25" customHeight="1" x14ac:dyDescent="0.3">
      <c r="B486" s="472"/>
      <c r="C486" s="178">
        <v>44482</v>
      </c>
      <c r="D486" s="205" t="s">
        <v>215</v>
      </c>
      <c r="E486" s="210" t="s">
        <v>1136</v>
      </c>
      <c r="F486" s="179" t="s">
        <v>1137</v>
      </c>
    </row>
    <row r="487" spans="2:6" s="14" customFormat="1" ht="39.6" x14ac:dyDescent="0.3">
      <c r="B487" s="472"/>
      <c r="C487" s="178">
        <v>44480</v>
      </c>
      <c r="D487" s="205" t="s">
        <v>36</v>
      </c>
      <c r="E487" s="225" t="s">
        <v>1138</v>
      </c>
      <c r="F487" s="205" t="s">
        <v>1139</v>
      </c>
    </row>
    <row r="488" spans="2:6" s="14" customFormat="1" ht="39.6" x14ac:dyDescent="0.3">
      <c r="B488" s="472"/>
      <c r="C488" s="178">
        <v>44480</v>
      </c>
      <c r="D488" s="205" t="s">
        <v>1140</v>
      </c>
      <c r="E488" s="225" t="s">
        <v>1141</v>
      </c>
      <c r="F488" s="205" t="s">
        <v>1142</v>
      </c>
    </row>
    <row r="489" spans="2:6" s="14" customFormat="1" ht="26.4" x14ac:dyDescent="0.3">
      <c r="B489" s="472"/>
      <c r="C489" s="178">
        <v>44480</v>
      </c>
      <c r="D489" s="205" t="s">
        <v>1133</v>
      </c>
      <c r="E489" s="225" t="s">
        <v>1143</v>
      </c>
      <c r="F489" s="205" t="s">
        <v>1144</v>
      </c>
    </row>
    <row r="490" spans="2:6" s="14" customFormat="1" ht="52.8" x14ac:dyDescent="0.3">
      <c r="B490" s="460" t="s">
        <v>1145</v>
      </c>
      <c r="C490" s="178">
        <v>44474</v>
      </c>
      <c r="D490" s="205" t="s">
        <v>945</v>
      </c>
      <c r="E490" s="225" t="s">
        <v>1146</v>
      </c>
      <c r="F490" s="205" t="s">
        <v>1147</v>
      </c>
    </row>
    <row r="491" spans="2:6" s="14" customFormat="1" ht="52.8" x14ac:dyDescent="0.3">
      <c r="B491" s="460"/>
      <c r="C491" s="178">
        <v>44470</v>
      </c>
      <c r="D491" s="205" t="s">
        <v>1098</v>
      </c>
      <c r="E491" s="209" t="s">
        <v>1148</v>
      </c>
      <c r="F491" s="205" t="s">
        <v>1149</v>
      </c>
    </row>
    <row r="492" spans="2:6" s="14" customFormat="1" ht="52.8" x14ac:dyDescent="0.3">
      <c r="B492" s="460"/>
      <c r="C492" s="178">
        <v>44469</v>
      </c>
      <c r="D492" s="205" t="s">
        <v>1150</v>
      </c>
      <c r="E492" s="205" t="s">
        <v>1151</v>
      </c>
      <c r="F492" s="205" t="s">
        <v>1152</v>
      </c>
    </row>
    <row r="493" spans="2:6" s="14" customFormat="1" ht="28.8" x14ac:dyDescent="0.3">
      <c r="B493" s="460"/>
      <c r="C493" s="178">
        <v>44467</v>
      </c>
      <c r="D493" s="205" t="s">
        <v>815</v>
      </c>
      <c r="E493" s="209" t="s">
        <v>1153</v>
      </c>
      <c r="F493" s="205" t="s">
        <v>1154</v>
      </c>
    </row>
    <row r="494" spans="2:6" s="14" customFormat="1" ht="32.25" customHeight="1" x14ac:dyDescent="0.3">
      <c r="B494" s="460"/>
      <c r="C494" s="178">
        <v>44418</v>
      </c>
      <c r="D494" s="205" t="s">
        <v>1155</v>
      </c>
      <c r="E494" s="209" t="s">
        <v>1153</v>
      </c>
      <c r="F494" s="205" t="s">
        <v>1156</v>
      </c>
    </row>
    <row r="495" spans="2:6" s="14" customFormat="1" ht="14.85" customHeight="1" x14ac:dyDescent="0.3">
      <c r="B495" s="460"/>
      <c r="C495" s="513">
        <v>44468</v>
      </c>
      <c r="D495" s="205" t="s">
        <v>945</v>
      </c>
      <c r="E495" s="209" t="s">
        <v>1157</v>
      </c>
      <c r="F495" s="205" t="s">
        <v>1147</v>
      </c>
    </row>
    <row r="496" spans="2:6" s="14" customFormat="1" ht="26.4" x14ac:dyDescent="0.3">
      <c r="B496" s="460"/>
      <c r="C496" s="514"/>
      <c r="D496" s="205" t="s">
        <v>215</v>
      </c>
      <c r="E496" s="241" t="s">
        <v>1158</v>
      </c>
      <c r="F496" s="205" t="s">
        <v>1159</v>
      </c>
    </row>
    <row r="497" spans="2:6" s="14" customFormat="1" ht="28.8" x14ac:dyDescent="0.3">
      <c r="B497" s="460"/>
      <c r="C497" s="178">
        <v>44463</v>
      </c>
      <c r="D497" s="205" t="s">
        <v>215</v>
      </c>
      <c r="E497" s="210" t="s">
        <v>1136</v>
      </c>
      <c r="F497" s="179" t="s">
        <v>1137</v>
      </c>
    </row>
    <row r="498" spans="2:6" s="14" customFormat="1" ht="52.8" x14ac:dyDescent="0.3">
      <c r="B498" s="460"/>
      <c r="C498" s="178">
        <v>44463</v>
      </c>
      <c r="D498" s="205" t="s">
        <v>1098</v>
      </c>
      <c r="E498" s="209" t="s">
        <v>1160</v>
      </c>
      <c r="F498" s="205" t="s">
        <v>1161</v>
      </c>
    </row>
    <row r="499" spans="2:6" s="14" customFormat="1" ht="115.2" x14ac:dyDescent="0.3">
      <c r="B499" s="460"/>
      <c r="C499" s="178">
        <v>44413</v>
      </c>
      <c r="D499" s="205" t="s">
        <v>1162</v>
      </c>
      <c r="E499" s="209" t="s">
        <v>1163</v>
      </c>
      <c r="F499" s="205" t="s">
        <v>1137</v>
      </c>
    </row>
    <row r="500" spans="2:6" s="14" customFormat="1" ht="72" x14ac:dyDescent="0.3">
      <c r="B500" s="460"/>
      <c r="C500" s="178">
        <v>44413</v>
      </c>
      <c r="D500" s="205" t="s">
        <v>228</v>
      </c>
      <c r="E500" s="209" t="s">
        <v>1164</v>
      </c>
      <c r="F500" s="205" t="s">
        <v>1137</v>
      </c>
    </row>
    <row r="501" spans="2:6" s="14" customFormat="1" ht="15" customHeight="1" x14ac:dyDescent="0.3">
      <c r="B501" s="460"/>
      <c r="C501" s="178">
        <v>44413</v>
      </c>
      <c r="D501" s="205" t="s">
        <v>239</v>
      </c>
      <c r="E501" s="209" t="s">
        <v>1165</v>
      </c>
      <c r="F501" s="205" t="s">
        <v>1137</v>
      </c>
    </row>
    <row r="502" spans="2:6" s="14" customFormat="1" x14ac:dyDescent="0.3">
      <c r="B502" s="460"/>
      <c r="C502" s="178">
        <v>44456</v>
      </c>
      <c r="D502" s="205" t="s">
        <v>1166</v>
      </c>
      <c r="E502" s="205" t="s">
        <v>1167</v>
      </c>
      <c r="F502" s="205" t="s">
        <v>1168</v>
      </c>
    </row>
    <row r="503" spans="2:6" s="14" customFormat="1" ht="252.75" customHeight="1" x14ac:dyDescent="0.3">
      <c r="B503" s="460"/>
      <c r="C503" s="178">
        <v>44455</v>
      </c>
      <c r="D503" s="205" t="s">
        <v>1169</v>
      </c>
      <c r="E503" s="209" t="s">
        <v>1170</v>
      </c>
      <c r="F503" s="205" t="s">
        <v>1171</v>
      </c>
    </row>
    <row r="504" spans="2:6" s="14" customFormat="1" ht="28.8" x14ac:dyDescent="0.3">
      <c r="B504" s="460"/>
      <c r="C504" s="178">
        <v>44454</v>
      </c>
      <c r="D504" s="205" t="s">
        <v>228</v>
      </c>
      <c r="E504" s="209" t="s">
        <v>1172</v>
      </c>
      <c r="F504" s="205" t="s">
        <v>1173</v>
      </c>
    </row>
    <row r="505" spans="2:6" s="14" customFormat="1" ht="250.8" x14ac:dyDescent="0.3">
      <c r="B505" s="460"/>
      <c r="C505" s="178">
        <v>44453</v>
      </c>
      <c r="D505" s="205" t="s">
        <v>1174</v>
      </c>
      <c r="E505" s="205" t="s">
        <v>1175</v>
      </c>
      <c r="F505" s="205" t="s">
        <v>1176</v>
      </c>
    </row>
    <row r="506" spans="2:6" s="14" customFormat="1" ht="11.25" customHeight="1" x14ac:dyDescent="0.3">
      <c r="B506" s="460"/>
      <c r="C506" s="178">
        <v>44447</v>
      </c>
      <c r="D506" s="222" t="s">
        <v>1177</v>
      </c>
      <c r="E506" s="222" t="s">
        <v>1178</v>
      </c>
      <c r="F506" s="205" t="s">
        <v>1176</v>
      </c>
    </row>
    <row r="507" spans="2:6" s="14" customFormat="1" ht="52.8" x14ac:dyDescent="0.3">
      <c r="B507" s="447" t="s">
        <v>1179</v>
      </c>
      <c r="C507" s="178">
        <v>44446</v>
      </c>
      <c r="D507" s="205" t="s">
        <v>1180</v>
      </c>
      <c r="E507" s="209" t="s">
        <v>1181</v>
      </c>
      <c r="F507" s="205" t="s">
        <v>1182</v>
      </c>
    </row>
    <row r="508" spans="2:6" s="14" customFormat="1" ht="26.4" x14ac:dyDescent="0.25">
      <c r="B508" s="448"/>
      <c r="C508" s="222">
        <v>44445</v>
      </c>
      <c r="D508" s="205" t="s">
        <v>1183</v>
      </c>
      <c r="E508" s="242" t="s">
        <v>1184</v>
      </c>
      <c r="F508" s="205" t="s">
        <v>1185</v>
      </c>
    </row>
    <row r="509" spans="2:6" s="14" customFormat="1" ht="54.75" customHeight="1" x14ac:dyDescent="0.3">
      <c r="B509" s="448"/>
      <c r="C509" s="178">
        <v>44442</v>
      </c>
      <c r="D509" s="205" t="s">
        <v>1133</v>
      </c>
      <c r="E509" s="225" t="s">
        <v>1186</v>
      </c>
      <c r="F509" s="205" t="s">
        <v>1187</v>
      </c>
    </row>
    <row r="510" spans="2:6" s="14" customFormat="1" ht="250.8" x14ac:dyDescent="0.3">
      <c r="B510" s="448"/>
      <c r="C510" s="148">
        <v>44431</v>
      </c>
      <c r="D510" s="205" t="s">
        <v>213</v>
      </c>
      <c r="E510" s="205" t="s">
        <v>1188</v>
      </c>
      <c r="F510" s="55" t="s">
        <v>1176</v>
      </c>
    </row>
    <row r="511" spans="2:6" s="14" customFormat="1" ht="43.2" x14ac:dyDescent="0.3">
      <c r="B511" s="448"/>
      <c r="C511" s="178">
        <v>44427</v>
      </c>
      <c r="D511" s="205" t="s">
        <v>1189</v>
      </c>
      <c r="E511" s="230" t="s">
        <v>1190</v>
      </c>
      <c r="F511" s="205" t="s">
        <v>1191</v>
      </c>
    </row>
    <row r="512" spans="2:6" s="14" customFormat="1" ht="26.4" x14ac:dyDescent="0.3">
      <c r="B512" s="449"/>
      <c r="C512" s="178">
        <v>44424</v>
      </c>
      <c r="D512" s="205" t="s">
        <v>63</v>
      </c>
      <c r="E512" s="225" t="s">
        <v>1192</v>
      </c>
      <c r="F512" s="205" t="s">
        <v>1193</v>
      </c>
    </row>
    <row r="513" spans="2:6" s="14" customFormat="1" ht="172.8" x14ac:dyDescent="0.3">
      <c r="B513" s="431" t="s">
        <v>1194</v>
      </c>
      <c r="C513" s="143">
        <v>44414</v>
      </c>
      <c r="D513" s="55" t="s">
        <v>945</v>
      </c>
      <c r="E513" s="162" t="s">
        <v>1195</v>
      </c>
      <c r="F513" s="55" t="s">
        <v>1196</v>
      </c>
    </row>
    <row r="514" spans="2:6" s="14" customFormat="1" ht="43.2" x14ac:dyDescent="0.3">
      <c r="B514" s="432"/>
      <c r="C514" s="143">
        <v>44413</v>
      </c>
      <c r="D514" s="205" t="s">
        <v>945</v>
      </c>
      <c r="E514" s="230" t="s">
        <v>1197</v>
      </c>
      <c r="F514" s="205" t="s">
        <v>1198</v>
      </c>
    </row>
    <row r="515" spans="2:6" s="14" customFormat="1" ht="43.2" x14ac:dyDescent="0.3">
      <c r="B515" s="433"/>
      <c r="C515" s="506">
        <v>44410</v>
      </c>
      <c r="D515" s="201" t="s">
        <v>7</v>
      </c>
      <c r="E515" s="204" t="s">
        <v>1199</v>
      </c>
      <c r="F515" s="201" t="s">
        <v>1200</v>
      </c>
    </row>
    <row r="516" spans="2:6" s="14" customFormat="1" ht="86.4" x14ac:dyDescent="0.3">
      <c r="B516" s="450" t="s">
        <v>1194</v>
      </c>
      <c r="C516" s="507"/>
      <c r="D516" s="201" t="s">
        <v>1201</v>
      </c>
      <c r="E516" s="219" t="s">
        <v>1202</v>
      </c>
      <c r="F516" s="218" t="s">
        <v>1200</v>
      </c>
    </row>
    <row r="517" spans="2:6" s="14" customFormat="1" ht="288" x14ac:dyDescent="0.3">
      <c r="B517" s="451"/>
      <c r="C517" s="508"/>
      <c r="D517" s="201" t="s">
        <v>213</v>
      </c>
      <c r="E517" s="243" t="s">
        <v>1203</v>
      </c>
      <c r="F517" s="218" t="s">
        <v>1200</v>
      </c>
    </row>
    <row r="518" spans="2:6" s="14" customFormat="1" ht="28.8" x14ac:dyDescent="0.3">
      <c r="B518" s="451"/>
      <c r="C518" s="203">
        <v>44400</v>
      </c>
      <c r="D518" s="201" t="s">
        <v>239</v>
      </c>
      <c r="E518" s="204" t="s">
        <v>1204</v>
      </c>
      <c r="F518" s="201" t="s">
        <v>1205</v>
      </c>
    </row>
    <row r="519" spans="2:6" s="14" customFormat="1" ht="26.4" x14ac:dyDescent="0.3">
      <c r="B519" s="451"/>
      <c r="C519" s="203">
        <v>44397</v>
      </c>
      <c r="D519" s="201" t="s">
        <v>239</v>
      </c>
      <c r="E519" s="201" t="s">
        <v>1206</v>
      </c>
      <c r="F519" s="201" t="s">
        <v>1207</v>
      </c>
    </row>
    <row r="520" spans="2:6" s="14" customFormat="1" ht="26.4" x14ac:dyDescent="0.3">
      <c r="B520" s="451"/>
      <c r="C520" s="203">
        <v>44397</v>
      </c>
      <c r="D520" s="201" t="s">
        <v>239</v>
      </c>
      <c r="E520" s="201" t="s">
        <v>1208</v>
      </c>
      <c r="F520" s="201" t="s">
        <v>1207</v>
      </c>
    </row>
    <row r="521" spans="2:6" s="14" customFormat="1" ht="52.8" x14ac:dyDescent="0.3">
      <c r="B521" s="451"/>
      <c r="C521" s="203">
        <v>44392</v>
      </c>
      <c r="D521" s="201" t="s">
        <v>1209</v>
      </c>
      <c r="E521" s="201" t="s">
        <v>1210</v>
      </c>
      <c r="F521" s="201" t="s">
        <v>1211</v>
      </c>
    </row>
    <row r="522" spans="2:6" s="14" customFormat="1" ht="26.4" x14ac:dyDescent="0.3">
      <c r="B522" s="451"/>
      <c r="C522" s="430">
        <v>44390</v>
      </c>
      <c r="D522" s="201" t="s">
        <v>1212</v>
      </c>
      <c r="E522" s="204" t="s">
        <v>1213</v>
      </c>
      <c r="F522" s="201" t="s">
        <v>1214</v>
      </c>
    </row>
    <row r="523" spans="2:6" s="14" customFormat="1" ht="28.8" x14ac:dyDescent="0.3">
      <c r="B523" s="452"/>
      <c r="C523" s="430"/>
      <c r="D523" s="201" t="s">
        <v>1215</v>
      </c>
      <c r="E523" s="204" t="s">
        <v>1216</v>
      </c>
      <c r="F523" s="201" t="s">
        <v>1217</v>
      </c>
    </row>
    <row r="524" spans="2:6" s="14" customFormat="1" ht="41.25" customHeight="1" x14ac:dyDescent="0.3">
      <c r="B524" s="438" t="s">
        <v>1218</v>
      </c>
      <c r="C524" s="203">
        <v>44385</v>
      </c>
      <c r="D524" s="201" t="s">
        <v>1219</v>
      </c>
      <c r="E524" s="204" t="s">
        <v>1220</v>
      </c>
      <c r="F524" s="201" t="s">
        <v>1221</v>
      </c>
    </row>
    <row r="525" spans="2:6" s="14" customFormat="1" ht="51" customHeight="1" x14ac:dyDescent="0.3">
      <c r="B525" s="439"/>
      <c r="C525" s="203">
        <v>44383</v>
      </c>
      <c r="D525" s="201" t="s">
        <v>1222</v>
      </c>
      <c r="E525" s="204" t="s">
        <v>1223</v>
      </c>
      <c r="F525" s="201" t="s">
        <v>1224</v>
      </c>
    </row>
    <row r="526" spans="2:6" s="14" customFormat="1" ht="32.25" customHeight="1" x14ac:dyDescent="0.3">
      <c r="B526" s="439"/>
      <c r="C526" s="222">
        <v>44378</v>
      </c>
      <c r="D526" s="227" t="s">
        <v>36</v>
      </c>
      <c r="E526" s="209" t="s">
        <v>1225</v>
      </c>
      <c r="F526" s="205" t="s">
        <v>1226</v>
      </c>
    </row>
    <row r="527" spans="2:6" s="14" customFormat="1" ht="32.25" customHeight="1" x14ac:dyDescent="0.3">
      <c r="B527" s="439"/>
      <c r="C527" s="148">
        <v>44375</v>
      </c>
      <c r="D527" s="55" t="s">
        <v>1227</v>
      </c>
      <c r="E527" s="144" t="s">
        <v>1210</v>
      </c>
      <c r="F527" s="55" t="s">
        <v>1228</v>
      </c>
    </row>
    <row r="528" spans="2:6" s="14" customFormat="1" ht="36.75" customHeight="1" x14ac:dyDescent="0.3">
      <c r="B528" s="439"/>
      <c r="C528" s="222">
        <v>44372</v>
      </c>
      <c r="D528" s="205" t="s">
        <v>705</v>
      </c>
      <c r="E528" s="209" t="s">
        <v>1229</v>
      </c>
      <c r="F528" s="205" t="s">
        <v>1230</v>
      </c>
    </row>
    <row r="529" spans="2:6" s="14" customFormat="1" ht="37.35" customHeight="1" x14ac:dyDescent="0.3">
      <c r="B529" s="439"/>
      <c r="C529" s="222">
        <v>44372</v>
      </c>
      <c r="D529" s="227" t="s">
        <v>36</v>
      </c>
      <c r="E529" s="209" t="s">
        <v>1231</v>
      </c>
      <c r="F529" s="205" t="s">
        <v>1226</v>
      </c>
    </row>
    <row r="530" spans="2:6" s="14" customFormat="1" ht="36" customHeight="1" x14ac:dyDescent="0.3">
      <c r="B530" s="439"/>
      <c r="C530" s="222">
        <v>44369</v>
      </c>
      <c r="D530" s="227" t="s">
        <v>36</v>
      </c>
      <c r="E530" s="209" t="s">
        <v>1232</v>
      </c>
      <c r="F530" s="205" t="s">
        <v>1233</v>
      </c>
    </row>
    <row r="531" spans="2:6" s="14" customFormat="1" ht="20.25" customHeight="1" x14ac:dyDescent="0.3">
      <c r="B531" s="439"/>
      <c r="C531" s="244">
        <v>44368</v>
      </c>
      <c r="D531" s="245" t="s">
        <v>1234</v>
      </c>
      <c r="E531" s="246" t="s">
        <v>1235</v>
      </c>
      <c r="F531" s="227" t="s">
        <v>1236</v>
      </c>
    </row>
    <row r="532" spans="2:6" s="14" customFormat="1" ht="22.5" customHeight="1" x14ac:dyDescent="0.3">
      <c r="B532" s="439"/>
      <c r="C532" s="436">
        <v>44355</v>
      </c>
      <c r="D532" s="245" t="s">
        <v>679</v>
      </c>
      <c r="E532" s="246" t="s">
        <v>1237</v>
      </c>
      <c r="F532" s="517" t="s">
        <v>1238</v>
      </c>
    </row>
    <row r="533" spans="2:6" s="14" customFormat="1" ht="88.35" customHeight="1" x14ac:dyDescent="0.3">
      <c r="B533" s="439"/>
      <c r="C533" s="437"/>
      <c r="D533" s="245" t="s">
        <v>705</v>
      </c>
      <c r="E533" s="246" t="s">
        <v>1239</v>
      </c>
      <c r="F533" s="518"/>
    </row>
    <row r="534" spans="2:6" s="14" customFormat="1" ht="86.4" x14ac:dyDescent="0.3">
      <c r="B534" s="439"/>
      <c r="C534" s="437"/>
      <c r="D534" s="245" t="s">
        <v>7</v>
      </c>
      <c r="E534" s="246" t="s">
        <v>1240</v>
      </c>
      <c r="F534" s="518"/>
    </row>
    <row r="535" spans="2:6" s="14" customFormat="1" ht="86.4" x14ac:dyDescent="0.3">
      <c r="B535" s="439"/>
      <c r="C535" s="437"/>
      <c r="D535" s="245" t="s">
        <v>1241</v>
      </c>
      <c r="E535" s="246" t="s">
        <v>1240</v>
      </c>
      <c r="F535" s="518"/>
    </row>
    <row r="536" spans="2:6" s="14" customFormat="1" ht="28.8" x14ac:dyDescent="0.3">
      <c r="B536" s="439"/>
      <c r="C536" s="222">
        <v>44354</v>
      </c>
      <c r="D536" s="227" t="s">
        <v>11</v>
      </c>
      <c r="E536" s="209" t="s">
        <v>1242</v>
      </c>
      <c r="F536" s="227" t="s">
        <v>1243</v>
      </c>
    </row>
    <row r="537" spans="2:6" s="14" customFormat="1" ht="28.8" x14ac:dyDescent="0.3">
      <c r="B537" s="439"/>
      <c r="C537" s="222">
        <v>44351</v>
      </c>
      <c r="D537" s="227" t="s">
        <v>36</v>
      </c>
      <c r="E537" s="209" t="s">
        <v>1244</v>
      </c>
      <c r="F537" s="227" t="s">
        <v>1245</v>
      </c>
    </row>
    <row r="538" spans="2:6" s="14" customFormat="1" ht="28.8" x14ac:dyDescent="0.3">
      <c r="B538" s="440"/>
      <c r="C538" s="222">
        <v>44350</v>
      </c>
      <c r="D538" s="227" t="s">
        <v>36</v>
      </c>
      <c r="E538" s="209" t="s">
        <v>1246</v>
      </c>
      <c r="F538" s="227" t="s">
        <v>1247</v>
      </c>
    </row>
    <row r="539" spans="2:6" s="14" customFormat="1" ht="28.8" x14ac:dyDescent="0.3">
      <c r="B539" s="438" t="s">
        <v>1248</v>
      </c>
      <c r="C539" s="222">
        <v>44348</v>
      </c>
      <c r="D539" s="227" t="s">
        <v>36</v>
      </c>
      <c r="E539" s="209" t="s">
        <v>1249</v>
      </c>
      <c r="F539" s="205" t="s">
        <v>1250</v>
      </c>
    </row>
    <row r="540" spans="2:6" s="14" customFormat="1" ht="28.8" x14ac:dyDescent="0.3">
      <c r="B540" s="462"/>
      <c r="C540" s="222">
        <v>44348</v>
      </c>
      <c r="D540" s="227" t="s">
        <v>36</v>
      </c>
      <c r="E540" s="209" t="s">
        <v>1246</v>
      </c>
      <c r="F540" s="227" t="s">
        <v>1247</v>
      </c>
    </row>
    <row r="541" spans="2:6" s="14" customFormat="1" ht="28.8" x14ac:dyDescent="0.3">
      <c r="B541" s="462"/>
      <c r="C541" s="222">
        <v>44344</v>
      </c>
      <c r="D541" s="227" t="s">
        <v>36</v>
      </c>
      <c r="E541" s="209" t="s">
        <v>1251</v>
      </c>
      <c r="F541" s="227" t="s">
        <v>1252</v>
      </c>
    </row>
    <row r="542" spans="2:6" s="14" customFormat="1" ht="28.8" x14ac:dyDescent="0.3">
      <c r="B542" s="462"/>
      <c r="C542" s="222">
        <v>44341</v>
      </c>
      <c r="D542" s="227" t="s">
        <v>11</v>
      </c>
      <c r="E542" s="209" t="s">
        <v>1253</v>
      </c>
      <c r="F542" s="227" t="s">
        <v>1254</v>
      </c>
    </row>
    <row r="543" spans="2:6" s="14" customFormat="1" ht="28.8" x14ac:dyDescent="0.3">
      <c r="B543" s="462"/>
      <c r="C543" s="222">
        <v>44334</v>
      </c>
      <c r="D543" s="227" t="s">
        <v>36</v>
      </c>
      <c r="E543" s="209" t="s">
        <v>1246</v>
      </c>
      <c r="F543" s="227" t="s">
        <v>1255</v>
      </c>
    </row>
    <row r="544" spans="2:6" s="14" customFormat="1" ht="28.8" x14ac:dyDescent="0.3">
      <c r="B544" s="462"/>
      <c r="C544" s="222">
        <v>44333</v>
      </c>
      <c r="D544" s="227" t="s">
        <v>36</v>
      </c>
      <c r="E544" s="209" t="s">
        <v>1256</v>
      </c>
      <c r="F544" s="227" t="s">
        <v>1257</v>
      </c>
    </row>
    <row r="545" spans="1:7" s="14" customFormat="1" ht="48.75" customHeight="1" x14ac:dyDescent="0.3">
      <c r="B545" s="462"/>
      <c r="C545" s="222">
        <v>44330</v>
      </c>
      <c r="D545" s="205" t="s">
        <v>215</v>
      </c>
      <c r="E545" s="205" t="s">
        <v>1258</v>
      </c>
      <c r="F545" s="205" t="s">
        <v>1259</v>
      </c>
    </row>
    <row r="546" spans="1:7" s="14" customFormat="1" ht="77.25" customHeight="1" x14ac:dyDescent="0.3">
      <c r="B546" s="462"/>
      <c r="C546" s="222">
        <v>44328</v>
      </c>
      <c r="D546" s="205" t="s">
        <v>1260</v>
      </c>
      <c r="E546" s="210" t="s">
        <v>1261</v>
      </c>
      <c r="F546" s="205" t="s">
        <v>1262</v>
      </c>
    </row>
    <row r="547" spans="1:7" s="14" customFormat="1" ht="105.75" customHeight="1" x14ac:dyDescent="0.3">
      <c r="B547" s="462"/>
      <c r="C547" s="222">
        <v>44327</v>
      </c>
      <c r="D547" s="205" t="s">
        <v>36</v>
      </c>
      <c r="E547" s="210" t="s">
        <v>1263</v>
      </c>
      <c r="F547" s="205" t="s">
        <v>1264</v>
      </c>
    </row>
    <row r="548" spans="1:7" s="14" customFormat="1" ht="38.85" customHeight="1" x14ac:dyDescent="0.3">
      <c r="B548" s="462"/>
      <c r="C548" s="222">
        <v>44322</v>
      </c>
      <c r="D548" s="205" t="s">
        <v>36</v>
      </c>
      <c r="E548" s="209" t="s">
        <v>1265</v>
      </c>
      <c r="F548" s="205" t="s">
        <v>1266</v>
      </c>
    </row>
    <row r="549" spans="1:7" s="14" customFormat="1" ht="38.85" customHeight="1" x14ac:dyDescent="0.3">
      <c r="B549" s="462"/>
      <c r="C549" s="222">
        <v>44322</v>
      </c>
      <c r="D549" s="205" t="s">
        <v>705</v>
      </c>
      <c r="E549" s="209" t="s">
        <v>1267</v>
      </c>
      <c r="F549" s="205" t="s">
        <v>1268</v>
      </c>
    </row>
    <row r="550" spans="1:7" s="14" customFormat="1" ht="38.85" customHeight="1" x14ac:dyDescent="0.3">
      <c r="B550" s="462"/>
      <c r="C550" s="222">
        <v>44322</v>
      </c>
      <c r="D550" s="205" t="s">
        <v>36</v>
      </c>
      <c r="E550" s="209" t="s">
        <v>1269</v>
      </c>
      <c r="F550" s="205" t="s">
        <v>1266</v>
      </c>
    </row>
    <row r="551" spans="1:7" s="14" customFormat="1" ht="29.25" customHeight="1" x14ac:dyDescent="0.3">
      <c r="B551" s="462"/>
      <c r="C551" s="222">
        <v>44322</v>
      </c>
      <c r="D551" s="205" t="s">
        <v>36</v>
      </c>
      <c r="E551" s="209" t="s">
        <v>1270</v>
      </c>
      <c r="F551" s="205" t="s">
        <v>1271</v>
      </c>
    </row>
    <row r="552" spans="1:7" s="14" customFormat="1" ht="29.25" customHeight="1" x14ac:dyDescent="0.3">
      <c r="B552" s="462"/>
      <c r="C552" s="222">
        <v>44322</v>
      </c>
      <c r="D552" s="205" t="s">
        <v>36</v>
      </c>
      <c r="E552" s="209" t="s">
        <v>1272</v>
      </c>
      <c r="F552" s="205" t="s">
        <v>1273</v>
      </c>
    </row>
    <row r="553" spans="1:7" s="14" customFormat="1" ht="38.85" customHeight="1" x14ac:dyDescent="0.3">
      <c r="B553" s="463"/>
      <c r="C553" s="222">
        <v>44321</v>
      </c>
      <c r="D553" s="205" t="s">
        <v>36</v>
      </c>
      <c r="E553" s="209" t="s">
        <v>1274</v>
      </c>
      <c r="F553" s="205" t="s">
        <v>1275</v>
      </c>
    </row>
    <row r="554" spans="1:7" s="14" customFormat="1" ht="38.85" customHeight="1" x14ac:dyDescent="0.3">
      <c r="B554" s="466" t="s">
        <v>1276</v>
      </c>
      <c r="C554" s="222">
        <v>44321</v>
      </c>
      <c r="D554" s="205" t="s">
        <v>36</v>
      </c>
      <c r="E554" s="209" t="s">
        <v>1270</v>
      </c>
      <c r="F554" s="205" t="s">
        <v>1277</v>
      </c>
    </row>
    <row r="555" spans="1:7" s="14" customFormat="1" ht="28.8" x14ac:dyDescent="0.3">
      <c r="B555" s="467"/>
      <c r="C555" s="222">
        <v>44321</v>
      </c>
      <c r="D555" s="205" t="s">
        <v>36</v>
      </c>
      <c r="E555" s="209" t="s">
        <v>1278</v>
      </c>
      <c r="F555" s="205" t="s">
        <v>1279</v>
      </c>
    </row>
    <row r="556" spans="1:7" s="14" customFormat="1" ht="47.85" customHeight="1" x14ac:dyDescent="0.3">
      <c r="B556" s="467"/>
      <c r="C556" s="222">
        <v>44315</v>
      </c>
      <c r="D556" s="205" t="s">
        <v>1280</v>
      </c>
      <c r="E556" s="205" t="s">
        <v>1281</v>
      </c>
      <c r="F556" s="205" t="s">
        <v>1282</v>
      </c>
    </row>
    <row r="557" spans="1:7" s="14" customFormat="1" ht="47.85" customHeight="1" x14ac:dyDescent="0.3">
      <c r="B557" s="467"/>
      <c r="C557" s="434">
        <v>44308</v>
      </c>
      <c r="D557" s="458" t="s">
        <v>1283</v>
      </c>
      <c r="E557" s="209" t="s">
        <v>1284</v>
      </c>
      <c r="F557" s="458" t="s">
        <v>1285</v>
      </c>
    </row>
    <row r="558" spans="1:7" s="14" customFormat="1" ht="47.85" customHeight="1" x14ac:dyDescent="0.3">
      <c r="B558" s="467"/>
      <c r="C558" s="435"/>
      <c r="D558" s="459"/>
      <c r="E558" s="209" t="s">
        <v>1286</v>
      </c>
      <c r="F558" s="459"/>
    </row>
    <row r="559" spans="1:7" s="53" customFormat="1" ht="51" customHeight="1" x14ac:dyDescent="0.3">
      <c r="A559" s="247"/>
      <c r="B559" s="467"/>
      <c r="C559" s="434">
        <v>44306</v>
      </c>
      <c r="D559" s="205" t="s">
        <v>7</v>
      </c>
      <c r="E559" s="209" t="s">
        <v>1287</v>
      </c>
      <c r="F559" s="205" t="s">
        <v>1288</v>
      </c>
      <c r="G559" s="247"/>
    </row>
    <row r="560" spans="1:7" s="22" customFormat="1" ht="43.2" x14ac:dyDescent="0.3">
      <c r="B560" s="467"/>
      <c r="C560" s="435"/>
      <c r="D560" s="196" t="s">
        <v>9</v>
      </c>
      <c r="E560" s="210" t="s">
        <v>1289</v>
      </c>
      <c r="F560" s="205" t="s">
        <v>1288</v>
      </c>
    </row>
    <row r="561" spans="2:6" s="22" customFormat="1" ht="57.6" x14ac:dyDescent="0.3">
      <c r="B561" s="467"/>
      <c r="C561" s="435"/>
      <c r="D561" s="196" t="s">
        <v>9</v>
      </c>
      <c r="E561" s="228" t="s">
        <v>1290</v>
      </c>
      <c r="F561" s="196" t="s">
        <v>1291</v>
      </c>
    </row>
    <row r="562" spans="2:6" s="14" customFormat="1" ht="43.2" x14ac:dyDescent="0.3">
      <c r="B562" s="467"/>
      <c r="C562" s="435"/>
      <c r="D562" s="196" t="s">
        <v>9</v>
      </c>
      <c r="E562" s="228" t="s">
        <v>1292</v>
      </c>
      <c r="F562" s="196" t="s">
        <v>1293</v>
      </c>
    </row>
    <row r="563" spans="2:6" s="14" customFormat="1" ht="26.4" x14ac:dyDescent="0.3">
      <c r="B563" s="467"/>
      <c r="C563" s="222">
        <v>44300</v>
      </c>
      <c r="D563" s="205" t="s">
        <v>1280</v>
      </c>
      <c r="E563" s="225" t="s">
        <v>1294</v>
      </c>
      <c r="F563" s="205" t="s">
        <v>1295</v>
      </c>
    </row>
    <row r="564" spans="2:6" s="14" customFormat="1" ht="92.4" x14ac:dyDescent="0.3">
      <c r="B564" s="467"/>
      <c r="C564" s="222">
        <v>44298</v>
      </c>
      <c r="D564" s="205" t="s">
        <v>1296</v>
      </c>
      <c r="E564" s="225" t="s">
        <v>1297</v>
      </c>
      <c r="F564" s="205" t="s">
        <v>1298</v>
      </c>
    </row>
    <row r="565" spans="2:6" s="14" customFormat="1" ht="118.8" x14ac:dyDescent="0.3">
      <c r="B565" s="467"/>
      <c r="C565" s="222">
        <v>44286</v>
      </c>
      <c r="D565" s="205" t="s">
        <v>11</v>
      </c>
      <c r="E565" s="248" t="s">
        <v>1299</v>
      </c>
      <c r="F565" s="205" t="s">
        <v>1300</v>
      </c>
    </row>
    <row r="566" spans="2:6" s="14" customFormat="1" ht="28.8" x14ac:dyDescent="0.3">
      <c r="B566" s="460" t="s">
        <v>1301</v>
      </c>
      <c r="C566" s="222">
        <v>44284</v>
      </c>
      <c r="D566" s="205" t="s">
        <v>11</v>
      </c>
      <c r="E566" s="228" t="s">
        <v>1302</v>
      </c>
      <c r="F566" s="205" t="s">
        <v>1303</v>
      </c>
    </row>
    <row r="567" spans="2:6" s="14" customFormat="1" ht="118.8" x14ac:dyDescent="0.3">
      <c r="B567" s="461"/>
      <c r="C567" s="222">
        <v>44279</v>
      </c>
      <c r="D567" s="205" t="s">
        <v>11</v>
      </c>
      <c r="E567" s="248" t="s">
        <v>1304</v>
      </c>
      <c r="F567" s="205" t="s">
        <v>1305</v>
      </c>
    </row>
    <row r="568" spans="2:6" s="14" customFormat="1" ht="101.25" customHeight="1" x14ac:dyDescent="0.3">
      <c r="B568" s="461"/>
      <c r="C568" s="222">
        <v>44274</v>
      </c>
      <c r="D568" s="205" t="s">
        <v>1283</v>
      </c>
      <c r="E568" s="248" t="s">
        <v>1306</v>
      </c>
      <c r="F568" s="205" t="s">
        <v>1307</v>
      </c>
    </row>
    <row r="569" spans="2:6" s="14" customFormat="1" ht="101.25" customHeight="1" x14ac:dyDescent="0.3">
      <c r="B569" s="461"/>
      <c r="C569" s="222">
        <v>44272</v>
      </c>
      <c r="D569" s="205" t="s">
        <v>1308</v>
      </c>
      <c r="E569" s="249" t="s">
        <v>1309</v>
      </c>
      <c r="F569" s="205" t="s">
        <v>1310</v>
      </c>
    </row>
    <row r="570" spans="2:6" s="14" customFormat="1" ht="171.6" x14ac:dyDescent="0.3">
      <c r="B570" s="461"/>
      <c r="C570" s="222">
        <v>44272</v>
      </c>
      <c r="D570" s="205" t="s">
        <v>47</v>
      </c>
      <c r="E570" s="225" t="s">
        <v>1311</v>
      </c>
      <c r="F570" s="205" t="s">
        <v>1312</v>
      </c>
    </row>
    <row r="571" spans="2:6" s="14" customFormat="1" ht="26.4" x14ac:dyDescent="0.3">
      <c r="B571" s="461"/>
      <c r="C571" s="222">
        <v>44270</v>
      </c>
      <c r="D571" s="205" t="s">
        <v>1162</v>
      </c>
      <c r="E571" s="205" t="s">
        <v>1313</v>
      </c>
      <c r="F571" s="205" t="s">
        <v>1314</v>
      </c>
    </row>
    <row r="572" spans="2:6" s="14" customFormat="1" ht="118.8" x14ac:dyDescent="0.3">
      <c r="B572" s="461"/>
      <c r="C572" s="222">
        <v>44270</v>
      </c>
      <c r="D572" s="205" t="s">
        <v>1260</v>
      </c>
      <c r="E572" s="225" t="s">
        <v>1315</v>
      </c>
      <c r="F572" s="205" t="s">
        <v>1316</v>
      </c>
    </row>
    <row r="573" spans="2:6" s="14" customFormat="1" ht="39.6" x14ac:dyDescent="0.3">
      <c r="B573" s="461"/>
      <c r="C573" s="464">
        <v>44267</v>
      </c>
      <c r="D573" s="458" t="s">
        <v>1260</v>
      </c>
      <c r="E573" s="225" t="s">
        <v>1317</v>
      </c>
      <c r="F573" s="205" t="s">
        <v>1318</v>
      </c>
    </row>
    <row r="574" spans="2:6" s="14" customFormat="1" ht="39.6" x14ac:dyDescent="0.3">
      <c r="B574" s="461"/>
      <c r="C574" s="465"/>
      <c r="D574" s="459"/>
      <c r="E574" s="225" t="s">
        <v>1319</v>
      </c>
      <c r="F574" s="205" t="s">
        <v>1320</v>
      </c>
    </row>
    <row r="575" spans="2:6" s="14" customFormat="1" ht="26.4" x14ac:dyDescent="0.3">
      <c r="B575" s="461"/>
      <c r="C575" s="465"/>
      <c r="D575" s="459"/>
      <c r="E575" s="225" t="s">
        <v>1321</v>
      </c>
      <c r="F575" s="205" t="s">
        <v>1322</v>
      </c>
    </row>
    <row r="576" spans="2:6" s="14" customFormat="1" ht="79.2" x14ac:dyDescent="0.3">
      <c r="B576" s="461"/>
      <c r="C576" s="222">
        <v>44266</v>
      </c>
      <c r="D576" s="205" t="s">
        <v>1260</v>
      </c>
      <c r="E576" s="225" t="s">
        <v>1323</v>
      </c>
      <c r="F576" s="205" t="s">
        <v>1324</v>
      </c>
    </row>
    <row r="577" spans="2:6" s="14" customFormat="1" ht="39.6" x14ac:dyDescent="0.3">
      <c r="B577" s="461"/>
      <c r="C577" s="222">
        <v>44265</v>
      </c>
      <c r="D577" s="205" t="s">
        <v>1325</v>
      </c>
      <c r="E577" s="225" t="s">
        <v>1326</v>
      </c>
      <c r="F577" s="205" t="s">
        <v>1327</v>
      </c>
    </row>
    <row r="578" spans="2:6" s="14" customFormat="1" ht="90.75" customHeight="1" x14ac:dyDescent="0.3">
      <c r="B578" s="461"/>
      <c r="C578" s="222">
        <v>44264</v>
      </c>
      <c r="D578" s="205" t="s">
        <v>1260</v>
      </c>
      <c r="E578" s="225" t="s">
        <v>1328</v>
      </c>
      <c r="F578" s="205" t="s">
        <v>1329</v>
      </c>
    </row>
    <row r="579" spans="2:6" s="14" customFormat="1" ht="90.75" customHeight="1" x14ac:dyDescent="0.3">
      <c r="B579" s="461"/>
      <c r="C579" s="222">
        <v>44263</v>
      </c>
      <c r="D579" s="205" t="s">
        <v>1260</v>
      </c>
      <c r="E579" s="225" t="s">
        <v>1330</v>
      </c>
      <c r="F579" s="250" t="s">
        <v>1331</v>
      </c>
    </row>
    <row r="580" spans="2:6" s="14" customFormat="1" ht="74.849999999999994" customHeight="1" x14ac:dyDescent="0.3">
      <c r="B580" s="461"/>
      <c r="C580" s="222">
        <v>44260</v>
      </c>
      <c r="D580" s="205" t="s">
        <v>36</v>
      </c>
      <c r="E580" s="225" t="s">
        <v>1332</v>
      </c>
      <c r="F580" s="250" t="s">
        <v>1333</v>
      </c>
    </row>
    <row r="581" spans="2:6" s="14" customFormat="1" ht="66" x14ac:dyDescent="0.25">
      <c r="B581" s="461"/>
      <c r="C581" s="222">
        <v>44260</v>
      </c>
      <c r="D581" s="205" t="s">
        <v>36</v>
      </c>
      <c r="E581" s="251" t="s">
        <v>1334</v>
      </c>
      <c r="F581" s="205" t="s">
        <v>1335</v>
      </c>
    </row>
    <row r="582" spans="2:6" s="14" customFormat="1" ht="61.5" customHeight="1" x14ac:dyDescent="0.3">
      <c r="B582" s="461"/>
      <c r="C582" s="222">
        <v>44260</v>
      </c>
      <c r="D582" s="205" t="s">
        <v>1336</v>
      </c>
      <c r="E582" s="225" t="s">
        <v>1337</v>
      </c>
      <c r="F582" s="205" t="s">
        <v>1338</v>
      </c>
    </row>
    <row r="583" spans="2:6" s="14" customFormat="1" ht="35.25" customHeight="1" x14ac:dyDescent="0.25">
      <c r="B583" s="461"/>
      <c r="C583" s="222">
        <v>44259</v>
      </c>
      <c r="D583" s="205" t="s">
        <v>36</v>
      </c>
      <c r="E583" s="251" t="s">
        <v>1339</v>
      </c>
      <c r="F583" s="205" t="s">
        <v>1340</v>
      </c>
    </row>
    <row r="584" spans="2:6" s="14" customFormat="1" ht="26.4" x14ac:dyDescent="0.3">
      <c r="B584" s="461"/>
      <c r="C584" s="222">
        <v>44259</v>
      </c>
      <c r="D584" s="205" t="s">
        <v>1336</v>
      </c>
      <c r="E584" s="225" t="s">
        <v>1341</v>
      </c>
      <c r="F584" s="205" t="s">
        <v>1342</v>
      </c>
    </row>
    <row r="585" spans="2:6" s="14" customFormat="1" ht="66" x14ac:dyDescent="0.3">
      <c r="B585" s="461"/>
      <c r="C585" s="222">
        <v>1032021</v>
      </c>
      <c r="D585" s="205" t="s">
        <v>1343</v>
      </c>
      <c r="E585" s="225" t="s">
        <v>1344</v>
      </c>
      <c r="F585" s="205" t="s">
        <v>1345</v>
      </c>
    </row>
    <row r="586" spans="2:6" s="14" customFormat="1" ht="79.2" x14ac:dyDescent="0.3">
      <c r="B586" s="461"/>
      <c r="C586" s="222">
        <v>44249</v>
      </c>
      <c r="D586" s="205" t="s">
        <v>1260</v>
      </c>
      <c r="E586" s="225" t="s">
        <v>1346</v>
      </c>
      <c r="F586" s="205" t="s">
        <v>1347</v>
      </c>
    </row>
    <row r="587" spans="2:6" s="14" customFormat="1" ht="39.6" x14ac:dyDescent="0.3">
      <c r="B587" s="431" t="s">
        <v>1348</v>
      </c>
      <c r="C587" s="222">
        <v>44249</v>
      </c>
      <c r="D587" s="205" t="s">
        <v>1308</v>
      </c>
      <c r="E587" s="225" t="s">
        <v>1349</v>
      </c>
      <c r="F587" s="205" t="s">
        <v>1350</v>
      </c>
    </row>
    <row r="588" spans="2:6" s="14" customFormat="1" ht="118.8" x14ac:dyDescent="0.3">
      <c r="B588" s="432"/>
      <c r="C588" s="222">
        <v>44244</v>
      </c>
      <c r="D588" s="205" t="s">
        <v>36</v>
      </c>
      <c r="E588" s="225" t="s">
        <v>1351</v>
      </c>
      <c r="F588" s="205" t="s">
        <v>1352</v>
      </c>
    </row>
    <row r="589" spans="2:6" s="14" customFormat="1" ht="26.4" x14ac:dyDescent="0.3">
      <c r="B589" s="432"/>
      <c r="C589" s="203">
        <v>44239</v>
      </c>
      <c r="D589" s="201" t="s">
        <v>11</v>
      </c>
      <c r="E589" s="252" t="s">
        <v>1353</v>
      </c>
      <c r="F589" s="201" t="s">
        <v>1354</v>
      </c>
    </row>
    <row r="590" spans="2:6" s="14" customFormat="1" ht="39.6" x14ac:dyDescent="0.3">
      <c r="B590" s="432"/>
      <c r="C590" s="125">
        <v>44239</v>
      </c>
      <c r="D590" s="124" t="s">
        <v>9</v>
      </c>
      <c r="E590" s="163" t="s">
        <v>1355</v>
      </c>
      <c r="F590" s="124" t="s">
        <v>1356</v>
      </c>
    </row>
    <row r="591" spans="2:6" s="14" customFormat="1" ht="184.8" x14ac:dyDescent="0.3">
      <c r="B591" s="432"/>
      <c r="C591" s="203">
        <v>44236</v>
      </c>
      <c r="D591" s="201" t="s">
        <v>11</v>
      </c>
      <c r="E591" s="252" t="s">
        <v>1357</v>
      </c>
      <c r="F591" s="201" t="s">
        <v>1358</v>
      </c>
    </row>
    <row r="592" spans="2:6" s="14" customFormat="1" ht="26.4" x14ac:dyDescent="0.3">
      <c r="B592" s="432"/>
      <c r="C592" s="203">
        <v>44235</v>
      </c>
      <c r="D592" s="201" t="s">
        <v>1260</v>
      </c>
      <c r="E592" s="252" t="s">
        <v>1359</v>
      </c>
      <c r="F592" s="201" t="s">
        <v>1360</v>
      </c>
    </row>
    <row r="593" spans="2:6" s="14" customFormat="1" ht="39.6" x14ac:dyDescent="0.3">
      <c r="B593" s="432"/>
      <c r="C593" s="203">
        <v>44235</v>
      </c>
      <c r="D593" s="201" t="s">
        <v>9</v>
      </c>
      <c r="E593" s="252" t="s">
        <v>1361</v>
      </c>
      <c r="F593" s="201" t="s">
        <v>1362</v>
      </c>
    </row>
    <row r="594" spans="2:6" s="14" customFormat="1" ht="171.6" x14ac:dyDescent="0.3">
      <c r="B594" s="432"/>
      <c r="C594" s="203">
        <v>44235</v>
      </c>
      <c r="D594" s="201" t="s">
        <v>47</v>
      </c>
      <c r="E594" s="252" t="s">
        <v>1311</v>
      </c>
      <c r="F594" s="201" t="s">
        <v>1363</v>
      </c>
    </row>
    <row r="595" spans="2:6" s="14" customFormat="1" ht="52.8" x14ac:dyDescent="0.3">
      <c r="B595" s="432"/>
      <c r="C595" s="203">
        <v>44235</v>
      </c>
      <c r="D595" s="201" t="s">
        <v>47</v>
      </c>
      <c r="E595" s="252" t="s">
        <v>1364</v>
      </c>
      <c r="F595" s="201" t="s">
        <v>1365</v>
      </c>
    </row>
    <row r="596" spans="2:6" s="14" customFormat="1" ht="52.8" x14ac:dyDescent="0.3">
      <c r="B596" s="432"/>
      <c r="C596" s="203">
        <v>44235</v>
      </c>
      <c r="D596" s="201" t="s">
        <v>47</v>
      </c>
      <c r="E596" s="252" t="s">
        <v>1366</v>
      </c>
      <c r="F596" s="201" t="s">
        <v>1367</v>
      </c>
    </row>
    <row r="597" spans="2:6" s="14" customFormat="1" ht="26.4" x14ac:dyDescent="0.3">
      <c r="B597" s="432"/>
      <c r="C597" s="203">
        <v>44232</v>
      </c>
      <c r="D597" s="201" t="s">
        <v>9</v>
      </c>
      <c r="E597" s="252" t="s">
        <v>1368</v>
      </c>
      <c r="F597" s="201" t="s">
        <v>1369</v>
      </c>
    </row>
    <row r="598" spans="2:6" s="14" customFormat="1" ht="52.8" x14ac:dyDescent="0.3">
      <c r="B598" s="432"/>
      <c r="C598" s="203">
        <v>44232</v>
      </c>
      <c r="D598" s="201" t="s">
        <v>47</v>
      </c>
      <c r="E598" s="252" t="s">
        <v>1370</v>
      </c>
      <c r="F598" s="201" t="s">
        <v>1371</v>
      </c>
    </row>
    <row r="599" spans="2:6" s="14" customFormat="1" ht="52.8" x14ac:dyDescent="0.3">
      <c r="B599" s="432"/>
      <c r="C599" s="203">
        <v>44231</v>
      </c>
      <c r="D599" s="201" t="s">
        <v>47</v>
      </c>
      <c r="E599" s="252" t="s">
        <v>1372</v>
      </c>
      <c r="F599" s="201" t="s">
        <v>1373</v>
      </c>
    </row>
    <row r="600" spans="2:6" s="14" customFormat="1" ht="132" x14ac:dyDescent="0.25">
      <c r="B600" s="432"/>
      <c r="C600" s="203">
        <v>44230</v>
      </c>
      <c r="D600" s="201" t="s">
        <v>11</v>
      </c>
      <c r="E600" s="253" t="s">
        <v>1374</v>
      </c>
      <c r="F600" s="254" t="s">
        <v>1375</v>
      </c>
    </row>
    <row r="601" spans="2:6" s="14" customFormat="1" ht="26.4" x14ac:dyDescent="0.25">
      <c r="B601" s="432"/>
      <c r="C601" s="430">
        <v>44229</v>
      </c>
      <c r="D601" s="201" t="s">
        <v>1376</v>
      </c>
      <c r="E601" s="253" t="s">
        <v>1377</v>
      </c>
      <c r="F601" s="254" t="s">
        <v>1378</v>
      </c>
    </row>
    <row r="602" spans="2:6" s="14" customFormat="1" ht="28.8" x14ac:dyDescent="0.25">
      <c r="B602" s="432"/>
      <c r="C602" s="430"/>
      <c r="D602" s="201" t="s">
        <v>1379</v>
      </c>
      <c r="E602" s="253" t="s">
        <v>1380</v>
      </c>
      <c r="F602" s="254" t="s">
        <v>1381</v>
      </c>
    </row>
    <row r="603" spans="2:6" s="14" customFormat="1" ht="39.6" x14ac:dyDescent="0.25">
      <c r="B603" s="432"/>
      <c r="C603" s="430"/>
      <c r="D603" s="201" t="s">
        <v>50</v>
      </c>
      <c r="E603" s="253" t="s">
        <v>1382</v>
      </c>
      <c r="F603" s="254" t="s">
        <v>1381</v>
      </c>
    </row>
    <row r="604" spans="2:6" s="14" customFormat="1" ht="28.8" x14ac:dyDescent="0.25">
      <c r="B604" s="432"/>
      <c r="C604" s="203">
        <v>44228</v>
      </c>
      <c r="D604" s="201" t="s">
        <v>36</v>
      </c>
      <c r="E604" s="255" t="s">
        <v>1383</v>
      </c>
      <c r="F604" s="254" t="s">
        <v>1384</v>
      </c>
    </row>
    <row r="605" spans="2:6" s="14" customFormat="1" ht="28.8" x14ac:dyDescent="0.3">
      <c r="B605" s="432"/>
      <c r="C605" s="203">
        <v>44208</v>
      </c>
      <c r="D605" s="201" t="s">
        <v>11</v>
      </c>
      <c r="E605" s="252" t="s">
        <v>1385</v>
      </c>
      <c r="F605" s="254" t="s">
        <v>1386</v>
      </c>
    </row>
    <row r="606" spans="2:6" s="14" customFormat="1" ht="39.6" x14ac:dyDescent="0.3">
      <c r="B606" s="433"/>
      <c r="C606" s="203">
        <v>44203</v>
      </c>
      <c r="D606" s="201" t="s">
        <v>1387</v>
      </c>
      <c r="E606" s="256" t="s">
        <v>1388</v>
      </c>
      <c r="F606" s="254" t="s">
        <v>1389</v>
      </c>
    </row>
    <row r="607" spans="2:6" s="14" customFormat="1" ht="28.8" x14ac:dyDescent="0.3">
      <c r="B607" s="438" t="s">
        <v>1390</v>
      </c>
      <c r="C607" s="203">
        <v>44201</v>
      </c>
      <c r="D607" s="201" t="s">
        <v>1387</v>
      </c>
      <c r="E607" s="256" t="s">
        <v>1391</v>
      </c>
      <c r="F607" s="254" t="s">
        <v>1389</v>
      </c>
    </row>
    <row r="608" spans="2:6" s="14" customFormat="1" ht="26.4" x14ac:dyDescent="0.3">
      <c r="B608" s="439"/>
      <c r="C608" s="203">
        <v>44200</v>
      </c>
      <c r="D608" s="201" t="s">
        <v>36</v>
      </c>
      <c r="E608" s="256" t="s">
        <v>1392</v>
      </c>
      <c r="F608" s="254" t="s">
        <v>1393</v>
      </c>
    </row>
    <row r="609" spans="2:6" s="14" customFormat="1" ht="92.4" x14ac:dyDescent="0.3">
      <c r="B609" s="439"/>
      <c r="C609" s="180">
        <v>44189</v>
      </c>
      <c r="D609" s="205" t="s">
        <v>1387</v>
      </c>
      <c r="E609" s="257" t="s">
        <v>1394</v>
      </c>
      <c r="F609" s="244" t="s">
        <v>1395</v>
      </c>
    </row>
    <row r="610" spans="2:6" s="14" customFormat="1" ht="26.4" x14ac:dyDescent="0.3">
      <c r="B610" s="439"/>
      <c r="C610" s="180">
        <v>44188</v>
      </c>
      <c r="D610" s="205" t="s">
        <v>1260</v>
      </c>
      <c r="E610" s="205" t="s">
        <v>1396</v>
      </c>
      <c r="F610" s="244" t="s">
        <v>1397</v>
      </c>
    </row>
    <row r="611" spans="2:6" s="14" customFormat="1" ht="66" x14ac:dyDescent="0.3">
      <c r="B611" s="440"/>
      <c r="C611" s="180">
        <v>44183</v>
      </c>
      <c r="D611" s="205" t="s">
        <v>11</v>
      </c>
      <c r="E611" s="205" t="s">
        <v>1398</v>
      </c>
      <c r="F611" s="244" t="s">
        <v>1395</v>
      </c>
    </row>
    <row r="612" spans="2:6" s="14" customFormat="1" ht="92.4" x14ac:dyDescent="0.25">
      <c r="B612" s="441" t="s">
        <v>1390</v>
      </c>
      <c r="C612" s="180">
        <v>44182</v>
      </c>
      <c r="D612" s="205" t="s">
        <v>1260</v>
      </c>
      <c r="E612" s="164" t="s">
        <v>1399</v>
      </c>
      <c r="F612" s="244" t="s">
        <v>1400</v>
      </c>
    </row>
    <row r="613" spans="2:6" s="14" customFormat="1" ht="14.4" x14ac:dyDescent="0.3">
      <c r="B613" s="441"/>
      <c r="C613" s="180">
        <v>44182</v>
      </c>
      <c r="D613" s="205" t="s">
        <v>1166</v>
      </c>
      <c r="E613" s="205" t="s">
        <v>1401</v>
      </c>
      <c r="F613" s="244" t="s">
        <v>1402</v>
      </c>
    </row>
    <row r="614" spans="2:6" s="14" customFormat="1" ht="39.6" x14ac:dyDescent="0.3">
      <c r="B614" s="441"/>
      <c r="C614" s="258">
        <v>44180</v>
      </c>
      <c r="D614" s="201" t="s">
        <v>36</v>
      </c>
      <c r="E614" s="201" t="s">
        <v>1403</v>
      </c>
      <c r="F614" s="259" t="s">
        <v>1404</v>
      </c>
    </row>
    <row r="615" spans="2:6" s="14" customFormat="1" ht="39.6" x14ac:dyDescent="0.3">
      <c r="B615" s="441"/>
      <c r="C615" s="258">
        <v>44179</v>
      </c>
      <c r="D615" s="201" t="s">
        <v>36</v>
      </c>
      <c r="E615" s="252" t="s">
        <v>1405</v>
      </c>
      <c r="F615" s="259" t="s">
        <v>1384</v>
      </c>
    </row>
    <row r="616" spans="2:6" s="14" customFormat="1" ht="133.5" customHeight="1" x14ac:dyDescent="0.25">
      <c r="B616" s="441"/>
      <c r="C616" s="260">
        <v>44179</v>
      </c>
      <c r="D616" s="261" t="s">
        <v>1260</v>
      </c>
      <c r="E616" s="45" t="s">
        <v>1406</v>
      </c>
      <c r="F616" s="262" t="s">
        <v>1407</v>
      </c>
    </row>
    <row r="617" spans="2:6" s="14" customFormat="1" ht="100.5" customHeight="1" x14ac:dyDescent="0.3">
      <c r="B617" s="441"/>
      <c r="C617" s="258">
        <v>44172</v>
      </c>
      <c r="D617" s="201" t="s">
        <v>36</v>
      </c>
      <c r="E617" s="252" t="s">
        <v>1408</v>
      </c>
      <c r="F617" s="259" t="s">
        <v>1384</v>
      </c>
    </row>
    <row r="618" spans="2:6" s="14" customFormat="1" ht="100.5" customHeight="1" x14ac:dyDescent="0.3">
      <c r="B618" s="441"/>
      <c r="C618" s="258">
        <v>44166</v>
      </c>
      <c r="D618" s="201" t="s">
        <v>1409</v>
      </c>
      <c r="E618" s="252" t="s">
        <v>1410</v>
      </c>
      <c r="F618" s="259" t="s">
        <v>1411</v>
      </c>
    </row>
    <row r="619" spans="2:6" s="14" customFormat="1" ht="409.6" x14ac:dyDescent="0.3">
      <c r="B619" s="441"/>
      <c r="C619" s="258">
        <v>44160</v>
      </c>
      <c r="D619" s="201" t="s">
        <v>1412</v>
      </c>
      <c r="E619" s="201" t="s">
        <v>1413</v>
      </c>
      <c r="F619" s="259" t="s">
        <v>1414</v>
      </c>
    </row>
    <row r="620" spans="2:6" s="14" customFormat="1" ht="28.8" x14ac:dyDescent="0.3">
      <c r="B620" s="441"/>
      <c r="C620" s="258">
        <v>44160</v>
      </c>
      <c r="D620" s="201" t="s">
        <v>1412</v>
      </c>
      <c r="E620" s="201" t="s">
        <v>1415</v>
      </c>
      <c r="F620" s="259" t="s">
        <v>1416</v>
      </c>
    </row>
    <row r="621" spans="2:6" s="14" customFormat="1" ht="92.25" customHeight="1" x14ac:dyDescent="0.3">
      <c r="B621" s="441"/>
      <c r="C621" s="258">
        <v>44160</v>
      </c>
      <c r="D621" s="201" t="s">
        <v>1412</v>
      </c>
      <c r="E621" s="201" t="s">
        <v>1417</v>
      </c>
      <c r="F621" s="259" t="s">
        <v>1418</v>
      </c>
    </row>
    <row r="622" spans="2:6" s="14" customFormat="1" ht="92.4" x14ac:dyDescent="0.3">
      <c r="B622" s="441"/>
      <c r="C622" s="258">
        <v>44160</v>
      </c>
      <c r="D622" s="201" t="s">
        <v>36</v>
      </c>
      <c r="E622" s="252" t="s">
        <v>1419</v>
      </c>
      <c r="F622" s="201" t="s">
        <v>1420</v>
      </c>
    </row>
    <row r="623" spans="2:6" s="14" customFormat="1" ht="26.4" x14ac:dyDescent="0.3">
      <c r="B623" s="484" t="s">
        <v>1421</v>
      </c>
      <c r="C623" s="258">
        <v>44159</v>
      </c>
      <c r="D623" s="201" t="s">
        <v>1422</v>
      </c>
      <c r="E623" s="201" t="s">
        <v>1423</v>
      </c>
      <c r="F623" s="201" t="s">
        <v>1424</v>
      </c>
    </row>
    <row r="624" spans="2:6" s="14" customFormat="1" ht="52.8" x14ac:dyDescent="0.3">
      <c r="B624" s="485"/>
      <c r="C624" s="258">
        <v>44159</v>
      </c>
      <c r="D624" s="201" t="s">
        <v>1425</v>
      </c>
      <c r="E624" s="252" t="s">
        <v>1426</v>
      </c>
      <c r="F624" s="201" t="s">
        <v>1427</v>
      </c>
    </row>
    <row r="625" spans="1:7" s="14" customFormat="1" ht="39.6" x14ac:dyDescent="0.3">
      <c r="B625" s="485"/>
      <c r="C625" s="263">
        <v>44148</v>
      </c>
      <c r="D625" s="205" t="s">
        <v>1428</v>
      </c>
      <c r="E625" s="257" t="s">
        <v>1429</v>
      </c>
      <c r="F625" s="222" t="s">
        <v>1430</v>
      </c>
    </row>
    <row r="626" spans="1:7" s="14" customFormat="1" ht="26.4" x14ac:dyDescent="0.3">
      <c r="B626" s="485"/>
      <c r="C626" s="263">
        <v>44146</v>
      </c>
      <c r="D626" s="205" t="s">
        <v>1431</v>
      </c>
      <c r="E626" s="257" t="s">
        <v>1432</v>
      </c>
      <c r="F626" s="222" t="s">
        <v>1430</v>
      </c>
    </row>
    <row r="627" spans="1:7" s="14" customFormat="1" ht="26.4" x14ac:dyDescent="0.3">
      <c r="B627" s="486"/>
      <c r="C627" s="263">
        <v>44126</v>
      </c>
      <c r="D627" s="205" t="s">
        <v>1433</v>
      </c>
      <c r="E627" s="205" t="s">
        <v>1434</v>
      </c>
      <c r="F627" s="222" t="s">
        <v>1435</v>
      </c>
    </row>
    <row r="628" spans="1:7" s="14" customFormat="1" ht="39.6" x14ac:dyDescent="0.3">
      <c r="B628" s="460" t="s">
        <v>1436</v>
      </c>
      <c r="C628" s="263">
        <v>44124</v>
      </c>
      <c r="D628" s="205" t="s">
        <v>1260</v>
      </c>
      <c r="E628" s="257" t="s">
        <v>1429</v>
      </c>
      <c r="F628" s="205" t="s">
        <v>1437</v>
      </c>
    </row>
    <row r="629" spans="1:7" s="14" customFormat="1" ht="26.4" x14ac:dyDescent="0.3">
      <c r="B629" s="461"/>
      <c r="C629" s="263">
        <v>44113</v>
      </c>
      <c r="D629" s="205" t="s">
        <v>1260</v>
      </c>
      <c r="E629" s="257" t="s">
        <v>1438</v>
      </c>
      <c r="F629" s="205" t="s">
        <v>1439</v>
      </c>
    </row>
    <row r="630" spans="1:7" s="14" customFormat="1" ht="39.6" x14ac:dyDescent="0.3">
      <c r="B630" s="461"/>
      <c r="C630" s="258">
        <v>44111</v>
      </c>
      <c r="D630" s="55" t="s">
        <v>1280</v>
      </c>
      <c r="E630" s="165" t="s">
        <v>1440</v>
      </c>
      <c r="F630" s="55" t="s">
        <v>1441</v>
      </c>
    </row>
    <row r="631" spans="1:7" s="14" customFormat="1" ht="33.75" customHeight="1" x14ac:dyDescent="0.3">
      <c r="B631" s="461"/>
      <c r="C631" s="258">
        <v>44106</v>
      </c>
      <c r="D631" s="205" t="s">
        <v>1296</v>
      </c>
      <c r="E631" s="257" t="s">
        <v>1442</v>
      </c>
      <c r="F631" s="205" t="s">
        <v>1443</v>
      </c>
    </row>
    <row r="632" spans="1:7" s="14" customFormat="1" ht="26.4" x14ac:dyDescent="0.3">
      <c r="B632" s="462" t="s">
        <v>1444</v>
      </c>
      <c r="C632" s="258">
        <v>44097</v>
      </c>
      <c r="D632" s="205" t="s">
        <v>36</v>
      </c>
      <c r="E632" s="264" t="s">
        <v>1445</v>
      </c>
      <c r="F632" s="205" t="s">
        <v>1446</v>
      </c>
    </row>
    <row r="633" spans="1:7" s="14" customFormat="1" ht="26.4" x14ac:dyDescent="0.3">
      <c r="B633" s="439"/>
      <c r="C633" s="258">
        <v>44089</v>
      </c>
      <c r="D633" s="205" t="s">
        <v>7</v>
      </c>
      <c r="E633" s="257" t="s">
        <v>1447</v>
      </c>
      <c r="F633" s="205" t="s">
        <v>1448</v>
      </c>
    </row>
    <row r="634" spans="1:7" s="14" customFormat="1" ht="409.6" x14ac:dyDescent="0.3">
      <c r="B634" s="440"/>
      <c r="C634" s="258">
        <v>44062</v>
      </c>
      <c r="D634" s="55" t="s">
        <v>1449</v>
      </c>
      <c r="E634" s="55" t="s">
        <v>1450</v>
      </c>
      <c r="F634" s="55" t="s">
        <v>1451</v>
      </c>
    </row>
    <row r="635" spans="1:7" s="14" customFormat="1" ht="409.6" x14ac:dyDescent="0.3">
      <c r="B635" s="478" t="s">
        <v>1452</v>
      </c>
      <c r="C635" s="258">
        <v>44060</v>
      </c>
      <c r="D635" s="55" t="s">
        <v>1453</v>
      </c>
      <c r="E635" s="166" t="s">
        <v>1454</v>
      </c>
      <c r="F635" s="56" t="s">
        <v>1455</v>
      </c>
    </row>
    <row r="636" spans="1:7" s="14" customFormat="1" ht="39.6" x14ac:dyDescent="0.3">
      <c r="B636" s="478"/>
      <c r="C636" s="258">
        <v>44041</v>
      </c>
      <c r="D636" s="201" t="s">
        <v>1456</v>
      </c>
      <c r="E636" s="252" t="s">
        <v>1457</v>
      </c>
      <c r="F636" s="265" t="s">
        <v>1458</v>
      </c>
    </row>
    <row r="637" spans="1:7" s="14" customFormat="1" ht="28.8" x14ac:dyDescent="0.3">
      <c r="B637" s="479"/>
      <c r="C637" s="258">
        <v>44028</v>
      </c>
      <c r="D637" s="266" t="s">
        <v>1459</v>
      </c>
      <c r="E637" s="267" t="s">
        <v>1460</v>
      </c>
      <c r="F637" s="268" t="s">
        <v>1461</v>
      </c>
    </row>
    <row r="638" spans="1:7" s="54" customFormat="1" ht="79.2" x14ac:dyDescent="0.3">
      <c r="A638" s="14"/>
      <c r="B638" s="269" t="s">
        <v>1462</v>
      </c>
      <c r="C638" s="258">
        <v>44028</v>
      </c>
      <c r="D638" s="266" t="s">
        <v>1463</v>
      </c>
      <c r="E638" s="266" t="s">
        <v>1464</v>
      </c>
      <c r="F638" s="270" t="s">
        <v>1465</v>
      </c>
      <c r="G638" s="14"/>
    </row>
    <row r="639" spans="1:7" s="14" customFormat="1" ht="14.4" x14ac:dyDescent="0.3">
      <c r="B639" s="269" t="s">
        <v>1466</v>
      </c>
      <c r="C639" s="258">
        <v>44050</v>
      </c>
      <c r="D639" s="266"/>
      <c r="E639" s="271" t="s">
        <v>1467</v>
      </c>
      <c r="F639" s="270"/>
    </row>
    <row r="640" spans="1:7" s="54" customFormat="1" ht="87.75" customHeight="1" x14ac:dyDescent="0.3">
      <c r="A640" s="14"/>
      <c r="B640" s="272" t="s">
        <v>1468</v>
      </c>
      <c r="C640" s="258">
        <v>43987</v>
      </c>
      <c r="D640" s="205" t="s">
        <v>1469</v>
      </c>
      <c r="E640" s="249" t="s">
        <v>1470</v>
      </c>
      <c r="F640" s="250" t="s">
        <v>1471</v>
      </c>
      <c r="G640" s="14"/>
    </row>
    <row r="641" spans="2:6" s="14" customFormat="1" ht="79.2" x14ac:dyDescent="0.3">
      <c r="B641" s="272" t="s">
        <v>1472</v>
      </c>
      <c r="C641" s="258" t="s">
        <v>1473</v>
      </c>
      <c r="D641" s="273" t="s">
        <v>1469</v>
      </c>
      <c r="E641" s="274" t="s">
        <v>1474</v>
      </c>
      <c r="F641" s="273" t="s">
        <v>1475</v>
      </c>
    </row>
    <row r="642" spans="2:6" s="14" customFormat="1" ht="14.4" x14ac:dyDescent="0.3">
      <c r="B642" s="480" t="s">
        <v>1476</v>
      </c>
      <c r="C642" s="258" t="s">
        <v>1477</v>
      </c>
      <c r="D642" s="273" t="s">
        <v>1227</v>
      </c>
      <c r="E642" s="273" t="s">
        <v>1478</v>
      </c>
      <c r="F642" s="273" t="s">
        <v>1227</v>
      </c>
    </row>
    <row r="643" spans="2:6" s="14" customFormat="1" ht="66" x14ac:dyDescent="0.3">
      <c r="B643" s="481"/>
      <c r="C643" s="258" t="s">
        <v>1479</v>
      </c>
      <c r="D643" s="245" t="s">
        <v>1480</v>
      </c>
      <c r="E643" s="275" t="s">
        <v>1481</v>
      </c>
      <c r="F643" s="245" t="s">
        <v>1482</v>
      </c>
    </row>
    <row r="644" spans="2:6" s="14" customFormat="1" ht="14.4" x14ac:dyDescent="0.3">
      <c r="B644" s="482" t="s">
        <v>1483</v>
      </c>
      <c r="C644" s="258" t="s">
        <v>1484</v>
      </c>
      <c r="D644" s="245" t="s">
        <v>1227</v>
      </c>
      <c r="E644" s="245" t="s">
        <v>1485</v>
      </c>
      <c r="F644" s="245" t="s">
        <v>1227</v>
      </c>
    </row>
    <row r="645" spans="2:6" s="14" customFormat="1" ht="14.4" x14ac:dyDescent="0.3">
      <c r="B645" s="483"/>
      <c r="C645" s="258">
        <v>43879</v>
      </c>
      <c r="D645" s="201" t="s">
        <v>1480</v>
      </c>
      <c r="E645" s="276" t="s">
        <v>1486</v>
      </c>
      <c r="F645" s="254" t="s">
        <v>1487</v>
      </c>
    </row>
    <row r="646" spans="2:6" s="14" customFormat="1" ht="39.6" x14ac:dyDescent="0.3">
      <c r="B646" s="272" t="s">
        <v>1488</v>
      </c>
      <c r="C646" s="258">
        <v>43859</v>
      </c>
      <c r="D646" s="201" t="s">
        <v>1489</v>
      </c>
      <c r="E646" s="277" t="s">
        <v>1490</v>
      </c>
      <c r="F646" s="254" t="s">
        <v>1491</v>
      </c>
    </row>
    <row r="647" spans="2:6" s="14" customFormat="1" ht="14.4" x14ac:dyDescent="0.3">
      <c r="B647" s="278" t="s">
        <v>1492</v>
      </c>
      <c r="C647" s="258" t="s">
        <v>1493</v>
      </c>
      <c r="D647" s="273" t="s">
        <v>1227</v>
      </c>
      <c r="E647" s="273" t="s">
        <v>1478</v>
      </c>
      <c r="F647" s="273" t="s">
        <v>1227</v>
      </c>
    </row>
    <row r="648" spans="2:6" s="14" customFormat="1" ht="14.4" x14ac:dyDescent="0.3">
      <c r="B648" s="438" t="s">
        <v>1494</v>
      </c>
      <c r="C648" s="258">
        <v>43749</v>
      </c>
      <c r="D648" s="205" t="s">
        <v>11</v>
      </c>
      <c r="E648" s="205" t="s">
        <v>1495</v>
      </c>
      <c r="F648" s="250" t="s">
        <v>1496</v>
      </c>
    </row>
    <row r="649" spans="2:6" s="14" customFormat="1" ht="198" x14ac:dyDescent="0.25">
      <c r="B649" s="440"/>
      <c r="C649" s="258">
        <v>43720</v>
      </c>
      <c r="D649" s="205" t="s">
        <v>11</v>
      </c>
      <c r="E649" s="257" t="s">
        <v>1497</v>
      </c>
      <c r="F649" s="279" t="s">
        <v>1498</v>
      </c>
    </row>
    <row r="650" spans="2:6" s="14" customFormat="1" ht="14.4" x14ac:dyDescent="0.3">
      <c r="B650" s="272" t="s">
        <v>1499</v>
      </c>
      <c r="C650" s="258">
        <v>43719</v>
      </c>
      <c r="D650" s="205" t="s">
        <v>7</v>
      </c>
      <c r="E650" s="264" t="s">
        <v>1500</v>
      </c>
      <c r="F650" s="257" t="s">
        <v>1501</v>
      </c>
    </row>
    <row r="651" spans="2:6" s="14" customFormat="1" ht="14.4" x14ac:dyDescent="0.3">
      <c r="B651" s="272" t="s">
        <v>1502</v>
      </c>
      <c r="C651" s="258" t="s">
        <v>1503</v>
      </c>
      <c r="D651" s="273" t="s">
        <v>1227</v>
      </c>
      <c r="E651" s="273" t="s">
        <v>1478</v>
      </c>
      <c r="F651" s="273" t="s">
        <v>1227</v>
      </c>
    </row>
    <row r="652" spans="2:6" ht="14.4" x14ac:dyDescent="0.25">
      <c r="C652" s="258" t="s">
        <v>1504</v>
      </c>
      <c r="D652" s="273" t="s">
        <v>1227</v>
      </c>
      <c r="E652" s="273" t="s">
        <v>1505</v>
      </c>
      <c r="F652" s="273" t="s">
        <v>1227</v>
      </c>
    </row>
  </sheetData>
  <autoFilter ref="A5:M652" xr:uid="{3A4D43CD-B74A-48A0-A3E8-679B34F819CD}"/>
  <mergeCells count="135">
    <mergeCell ref="C6:C7"/>
    <mergeCell ref="B6:B7"/>
    <mergeCell ref="F6:F7"/>
    <mergeCell ref="F12:F13"/>
    <mergeCell ref="C12:C13"/>
    <mergeCell ref="B12:B13"/>
    <mergeCell ref="F207:F209"/>
    <mergeCell ref="D207:D209"/>
    <mergeCell ref="C207:C209"/>
    <mergeCell ref="C99:C100"/>
    <mergeCell ref="F99:F100"/>
    <mergeCell ref="F82:F95"/>
    <mergeCell ref="C82:C95"/>
    <mergeCell ref="B82:B95"/>
    <mergeCell ref="F162:F170"/>
    <mergeCell ref="B171:B181"/>
    <mergeCell ref="C171:C181"/>
    <mergeCell ref="D171:D181"/>
    <mergeCell ref="F171:F181"/>
    <mergeCell ref="B158:B160"/>
    <mergeCell ref="C158:C160"/>
    <mergeCell ref="F158:F160"/>
    <mergeCell ref="F127:F128"/>
    <mergeCell ref="C127:C128"/>
    <mergeCell ref="B127:B128"/>
    <mergeCell ref="D162:D170"/>
    <mergeCell ref="B99:B100"/>
    <mergeCell ref="C17:C18"/>
    <mergeCell ref="B17:B18"/>
    <mergeCell ref="F17:F18"/>
    <mergeCell ref="B19:B20"/>
    <mergeCell ref="C19:C20"/>
    <mergeCell ref="F19:F20"/>
    <mergeCell ref="B162:B170"/>
    <mergeCell ref="C162:C170"/>
    <mergeCell ref="B33:B35"/>
    <mergeCell ref="C33:C35"/>
    <mergeCell ref="F33:F35"/>
    <mergeCell ref="C77:C78"/>
    <mergeCell ref="F557:F558"/>
    <mergeCell ref="F329:F331"/>
    <mergeCell ref="C330:C331"/>
    <mergeCell ref="C515:C517"/>
    <mergeCell ref="C522:C523"/>
    <mergeCell ref="C470:C472"/>
    <mergeCell ref="C465:C467"/>
    <mergeCell ref="C463:C464"/>
    <mergeCell ref="C495:C496"/>
    <mergeCell ref="C461:C462"/>
    <mergeCell ref="F452:F453"/>
    <mergeCell ref="F532:F535"/>
    <mergeCell ref="F290:F292"/>
    <mergeCell ref="F226:F228"/>
    <mergeCell ref="C226:C228"/>
    <mergeCell ref="F219:F220"/>
    <mergeCell ref="F285:F286"/>
    <mergeCell ref="F238:F249"/>
    <mergeCell ref="B304:B315"/>
    <mergeCell ref="C290:C292"/>
    <mergeCell ref="B428:B443"/>
    <mergeCell ref="B251:B254"/>
    <mergeCell ref="C238:C249"/>
    <mergeCell ref="D239:D249"/>
    <mergeCell ref="B238:B249"/>
    <mergeCell ref="B648:B649"/>
    <mergeCell ref="B632:B634"/>
    <mergeCell ref="B635:B637"/>
    <mergeCell ref="B642:B643"/>
    <mergeCell ref="B644:B645"/>
    <mergeCell ref="B607:B611"/>
    <mergeCell ref="B628:B631"/>
    <mergeCell ref="B623:B627"/>
    <mergeCell ref="B612:B622"/>
    <mergeCell ref="B207:B209"/>
    <mergeCell ref="B219:B220"/>
    <mergeCell ref="D573:D575"/>
    <mergeCell ref="B566:B586"/>
    <mergeCell ref="D557:D558"/>
    <mergeCell ref="B539:B553"/>
    <mergeCell ref="C573:C575"/>
    <mergeCell ref="B554:B565"/>
    <mergeCell ref="B410:B427"/>
    <mergeCell ref="C219:C220"/>
    <mergeCell ref="B235:B236"/>
    <mergeCell ref="B255:B256"/>
    <mergeCell ref="B490:B506"/>
    <mergeCell ref="B444:B461"/>
    <mergeCell ref="B359:B373"/>
    <mergeCell ref="B374:B385"/>
    <mergeCell ref="B394:B409"/>
    <mergeCell ref="B339:B344"/>
    <mergeCell ref="B329:B338"/>
    <mergeCell ref="B345:B358"/>
    <mergeCell ref="B462:B489"/>
    <mergeCell ref="C601:C603"/>
    <mergeCell ref="B587:B606"/>
    <mergeCell ref="C559:C562"/>
    <mergeCell ref="C557:C558"/>
    <mergeCell ref="C532:C535"/>
    <mergeCell ref="B524:B538"/>
    <mergeCell ref="B258:B261"/>
    <mergeCell ref="B284:B288"/>
    <mergeCell ref="C285:C286"/>
    <mergeCell ref="B299:B303"/>
    <mergeCell ref="C269:C270"/>
    <mergeCell ref="B274:B275"/>
    <mergeCell ref="B276:B283"/>
    <mergeCell ref="B262:B273"/>
    <mergeCell ref="B507:B512"/>
    <mergeCell ref="B516:B523"/>
    <mergeCell ref="B513:B515"/>
    <mergeCell ref="C14:C16"/>
    <mergeCell ref="B14:B16"/>
    <mergeCell ref="F14:F16"/>
    <mergeCell ref="D19:D20"/>
    <mergeCell ref="E19:E20"/>
    <mergeCell ref="F79:F80"/>
    <mergeCell ref="C79:C80"/>
    <mergeCell ref="B79:B80"/>
    <mergeCell ref="B71:B75"/>
    <mergeCell ref="C71:C75"/>
    <mergeCell ref="E71:E72"/>
    <mergeCell ref="D71:D72"/>
    <mergeCell ref="D73:D75"/>
    <mergeCell ref="F77:F78"/>
    <mergeCell ref="C23:C25"/>
    <mergeCell ref="F23:F25"/>
    <mergeCell ref="B77:B78"/>
    <mergeCell ref="C69:C70"/>
    <mergeCell ref="B69:B70"/>
    <mergeCell ref="F69:F75"/>
    <mergeCell ref="B37:B48"/>
    <mergeCell ref="C37:C48"/>
    <mergeCell ref="F37:F48"/>
    <mergeCell ref="B23:B25"/>
  </mergeCells>
  <hyperlinks>
    <hyperlink ref="B1" location="Index!A1" display="Index" xr:uid="{72EAF607-4560-46BE-842C-4CDA78BB6828}"/>
    <hyperlink ref="E650" location="HIST003" display="Adapted checks according review results (Frau Bang)" xr:uid="{F18ED736-F96C-41B6-B185-E17D068E55F1}"/>
    <hyperlink ref="E649" location="HIST002" display="HIST002" xr:uid="{2C46F5E1-69B5-425F-AB5E-7747BF85057A}"/>
    <hyperlink ref="E645" location="HIST003" display="Changed filling rule for field CdtTrfTxInf.SttlmPrty" xr:uid="{8DA9AA69-5F83-491C-A3CF-C8ECCD828F9D}"/>
    <hyperlink ref="E643" location="HIST004" display="HIST004" xr:uid="{D9891154-5D8A-49C9-BF32-3A8E4E041246}"/>
    <hyperlink ref="E641" location="HIST005" display="HIST005" xr:uid="{2B782947-B143-4501-BBB8-4955317822A5}"/>
    <hyperlink ref="E637" location="HIST008" display="Adding CBPR+ format" xr:uid="{E6658431-59FA-4F19-B183-77D621EDA3EC}"/>
    <hyperlink ref="E636" location="Pacs.009_DEV!Z1S1" display="Pacs.009_DEV!Z1S1" xr:uid="{8B98276A-B402-491B-8C7D-5F137BC32C26}"/>
    <hyperlink ref="E635" location="Pacs.009_DEV!O432" display="Adding RTGS_EURO 1 validations starting  " xr:uid="{470426E3-99B4-4353-BE86-A6C904773964}"/>
    <hyperlink ref="E634" location="Pacs.009_DEV!Z1557S41" display="Pacs.009_DEV!Z1557S41" xr:uid="{44817761-456F-4815-81B7-A8AE012F6747}"/>
    <hyperlink ref="E638" location="HISt007" display="HISt007" xr:uid="{331D3A4A-9B7F-47ED-9ED1-FC6CA42801D5}"/>
    <hyperlink ref="E633" location="Pacs.009_DEV!Z467S15" display="Adding RTGS_EURO 1 validations starting with CdtTrfTxInf.PmtId.TxId" xr:uid="{D149FD70-3F2D-4DA6-B429-A1A208B87670}"/>
    <hyperlink ref="E632" location="HIST008" display="HIST008" xr:uid="{0C09E635-7357-4CC8-992A-23C994F9B056}"/>
    <hyperlink ref="E631" location="HIST112" display="HIST112" xr:uid="{21DCCBA6-6558-4242-B89E-859914899331}"/>
    <hyperlink ref="E630" location="HIST113" display="HIST113" xr:uid="{02C90705-489E-4476-BE21-9D16A347660E}"/>
    <hyperlink ref="E629" location="Pacs.009_DEV!O1770" display="Pacs.009_DEV!O1770" xr:uid="{A6CB4B18-498C-4AF7-A925-1A47AF3912A3}"/>
    <hyperlink ref="E628" location="Pacs.009_DEV!O1323" display="Pacs.009_DEV!O1323" xr:uid="{8579B5B0-F2E3-4A1A-859F-AB68F7C0C327}"/>
    <hyperlink ref="E627" location="Pacs.009_DEV!Z458S18" display="Changing Error Codes and Error Texts" xr:uid="{7BD57698-3C3A-4A27-A09E-AB9E3116AE2D}"/>
    <hyperlink ref="E626" location="Pacs.009_DEV!AJ1" display="Adding UC CLRG in Format" xr:uid="{041C75A8-65F1-4CEB-8F06-D769430B0941}"/>
    <hyperlink ref="E625" location="Pacs.009_DEV!AJ1" display="Adding UC CLRG in Format" xr:uid="{265A657C-9447-46CD-82A1-A311DBBE102C}"/>
    <hyperlink ref="E624" location="Pacs.009_DEV!BH1" display="New DB Bank specific formats (DZ RTGS/EURO1/CBPR+ out) were added." xr:uid="{0FB93AE4-285D-4BBD-905C-688AA63DEE77}"/>
    <hyperlink ref="E622" location="Pacs.009_DEV!AZ1" display="Pacs.009_DEV!AZ1" xr:uid="{F357E639-C883-4DEC-88C8-FF417BF55E3B}"/>
    <hyperlink ref="E621" location="Pacs.009_DEV!O1682" display="Pacs.009_DEV!O1682" xr:uid="{369E1757-084D-4B5C-9954-93741E383036}"/>
    <hyperlink ref="E620" location="Pacs.009_DEV!O1853" display="Pacs.009_DEV!O1853" xr:uid="{5F14FE75-C1AB-4E6B-A4F6-6D159933AEFF}"/>
    <hyperlink ref="E619" location="Pacs.009_DEV!O2368" display="Pacs.009_DEV!O2368" xr:uid="{408BFBF3-A20A-4357-8ADF-C7AA95FC8DC9}"/>
    <hyperlink ref="E618" location="Pacs.009_DEV!F449" display="Pacs.009_DEV!F449" xr:uid="{CE94FB25-7C79-4301-BCFA-8FBB8325D9E8}"/>
    <hyperlink ref="E617" location="Pacs.009_DEV!AZ433" display="Pacs.009_DEV!AZ433" xr:uid="{97B4DE54-F2C0-41C2-9828-6D25AA1AEF38}"/>
    <hyperlink ref="E615" location="HIST008" display="HIST008" xr:uid="{741B53FC-F3C0-4262-826B-187D5B1F5E12}"/>
    <hyperlink ref="E616" location="HIST009" display="HIST009" xr:uid="{C9823317-7DE5-4D9B-B7F3-7D27F34CF73B}"/>
    <hyperlink ref="E614" location="HIST010" display="HIST010" xr:uid="{510C6642-FC7D-4D3A-98A8-3D53C4C5862B}"/>
    <hyperlink ref="E613" location="Pacs.009_DEV!AC3" display="Added CBPR+ in format" xr:uid="{172374B2-1DCD-4F8B-B7BD-224B45E952DC}"/>
    <hyperlink ref="E612" location="HIST011" display="HIST011" xr:uid="{B2C25EBF-E576-4F58-B4D3-1DF7ADC7DE06}"/>
    <hyperlink ref="E611" location="Pacs.009_DEV!AR489" display="Pacs.009_DEV!AR489" xr:uid="{86946C80-62C2-46ED-9A25-2C2257127BF0}"/>
    <hyperlink ref="E609" location="HIST1154" display="HIST1154" xr:uid="{195CE0B5-76BF-4A7A-81B9-C5D8D22BECC4}"/>
    <hyperlink ref="E608" location="HIST013" display="Changed format groups" xr:uid="{02260A8D-1498-4060-9E3C-27E21225D533}"/>
    <hyperlink ref="E607" location="HIST014" display="HIST014" xr:uid="{9B763E4F-2A41-4452-8ECD-2F5CB689EC9E}"/>
    <hyperlink ref="E605" location="Pacs.009_DEV!AT1465" display="Pacs.009_DEV!AT1465" xr:uid="{824E4E9A-0D6D-4F03-81E6-D157232BCF53}"/>
    <hyperlink ref="E603" location="Pacs.009_DEV!BJ1345" display="Pacs.009_DEV!BJ1345" xr:uid="{A4A0384A-A73B-4FD1-BC0C-EB42710AB4FF}"/>
    <hyperlink ref="E602" location="Pacs.009_DEV!CI1323" display="Pacs.009_DEV!CI1323" xr:uid="{47B45D9B-E998-45DD-8704-C274FE22B802}"/>
    <hyperlink ref="E600" location="Pacs.009_DEV!BJ1875" display="Pacs.009_DEV!BJ1875" xr:uid="{252257C9-3680-4052-AA0A-FB94ADE58B0C}"/>
    <hyperlink ref="E599" location="HIST015" display="HIST015" xr:uid="{9AE58CFA-13A7-443D-928F-554D2C2DFB42}"/>
    <hyperlink ref="E598" location="HIST016" display="HIST016" xr:uid="{4B4C4787-C8EF-4CA0-8698-740318E59685}"/>
    <hyperlink ref="E597" location="HIST017" display="HIST017" xr:uid="{AD0F92B6-C53F-48DF-9F0E-103522725A9A}"/>
    <hyperlink ref="E596" location="HIST019" display="HIST019" xr:uid="{5540DE98-6765-45BB-864B-6A9402269A99}"/>
    <hyperlink ref="E595" location="HIST020" display="HIST020" xr:uid="{95412644-F633-4E1A-978A-DCAA3AD712BB}"/>
    <hyperlink ref="E593" location="HIST021" display="HIST021" xr:uid="{D2109695-8EF3-49A0-9975-8F236E4F5924}"/>
    <hyperlink ref="E592" location="HIST022" display="HIST022" xr:uid="{947C1D9D-E090-49B2-9517-24F50F2582E5}"/>
    <hyperlink ref="E601" location="PACS.009_DEV!AQ1" display="Added incoming clearing formats to be used for conversion scenarios for UC" xr:uid="{32D6503E-F066-44A8-9963-8C38C452FFC8}"/>
    <hyperlink ref="E594" location="PACS.009_DEV!BJ467" display="PACS.009_DEV!BJ467" xr:uid="{7B1FD1C8-E6B4-4487-81EF-6BE0629E42DA}"/>
    <hyperlink ref="E591" location="PACS.009_DEV!BJ1716" display="PACS.009_DEV!BJ1716" xr:uid="{3666B169-3AAC-490C-AE74-4DEC9F244430}"/>
    <hyperlink ref="E590" location="PACS.009_DEV!V1174" display="PACS.009_DEV!V1174" xr:uid="{32CA8AFC-C6FC-47F7-88E6-0FDFDEA1A73A}"/>
    <hyperlink ref="E589" location="HIST023" display="HIST023" xr:uid="{B9831697-DCB8-4573-AAB5-E6672661496D}"/>
    <hyperlink ref="E588" location="HIST001" display="HIST001" xr:uid="{019CD501-FB67-4784-A77F-7F41483ADF74}"/>
    <hyperlink ref="E587" location="PACS.009_DEV!BJ2989" display="PACS.009_DEV!BJ2989" xr:uid="{D50E320E-EB0E-4E5C-8F13-94B8060CF3A4}"/>
    <hyperlink ref="E586" location="PACS.009_DEV!O918" display="PACS.009_DEV!O918" xr:uid="{153363A9-7A8B-4864-ABB2-98923BCB6C42}"/>
    <hyperlink ref="E585" location="PACS.009_DEV!BJ2568" display="PACS.009_DEV!BJ2568" xr:uid="{FF75586B-0A1E-4D7F-A664-AF03263515F3}"/>
    <hyperlink ref="E584" location="HIST003" display="HIST003" xr:uid="{F6822724-28FC-41F8-B656-F5FB18538C31}"/>
    <hyperlink ref="E581" location="HIST005" display="HIST005" xr:uid="{491711FD-4749-42DE-9EE4-5495361FA699}"/>
    <hyperlink ref="E580" location="HIST006" display="HIST006" xr:uid="{E518670C-F913-4554-B6A0-59843329C307}"/>
    <hyperlink ref="E582" location="PACS.009_DEV!BJ1770" display="PACS.009_DEV!BJ1770" xr:uid="{D13CCC7A-DA79-4872-B5C7-051B038DD186}"/>
    <hyperlink ref="E583" location="HIST002" display="HIST002" xr:uid="{44AE99C9-2DA4-456D-90DB-35EAA314A02D}"/>
    <hyperlink ref="E579" location="PACS.009_DEV!V918" display="PACS.009_DEV!V918" xr:uid="{9212E881-128D-4904-979F-699C935B393B}"/>
    <hyperlink ref="E578" location="HIST007" display="HIST007" xr:uid="{52E5B2FF-0CAB-4F5A-B3A5-2986EECC9490}"/>
    <hyperlink ref="E577" location="HIST008" display="HIST008" xr:uid="{CC4F6958-2ABA-4D44-9D00-BFB254080E0B}"/>
    <hyperlink ref="E576" location="PACS.009_DEV!S467" display="PACS.009_DEV!S467" xr:uid="{7742FF10-6BB4-4B79-AF67-EFCD9571B81D}"/>
    <hyperlink ref="E575" location="PACS.009_DEV!O918" display="PACS.009_DEV!O918" xr:uid="{75606A14-B2BB-4D54-9FCC-8C7D0C41F05B}"/>
    <hyperlink ref="E573" location="PACS.009_DEV!S1340" display="PACS.009_DEV!S1340" xr:uid="{53ABB13F-DC43-41A3-94E0-5A70DE8D3D3D}"/>
    <hyperlink ref="E574" location="PACS.009_DEV!S1174" display="PACS.009_DEV!S1174" xr:uid="{838D34A2-156C-41AF-A423-727CF4B00D93}"/>
    <hyperlink ref="E572" location="PACS.009_DEV!S861" display="PACS.009_DEV!S861" xr:uid="{D0FBC08D-FD90-4390-BDD4-14264CD84029}"/>
    <hyperlink ref="E571" location="HIST009" display="HIST009" xr:uid="{06557406-4B3A-4EC2-AB35-77693D7C2D40}"/>
    <hyperlink ref="E570" location="PACS.009_DEV!BF489" display="PACS.009_DEV!BF489" xr:uid="{B1A0DD04-1B3F-4901-B061-B84CB3F350B7}"/>
    <hyperlink ref="E569" location="Pacs.008_DEV!BF1672" display="Pacs.008_DEV!BF1672" xr:uid="{A9542973-2DC4-46CC-8D25-95C8257D1A7B}"/>
    <hyperlink ref="E568" location="PACS.009_DEV!AS10" display="Added the coded form for no checks" xr:uid="{B934C3A3-EBEF-4E0C-8683-13DDF6CC4A2A}"/>
    <hyperlink ref="E567" location="PACS.009_DEV!BF923" display="PACS.009_DEV!BF923" xr:uid="{C83C404B-084A-4EDD-9C3F-5F6614E359A2}"/>
    <hyperlink ref="E566" location="PACS.009_DEV!BF1763" display="PACS.009_DEV!BF1763" xr:uid="{ACFDAC2A-252E-40F2-A9A3-CAEB9D1030BF}"/>
    <hyperlink ref="E565" location="PACS.009_DEV!BF546" display="PACS.009_DEV!BF546" xr:uid="{1BD3CBEB-DECD-4B80-8BF4-444374C7F497}"/>
    <hyperlink ref="E564" location="HIST010" display="HIST010" xr:uid="{462E4043-0254-4908-8554-C7C5A38B89D5}"/>
    <hyperlink ref="E563" location="HIST011" display="HIST011" xr:uid="{F5661C3E-7270-46D5-9AA0-9A4B0C35DAAF}"/>
    <hyperlink ref="E562" location="PACS.009_DEV!V484" display="PACS.009_DEV!V484" xr:uid="{66F41F81-D2E8-4006-A89A-32C6D185DE1B}"/>
    <hyperlink ref="E561" location="PACS.009_DEV!V861" display="PACS.009_DEV!V861" xr:uid="{78020D62-63F1-4561-B03D-65934D944E7F}"/>
    <hyperlink ref="E560" location="HIST014" display="HIST014" xr:uid="{14CD53D6-8A49-4D70-8C02-5EF08A2A86CD}"/>
    <hyperlink ref="E559" location="HIST012" display="HIST012" xr:uid="{93EF7258-E5A2-4127-8DC9-4D4FC542D670}"/>
    <hyperlink ref="E558" location="PACS.009_DEV!AQ1381" display="PACS.009_DEV!AQ1381" xr:uid="{A2BBADA1-8D84-4979-B0BD-7DED8128D772}"/>
    <hyperlink ref="E557" location="PACS.009_DEV!Z428S43" display="changed filling rule for CdtTrfTxInf" xr:uid="{5090BE42-47E2-4C2C-BFD7-204AF79B43CA}"/>
    <hyperlink ref="E556" location="HIST003" display="HIST003" xr:uid="{26381F59-3CDD-4087-A279-EFEDFA4A89A2}"/>
    <hyperlink ref="E555" location="HIST015" display="HIST015" xr:uid="{F667B203-9D65-4190-A5D4-FABF666E15A3}"/>
    <hyperlink ref="E554" location="PACS.009_DEV!BN438" display="PACS.009_DEV!BN438" xr:uid="{E09BF9F2-EF35-4698-B276-694EA999394B}"/>
    <hyperlink ref="E553" location="HIST016" display="HIST016" xr:uid="{80131621-D2BF-471E-8AF5-7E20229665B4}"/>
    <hyperlink ref="E552" location="PACS.009_DEV!Z1547S66" display="PACS.009_DEV!Z1547S66" xr:uid="{DF33C24C-BAB7-4816-BA94-A2E2953E6768}"/>
    <hyperlink ref="E551" location="PACS.009_DEV!BN438" display="PACS.009_DEV!BN438" xr:uid="{8B7A2104-7CBC-455A-9D04-919E5221CA3A}"/>
    <hyperlink ref="E550" location="PACS.009_DEV!BN1553" display="PACS.009_DEV!BN1553" xr:uid="{30CB032F-9CA4-40EC-A176-95CA00079753}"/>
    <hyperlink ref="E549" location="PACS.009_DEV!H18" display="PACS.009_DEV!H18" xr:uid="{FA26A22A-6753-40CE-8561-CBC8EB03BB76}"/>
    <hyperlink ref="E548" location="PACS.009_DEV!BN1084" display="PACS.009_DEV!BN1084" xr:uid="{05180962-8C70-4ECA-BF1B-A65C501ADAFD}"/>
    <hyperlink ref="E547" location="PACS.009_DEV!BN1148" display="PACS.009_DEV!BN1148" xr:uid="{00970AB6-A7D9-497E-B4EB-C8444CD6BDFE}"/>
    <hyperlink ref="E546" location="HIST018" display="HIST018" xr:uid="{0EAF69A4-37FD-484B-8D48-77D7CDEDADBA}"/>
    <hyperlink ref="E545" location="HIST019" display="Added new formats" xr:uid="{01860549-AC3A-41B9-BC13-1F52A4F5DB46}"/>
    <hyperlink ref="E544" location="PACS.009_DEV!Z15S66" display="PACS.009_DEV!Z15S66" xr:uid="{5A605DCD-CA31-4A7E-A5E3-B39FA2E016DC}"/>
    <hyperlink ref="E543" location="PACS.009_DEV!Z449S66" display="PACS.009_DEV!Z449S66" xr:uid="{7D3F26A4-C348-4928-AE3C-F016162BF101}"/>
    <hyperlink ref="E542" location="PACS.009_DEV!BF572" display="PACS.009_DEV!BF572" xr:uid="{9F9F69EA-1F90-4F37-82B9-DC4870FB3106}"/>
    <hyperlink ref="E541" location="PACS.009_DEV!Z920S68" display="PACS.009_DEV!Z920S68" xr:uid="{4E33A513-5A32-469D-AFB5-E3F50D45D570}"/>
    <hyperlink ref="E539" location="HIST020" display="HIST020" xr:uid="{C1F15020-052E-4C7C-AB88-D8048A6E18E6}"/>
    <hyperlink ref="E540" location="PACS.009_DEV!Z449S66" display="PACS.009_DEV!Z449S66" xr:uid="{2FDC2CA0-4552-4E0A-8D7D-FBCDFB3F8600}"/>
    <hyperlink ref="E538" location="PACS.009_DEV!Z449S66" display="PACS.009_DEV!Z449S66" xr:uid="{FBF9C2E0-F42A-4F42-BAC7-CE276AD36C85}"/>
    <hyperlink ref="E537" location="PACS.009_DEV!Z1555S66" display="PACS.009_DEV!Z1555S66" xr:uid="{E915FC13-EEDD-44FE-B399-F1D13B4FBE91}"/>
    <hyperlink ref="E536" location="PACS.009_DEV!BF2568" display="PACS.009_DEV!BF2568" xr:uid="{A8864EEA-3701-4D25-BE8B-2290DCA18C41}"/>
    <hyperlink ref="E532" location="HIST021" display="HIST021" xr:uid="{157E7B90-B8BB-42BD-9D1B-D40427273B03}"/>
    <hyperlink ref="E533" location="HIST022" display="Rule removed for GrpHdr.MsgId" xr:uid="{4EEDBD0F-C0E3-49AB-92F5-5310C3FAF9D7}"/>
    <hyperlink ref="E534" location="HIST023" display="HIST023" xr:uid="{B60E911B-8109-4149-8C8E-89B18E465932}"/>
    <hyperlink ref="E535" location="HIST024" display="HIST024" xr:uid="{EA5731A3-CA0F-466D-88E2-705F54E9E279}"/>
    <hyperlink ref="E531" location="PACS.009_DEV!Z1381S8" display="PACS.009_DEV!Z1381S8" xr:uid="{426DFC0F-FEF0-48CD-89E5-276D88004A61}"/>
    <hyperlink ref="E530" location="HIST025" display="HIST025" xr:uid="{DC47418C-CF49-4BFD-963B-A63EA57CD0D1}"/>
    <hyperlink ref="E529" location="HIST026" display="HIST026" xr:uid="{1E0EDB61-7BF4-4C0E-A312-EE28D89CF7D7}"/>
    <hyperlink ref="E528" location="HIST027" display="HIST027" xr:uid="{BB8C8FE8-F5F5-4364-A7CA-1D08A8CFA306}"/>
    <hyperlink ref="E527" location="PACS.009_DEV!Z1S89" display="added 4 new formats " xr:uid="{D2B74036-FA27-4A13-82D5-37E5CE6BB0A9}"/>
    <hyperlink ref="E526" location="HIST026" display="HIST026" xr:uid="{B8BDE809-E6E8-4E93-966F-315DE58BC4DE}"/>
    <hyperlink ref="E525" r:id="rId1" location="PACS.009_DEV!CK1216" display="Masterslide_MX_Pacs_009_001_08_DEVELOPMENT.xlsm - PACS.009_DEV!CK1216" xr:uid="{DADA12CE-5E1E-479A-92D8-F9C92E863BFB}"/>
    <hyperlink ref="E524" location="PACS.009_DEV!Z1S64" display="Additional format with only basic checks triggered by PULS R6 (changes in yellow)" xr:uid="{9A35356F-AFA0-4F0D-8EB5-690F3612BE72}"/>
    <hyperlink ref="E523" location="PACS.009_DEV!Z441S96" display="PACS.009_DEV!Z441S96" xr:uid="{3011B7CC-0B95-4C14-84E6-C7A8D43E4C51}"/>
    <hyperlink ref="E522" location="PACS.009_DEV!Z1148S104" display="deleted the filling rule for CdtTrfTxInf.Dbtr" xr:uid="{130C4F28-0F01-482E-90BF-C0CEE2AB3948}"/>
    <hyperlink ref="E521" location="History!Z1S129" display="added 4 new formats " xr:uid="{AC7A77E3-6AC9-4CCB-BF5F-C231AB44A8BF}"/>
    <hyperlink ref="E520" location="HIST111" display="HIST111" xr:uid="{4621D3CD-362A-49C0-BCE6-58EC85DE0B3F}"/>
    <hyperlink ref="E519" location="HIST112" display="HIST112" xr:uid="{FDD3C44B-DFDC-48C8-BE2F-279BE45EBA06}"/>
    <hyperlink ref="E518" location="HIST113" display="HIST113" xr:uid="{F04B151D-A383-4CF4-BE68-6E1C052A610D}"/>
    <hyperlink ref="E515" location="HIST02" display="HIST02" xr:uid="{68E6ACE7-C79D-4D85-834C-E3EAD4303CDF}"/>
    <hyperlink ref="E516" location="HIST03" display="HIST03" xr:uid="{1710E451-7B6F-4616-8DCC-2DF1887874D2}"/>
    <hyperlink ref="E517" location="HIST002" display="HIST002" xr:uid="{2711765B-897C-4219-B6B3-04EEF8AEE6EE}"/>
    <hyperlink ref="E514" location="Hist114" display="Hist114" xr:uid="{346B1E45-77DA-4ECF-954F-8738B83DE5F2}"/>
    <hyperlink ref="E513" location="HIST115" display="HIST115" xr:uid="{7D3BB390-C84E-4930-900B-7B566BFB771B}"/>
    <hyperlink ref="E512" location="HIST116" display="HIST116" xr:uid="{7525998B-CCBC-49CD-875E-0D1525929A1D}"/>
    <hyperlink ref="E511" location="HIST117" display="HIST117" xr:uid="{64A2F80B-2CD2-4957-8215-55AE4CE6CC86}"/>
    <hyperlink ref="E510" location="HIST118" display="HIST118" xr:uid="{D4437C69-F804-437D-95FC-E744EEDFD4F0}"/>
    <hyperlink ref="E509" location="HIST119" display="HIST119" xr:uid="{C74B519C-C1FC-486E-A27A-8551142A03B5}"/>
    <hyperlink ref="E508" location="PACS.009_DEV!EC1" display="Seggregation Formats HVB and UCBA COV for pacs.009" xr:uid="{74163E59-86EC-49F9-9CE6-EE97324979C6}"/>
    <hyperlink ref="E507" location="PACS.009_DEV!Z1231S96" display="PACS.009_DEV!Z1231S96" xr:uid="{4BBBF344-4E06-4373-9AB4-96F1A50918F1}"/>
    <hyperlink ref="E506" location="HIST120" display="HIST120" xr:uid="{C45B00E3-E349-4137-ADDF-A55470BB450F}"/>
    <hyperlink ref="E505" location="HIST121" display="HIST121" xr:uid="{B9E6C0E3-2CE9-4891-89F5-7E7943A41F4C}"/>
    <hyperlink ref="E504" location="HIST122" display="Added no check for GrpHdr.SttlmInf.SttlmAcct.Id.IBAN" xr:uid="{35F4061F-21D4-46F3-9D48-FB65050C5666}"/>
    <hyperlink ref="E503" location="HIST123" display="HIST123" xr:uid="{5AFD384D-AA8B-44A8-A870-84006D11A177}"/>
    <hyperlink ref="E501" location="PACS.009_DEV!Z716S113" display="PACS.009_DEV!Z716S113" xr:uid="{8F9D913E-0A12-4151-A7DC-EBF925B65D58}"/>
    <hyperlink ref="E500" location="PACS.009_DEV!AJ1681" display="PACS.009_DEV!AJ1681" xr:uid="{6F0B2C8E-6591-46AC-9107-5A3589FA532C}"/>
    <hyperlink ref="E499" location="PACS.009_DEV!BT1681" display="PACS.009_DEV!BT1681" xr:uid="{883E4FD6-BF5E-4612-A093-6E4B7D57DF55}"/>
    <hyperlink ref="E498" location="PACS.009_DEV!CR1316" display="PACS.009_DEV!CR1316" xr:uid="{9F2B9658-CE44-4F2C-BAD3-C57BFDDE33A4}"/>
    <hyperlink ref="E497" location="HIST124" display="HIST124" xr:uid="{EE667044-596A-4787-9510-C43322E001CF}"/>
    <hyperlink ref="E496" location="HIST125" display="Deletec NOP for coba_cbprplus_pacs.009.001.08" xr:uid="{E3B09A13-7ADE-43B7-A913-131F8F42095E}"/>
    <hyperlink ref="E495" location="PACS.009_DEV!Z123S127" display="PACS.009_DEV!Z123S127" xr:uid="{AA656C34-EE1C-4E1C-971E-9511C4DF1022}"/>
    <hyperlink ref="E494" location="PACS.009_DEV!CB1316" display="PACS.009_DEV!CB1316" xr:uid="{BAF0D5E3-FB1E-4E69-B496-EC9D6ABB04D1}"/>
    <hyperlink ref="E492" location="PACS.009_DEV!EM1844" display="PACS.009_DEV!EM1844" xr:uid="{B5D8CB9C-E5CA-43A0-A618-58AA44BC9D31}"/>
    <hyperlink ref="E493" location="PACS.009_DEV!BT1316" display="PACS.009_DEV!BT1316" xr:uid="{9A6BF1C2-A38C-47A0-910D-9085D686650A}"/>
    <hyperlink ref="E491" location="PACS.009_DEV!Z572S96" display="CdtTrfTxInf.PrvsInstgAgt2.FinInstnId.PstlAdr.AdrLine" xr:uid="{755B3CF8-4D44-4316-8C2E-17B409C19F24}"/>
    <hyperlink ref="E490" location="PACS.009_DEV!Z123S127" display="PACS.009_DEV!Z123S127" xr:uid="{1F5901C7-F29B-4A9F-A3E7-7FA2BB515ED8}"/>
    <hyperlink ref="E489" location="PACS.009_DEV!Z123S127" display="PACS.009_DEV!Z123S127" xr:uid="{B1FC0B3F-F592-4B0C-8E36-73447E19BD13}"/>
    <hyperlink ref="E488" location="HIST126" display="HIST126" xr:uid="{48BC03CE-92FA-4386-9516-9803B06CA6C6}"/>
    <hyperlink ref="E487" location="HIST127" display="HIST127" xr:uid="{CF826AE5-BE88-489C-B498-EDA04E779348}"/>
    <hyperlink ref="E486" location="HIST124" display="HIST124" xr:uid="{393E5FDD-F360-46B5-A055-874B796F48D2}"/>
    <hyperlink ref="E485" location="HIST128" display="HIST128" xr:uid="{49824291-0B35-4AE2-A01C-BE03FA913E22}"/>
    <hyperlink ref="E484" location="PACS.009_DEV!Z2620S131" display="Manuelles M für CdtTrfTxInf.UndrlygCstmrCdtTrf.RmtInf.Ustrd" xr:uid="{7064953A-3D71-4283-840D-55A77B217516}"/>
    <hyperlink ref="E483" location="PACS.009_DEV!EA1314" display="PACS.009_DEV!EA1314" xr:uid="{7BE350E2-384B-4A19-AE18-4FD7E1D95B08}"/>
    <hyperlink ref="E482" location="PACS.009_DEV!EA707" display="PACS.009_DEV!EA707" xr:uid="{EA0F5C9D-3334-4DBD-B230-09FADDD4BD4F}"/>
    <hyperlink ref="E481" location="PACS.009_DEV!EA1461" display="PACS.009_DEV!EA1461" xr:uid="{8054367A-0859-401A-810A-CE685A379A88}"/>
    <hyperlink ref="E480" location="PACS.009_DEV!DY1212" display="CdtTrfTxInf.DbtrAcct" xr:uid="{AFFB9878-7320-46A6-B1F4-D16DC6602125}"/>
    <hyperlink ref="E479" location="History!EO15" display="GrpHdr.SttlmInf.SttlmMtd" xr:uid="{5AB72128-E8AD-4429-A54A-FDCF3871D9A8}"/>
    <hyperlink ref="E478" location="PACS.009_DEV!DY1553" display="CdtTrfTxInf.RmtInf" xr:uid="{9FB19F11-4393-4311-988A-6A89CB239475}"/>
    <hyperlink ref="E477" location="PACS.009_DEV!DY1553" display="CdtTrfTxInf.RmtInf" xr:uid="{D292ADBE-C388-41C6-94D2-DE649D315413}"/>
    <hyperlink ref="E476" location="PACS.009_DEV!DY2619" display="PACS.009_DEV!DY2619" xr:uid="{2BDB872E-A30D-4708-A622-74821614D54B}"/>
    <hyperlink ref="E475" location="PACS.009_DEV!DY458" display="PACS.009_DEV!DY458" xr:uid="{FC356C5F-EC43-41DD-A4CD-8F47CD26E66C}"/>
    <hyperlink ref="E474" location="PACS.009_DEV!EC1550" display="PACS.009_DEV!EC1550" xr:uid="{A51AB83E-4ECF-4BE7-8B73-538A40A8750C}"/>
    <hyperlink ref="E473" location="PACS.009_DEV!Z444S96" display="CdtTrfTxInf.PmtTpInf.CtgyPurp" xr:uid="{32F6E79A-AAE2-4C4D-B80E-B4C33EB4CD9F}"/>
    <hyperlink ref="E472" r:id="rId2" location="PACS.009_DEV!Z1148S96" xr:uid="{5801F767-2A56-44AB-8053-3029DEC4133B}"/>
    <hyperlink ref="E471" r:id="rId3" location="PACS.009_DEV!Z449S149" xr:uid="{2F08BB7E-E70D-468C-8207-13B146B74890}"/>
    <hyperlink ref="E470" location="PACS.009_DEV!DY444" display="CdtTrfTxInf.PmtTpInf.CtgyPurp" xr:uid="{97BD5E3C-DBEE-4996-B7E0-F8734EB06055}"/>
    <hyperlink ref="E469" location="PACS.009_DEV!Z431S129" display="CdtTrfTxInf.PmtId.EndToEndId" xr:uid="{957C7BDC-AA42-4DE1-86D1-F9F594B24215}"/>
    <hyperlink ref="E468" r:id="rId4" location="PACS.009_DEV!Z431S96" xr:uid="{FA88EBC8-A978-4476-B6CB-F1EF7CB64CF0}"/>
    <hyperlink ref="E467" r:id="rId5" location="PACS.009_DEV!Z15S129" xr:uid="{84005347-B91E-4F91-B8AB-EF378A08C411}"/>
    <hyperlink ref="E466" r:id="rId6" location="PACS.009_DEV!Z1549S129" xr:uid="{3B046E56-7F84-4544-8F98-0234F38EE646}"/>
    <hyperlink ref="E465" r:id="rId7" location="PACS.009_DEV!Z1553S108" xr:uid="{EC940449-64BB-45F7-906A-7923463CF428}"/>
    <hyperlink ref="E464" location="PACS.009_DEV!Z15S145" display="GrpHdr.SttlmInf.SttlmMtd" xr:uid="{DF18C3FE-7FDD-4E7B-A272-8212C45CD468}"/>
    <hyperlink ref="E463" location="PACS.009_DEV!Z449S129" display="CdtTrfTxInf.SttlmPrty" xr:uid="{B226B85C-8D0C-472F-B77C-8B616AAC8CC0}"/>
    <hyperlink ref="E462" location="PACS.009_DEV!Z1323S113" display="CdtTrfTxInf.CdtrAgt.FinInstnId.Nm" xr:uid="{55DB980F-8BE5-4F5D-AF0B-FEBA6F5FA093}"/>
    <hyperlink ref="E461" r:id="rId8" location="PACS.009_DEV!Z15S145" xr:uid="{6E14D32A-52D2-4ECD-B6C4-A01C08EBCFFD}"/>
    <hyperlink ref="E460" location="HIST129" display="HIST129" xr:uid="{4827CC97-C1DB-4644-A029-5F28D9CC2824}"/>
    <hyperlink ref="E459" location="PACS.009_DEV!Z437S129" display="CdtTrfTxInf.PmtTpInf.ClrChanl" xr:uid="{67F90546-60F4-4889-A674-DA95619FE488}"/>
    <hyperlink ref="E457" r:id="rId9" location="PACS.009_DEV!Z1547S129" display="Masterslide_MX_Pacs_009_001_08_DEVELOPMENT.xlsm - PACS.009_DEV!Z1547S129" xr:uid="{E2F3CB75-6EC8-4350-8F7C-F32FF4CFDE2C}"/>
    <hyperlink ref="E458" location="PACS.009_DEV!Z436S129" display="CdtTrfTxInf.PmtTpInf.InstrPrty" xr:uid="{60BC173A-25AE-412F-8EF9-F82F56975C47}"/>
    <hyperlink ref="E456" location="PACS.009_DEV!Z438S129" display="CdtTrfTxInf.PmtTpInf.SvcLvl" xr:uid="{26182BCC-6E6F-4DA4-BD36-8F65E7ABD2F4}"/>
    <hyperlink ref="E455" location="PACS.009_DEV!Z436S96" display="CdtTrfTxInf.PmtTpInf.InstrPrty" xr:uid="{D1E15C06-1DD8-4C5C-9B79-D91FCB59CF03}"/>
    <hyperlink ref="E454" location="HIST130" display="HIST130" xr:uid="{B2E3D484-3210-432F-9706-7AF3B7919F03}"/>
    <hyperlink ref="E453" location="PACS.009_DEV!Z104S125" display="PACS.009_DEV!Z104S125" xr:uid="{5BC6F1E4-6CB6-44DD-8A23-AA182F53D908}"/>
    <hyperlink ref="E452" location="PACS.009_DEV!Z187S145" display="PACS.009_DEV!Z187S145" xr:uid="{E02E072A-F430-46B6-B021-1A257301277C}"/>
    <hyperlink ref="E451" location="PACS.009_DEV!Z187S125" display="PACS.009_DEV!Z187S125" xr:uid="{CF06424D-F928-48A6-AAF4-80D71EF17DD8}"/>
    <hyperlink ref="E450" location="HIST131" display="HIST131" xr:uid="{432B3380-22E4-49C7-8F64-56186CB408E6}"/>
    <hyperlink ref="E449" r:id="rId10" location="PACS.009_DEV!Z1553S129" display="Masterslide_MX_Pacs_009_001_08_DEVELOPMENT.xlsm - PACS.009_DEV!Z1553S129" xr:uid="{DEE688D9-B965-4438-A3CD-EF7B967EDB30}"/>
    <hyperlink ref="E448" location="PACS.009_DEV!EO152" display="PACS.009_DEV!EO152" xr:uid="{16C61B17-0396-4102-9073-4BCE80778288}"/>
    <hyperlink ref="E447" location="HIST132" display="CdtTrfTxInf.UndrlygCstmrCdtTrf.InstrForCdtrAgt---&gt; Removed NOP " xr:uid="{2A33B17A-D3B3-45D7-A00C-4A7B94C04912}"/>
    <hyperlink ref="E446" location="HIST133" display="HIST133" xr:uid="{718D4D0E-8907-4AF9-A338-16117B48AF1A}"/>
    <hyperlink ref="E445" location="HIST134" display="HIST134" xr:uid="{73A325D1-1475-4342-9177-89F6B47DF328}"/>
    <hyperlink ref="E444" location="HIST135" display="HIST135" xr:uid="{E19E0334-89A8-4D5A-8515-7FD19208BA5E}"/>
    <hyperlink ref="E443" location="HIST136" display="HIST136" xr:uid="{4689B8D6-DE05-4DE5-83C7-47CF80B47DDD}"/>
    <hyperlink ref="E442" location="HIST137" display="HIST137" xr:uid="{D11DA1B2-D02A-4930-9AA1-DDE867BE9C1A}"/>
    <hyperlink ref="E441" location="HIST138" display="HIST138" xr:uid="{AF76CAC9-7753-4955-9A70-62FCB402A677}"/>
    <hyperlink ref="E440" location="HIST139" display="HIST139" xr:uid="{87C4B179-E001-448C-98A5-75F072EC7B56}"/>
    <hyperlink ref="E425" location="HIST_149" display="HIST_149" xr:uid="{A52A2130-2A42-4893-B5E5-7EEA160D113F}"/>
    <hyperlink ref="E426" location="HIST148" display="HIST148" xr:uid="{6ED41CA8-2AC7-48BC-8815-1C607215001A}"/>
    <hyperlink ref="E427" location="HIST146" display="HIST146" xr:uid="{E5A2CDF2-01FA-486B-B0E7-C74E9CA57AF1}"/>
    <hyperlink ref="E435" location="HIST147" display="HIST147" xr:uid="{79C7FD15-1538-475E-B84D-487C4E678DD1}"/>
    <hyperlink ref="E434" location="PACS.009_DEV!DI447" display="CdtTrfTxInf.IntrBkSttlmAmt" xr:uid="{27AA8DD4-D2CE-44FD-9CD7-847D87B68BFD}"/>
    <hyperlink ref="E432" location="HIST145" display="HIST145" xr:uid="{5295777E-F014-45BC-9F1B-75847AB6B7D9}"/>
    <hyperlink ref="E429" location="HIST144" display="Chnaged the coded forms." xr:uid="{B99E47D8-B56F-4B3C-8CDB-4DFF0F1879B6}"/>
    <hyperlink ref="E431" location="PACS.009_DEV!CR458" display="PACS.009_DEV!CR458" xr:uid="{B0BB81E6-3DE1-48AD-BB7D-F21F680A839A}"/>
    <hyperlink ref="E433" location="HIST143" display="HIST143" xr:uid="{031B9156-5320-4BE8-ACC5-A4640F2DE1D3}"/>
    <hyperlink ref="E436" location="HIST142" display="HIST142" xr:uid="{1F5A73CE-077E-47FC-A104-AD62EC40D6F2}"/>
    <hyperlink ref="E437" location="HIST141" display="HIST141" xr:uid="{2B60EF8F-EE03-4118-AC0F-54C50A8ADDFA}"/>
    <hyperlink ref="E438" location="PACS.009_DEV!Z1399S129" display="PACS.009_DEV!Z1399S129" xr:uid="{8D6C69D8-8162-424E-95F6-842BE6A12F9E}"/>
    <hyperlink ref="E439" location="HIST140" display="HIST140" xr:uid="{1080359B-5298-4DB8-ABAF-073D1895C6A7}"/>
    <hyperlink ref="E424" location="HIST142" display="HIST142" xr:uid="{1AF07F7C-215E-4827-9C66-B39FB567734D}"/>
    <hyperlink ref="E423" location="HIST149" display="Updated the field from HIGH to URGT" xr:uid="{7ACDA90A-E47D-4CE9-A765-D25994A2E733}"/>
    <hyperlink ref="E422" location="HIST150" display="HIST150" xr:uid="{D652C5A2-A999-4A56-80C7-E5AED30AAF84}"/>
    <hyperlink ref="E421" location="HIST151" display="Changed Content Rules (Coded Form) to manual M" xr:uid="{64DAEBB6-1F2F-4D2A-B1D9-445A682302AC}"/>
    <hyperlink ref="E420" location="HIST152" display="HIST152" xr:uid="{BF3D5CFF-566C-419C-802C-43B20A722808}"/>
    <hyperlink ref="E419" location="PACS.009_DEV!Z1231S129" display="CdtTrfTxInf.DbtrAgt" xr:uid="{C953550A-1A77-44C8-B918-6381190A1EB4}"/>
    <hyperlink ref="E418" location="PACS.009_DEV!Z861S80" display="Removed MTPayment… Coded Forms from Standard to COBA Format" xr:uid="{DB79119C-C33B-4EF3-8ED7-7FCCD9DB3BB0}"/>
    <hyperlink ref="E417" location="HIST153" display="HIST153" xr:uid="{08636AAD-C07B-4821-9869-2900DBA7A12E}"/>
    <hyperlink ref="E416" location="HIST154" display="HIST154" xr:uid="{E4978E12-0DF5-4EE9-B96C-2320D0582582}"/>
    <hyperlink ref="E415" location="HIST155" display="Removed the filling rule for GrpHdr.SttlmInf.SttlmAcct.Id.Othr.Id" xr:uid="{D3032241-DA19-45DA-B9F0-BD9ED844DC7C}"/>
    <hyperlink ref="E414" location="HIST156" display="HIST156" xr:uid="{AE14CC3E-E104-4A5A-9303-9FF6FB30D006}"/>
    <hyperlink ref="E413" location="HIST157" display="HIST157" xr:uid="{A0BF0F83-F57E-4111-A321-6BB2D304D2A3}"/>
    <hyperlink ref="E412" location="PACS.009_DEV!EO130" display="GrpHdr.SttlmInf.InstdRmbrsmntAgt.FinInstnId.Nm" xr:uid="{E4FA8EBC-9922-48E7-A0D2-9942D7693DB2}"/>
    <hyperlink ref="E411" location="HIST158" display="GrpHdr.SttlmInf.InstdRmbrsmntAgt.FinInstnId.PstlAdr.AdrLine" xr:uid="{6C626DA6-EC42-4326-A446-7B6AE8F29C76}"/>
    <hyperlink ref="E410" location="PACS.009_DEV!Z438S129" display="CdtTrfTxInf.PmtTpInf.SvcLvl" xr:uid="{96CF21CB-DBB5-45E9-98D7-FE003F19E43D}"/>
    <hyperlink ref="E408" location="PACS.009_DEV!CZ1148" display="CdtTrfTxInf.Dbtr" xr:uid="{FC197CB7-2C10-4015-B29E-A634F4C454D4}"/>
    <hyperlink ref="E409" location="PACS.009_DEV!EO130" display="PACS.009_DEV!EO130" xr:uid="{9952EDDF-D2B1-4082-998D-4B6BF183EC3F}"/>
    <hyperlink ref="E407" location="HIST159" display="CdtTrfTxInf.DbtrAcct" xr:uid="{D38BE800-785B-4500-B22B-E2021DA24317}"/>
    <hyperlink ref="E405" location="HIST160" display="CdtTrfTxInf.Dbtr.FinInstnId.BICFI" xr:uid="{A30ADE53-54D5-4AF0-BD9D-8954F951AC1F}"/>
    <hyperlink ref="E404" location="HIST160" display="CdtTrfTxInf.Dbtr.FinInstnId.BICFI" xr:uid="{E180F675-10CC-4A84-B1D1-6351D904CD74}"/>
    <hyperlink ref="E403" location="PACS.009_DEV!EO187" display="PACS.009_DEV!EO187" xr:uid="{7ED36176-3771-4655-AE33-CE4CF3E8F795}"/>
    <hyperlink ref="E402" location="HIST161" display="HIST161" xr:uid="{D639480E-2D1C-4FE4-B880-9C8BA303FE2D}"/>
    <hyperlink ref="E401" location="HIST162" display="HIST162" xr:uid="{ECDC69C8-6E2D-4723-B2AF-416BD70D7592}"/>
    <hyperlink ref="E400" location="HIST128" display="HIST128" xr:uid="{D33B2C9F-37FE-453C-86F0-82CCF29D5513}"/>
    <hyperlink ref="E399" location="PACS.009_DEV!BT433" display="CdtTrfTxInf.PmtId.UETR" xr:uid="{F2D64E0E-0611-407E-AD86-0161B792E2BD}"/>
    <hyperlink ref="E398" location="PACS.009_DEV!CJ431" display="PACS.009_DEV!CJ431" xr:uid="{5857B941-C5A4-4395-9347-078E56AD1814}"/>
    <hyperlink ref="E397" location="HIST165" display="CdtTrfTxInf.UndrlygCstmrCdtTrf.InstrForCdtrAgt" xr:uid="{534515C6-163A-41C7-B33B-62A1CAD5FD96}"/>
    <hyperlink ref="E395" location="HIST166" display="HIST166" xr:uid="{5CE926B8-A907-4D6B-A09E-4DB6711B1BDE}"/>
    <hyperlink ref="E396" location="HIST167" display="HIST167" xr:uid="{5377A2C9-0988-4D9F-A11F-7ED2A0578B3E}"/>
    <hyperlink ref="E394" location="HIST168" display="HIST168" xr:uid="{A5DCAAEE-8652-4BC4-A85B-490A63D611D4}"/>
    <hyperlink ref="E393" location="HIST158" display="HIST158" xr:uid="{51020C88-1163-4B2B-B881-9044FE69973A}"/>
    <hyperlink ref="E391" location="HIST170" display="HIST170" xr:uid="{AD14DA50-A511-4B6D-9A1A-C9F9CB6C3C46}"/>
    <hyperlink ref="E390" location="PACS.009_DEV!Z438S129" display="CdtTrfTxInf.PmtTpInf.SvcLvl" xr:uid="{80DE0905-B827-4D77-B585-BEC080250AAF}"/>
    <hyperlink ref="E389" location="HISt171" display="HISt171" xr:uid="{7D37F382-5B4C-4C7E-A9AD-45CD60EB4866}"/>
    <hyperlink ref="E388" location="PACS.009_DEV!EG436" display="CdtTrfTxInf.PmtTpInf.InstrPrty" xr:uid="{1DF17DBE-95FC-4809-ACE3-C1091C751203}"/>
    <hyperlink ref="E386" location="HIST173" display="HIST173" xr:uid="{37845878-1C67-481B-B902-022C8E3D5662}"/>
    <hyperlink ref="E385" location="HIST149" display="HIST149" xr:uid="{AE50EEAE-E4D1-4857-9A93-50D9A636A094}"/>
    <hyperlink ref="E383" location="HIST174" display="HIST174" xr:uid="{CF2A2D6D-BCDC-4562-94B4-1D52A9260CD5}"/>
    <hyperlink ref="E382" location="HIST175" display="HIST175" xr:uid="{354679C7-8BB3-445F-A4A8-276E425B7B3A}"/>
    <hyperlink ref="E381" location="PACS.009_DEV!R1240C96" display="PACS.009_DEV!R1240C96" xr:uid="{B84F820D-9D8E-4EE4-ACEC-B0D78A3B3EF2}"/>
    <hyperlink ref="E380" location="PACS.009_DEV!DY438" display="CdtTrfTxInf.PmtTpInf.SvcLvl" xr:uid="{EC7D6ABE-F90C-4900-AD1B-F47DEC03CF26}"/>
    <hyperlink ref="E361" location="HIST183" display="HIST183" xr:uid="{3BE590C7-0108-4EC4-97C1-6802790BC4E2}"/>
    <hyperlink ref="E362" location="HIST182" display="HIST182" xr:uid="{79E4859C-328D-4976-AA05-0CA1F49DFEAD}"/>
    <hyperlink ref="E373" location="PACS.009_DEV!EU1556" display="PACS.009_DEV!EU1556" xr:uid="{CF7F9B87-78CA-49E2-B2AB-84D3157D665B}"/>
    <hyperlink ref="E363" location="PACS.009_DEV!DV1550" display="CdtTrfTxInf.Purp" xr:uid="{ED87B44B-D0CB-4764-BF30-5F6274CEC22F}"/>
    <hyperlink ref="E364" location="PACS.009_DEV!EE844" display="CdtTrfTxInf.IntrmyAgt1.FinInstnId.Nm" xr:uid="{1E810177-96C6-4C75-8931-92A857FA67F7}"/>
    <hyperlink ref="E365" location="PACS.009_DEV!AX447" display="CdtTrfTxInf.IntrBkSttlmAmt" xr:uid="{E5D1EF73-D717-4490-BFC9-02302A99A5DB}"/>
    <hyperlink ref="E366" location="PACS.009_DEV!BT1" display="added new formats" xr:uid="{CEC69D76-AED2-4EEE-B258-1180A90485CE}"/>
    <hyperlink ref="E368" location="PACS.009_DEV!EG436" display="PACS.009_DEV!EG436" xr:uid="{E73EF640-3006-4BBD-9C15-3C6B1DE1E13F}"/>
    <hyperlink ref="E369" location="HIST181" display="HIST181" xr:uid="{5CBEAB1E-473D-4725-8227-6FBFB229F7A2}"/>
    <hyperlink ref="E370" location="HIST180" display="HIST180" xr:uid="{128CCB15-7C7C-4B50-B071-E15B5D30E02D}"/>
    <hyperlink ref="E371" location="HIST168" display="HIST168" xr:uid="{E53970F8-817D-4BA9-97E4-C826F71224C7}"/>
    <hyperlink ref="E372" location="HIST179" display="HIST179" xr:uid="{D48D8075-B4AD-4971-8E4C-3D0D9515361B}"/>
    <hyperlink ref="E374" location="HIST178" display="HIST178" xr:uid="{90E26BAE-CEF9-4FC4-9A86-726ABBCB0C4A}"/>
    <hyperlink ref="E375" location="HIST177" display="GrpHdr.SttlmInf.SttlmMtd" xr:uid="{1674CB8B-89D2-470F-8A5D-4C89E2CE45A1}"/>
    <hyperlink ref="E376" location="PACS.009_DEV!R773C108" display="CdtTrfTxInf.InstdAgt.FinInstnId.BICFI" xr:uid="{B80A74A2-A243-4B34-8218-D172ECFCF3CC}"/>
    <hyperlink ref="E377" location="PACS.009_DEV!R2619C96" display="CdtTrfTxInf.UndrlygCstmrCdtTrf.RmtInf" xr:uid="{B21C264F-4BFF-45E7-BAA9-9BCF3293A827}"/>
    <hyperlink ref="E378" location="HIST176" display="HIST176" xr:uid="{A7A8EE80-C2D1-4243-9A9F-26AF7960C3F5}"/>
    <hyperlink ref="E379" location="PACS.009_DEV!CZ844" display="PACS.009_DEV!CZ844" xr:uid="{8131D62D-6474-45EC-B0B8-7A4EE44F44F3}"/>
    <hyperlink ref="E359" location="PACS.009_DEV!Z2342S128" display="PACS.009_DEV!Z2342S128" xr:uid="{C61F9F15-03E1-43E7-86F7-E4B127BC43AE}"/>
    <hyperlink ref="E358" location="PACS.009_DEV!Z2425S118" display="CdtTrfTxInf.UndrlygCstmrCdtTrf.Cdtr" xr:uid="{CB9B6862-C3A8-4998-BC23-18996B44A578}"/>
    <hyperlink ref="E356" location="PACS.009_DEV!DV2323" display="PACS.009_DEV!DV2323" xr:uid="{7EBD8B46-662D-4F88-AE96-246366F1046C}"/>
    <hyperlink ref="E355" location="HIST185" display="CdtTrfTxInf.UndrlygCstmrCdtTrf.CdtrAgt.FinInstnId.PstlAdr.Ctry" xr:uid="{C0E95446-5658-4B09-9CBC-6D373183B673}"/>
    <hyperlink ref="E354" location="HIST186" display="GrpHdr.SttlmInf.InstgRmbrsmntAgt.FinInstnId.PstlAdr.AdrLine" xr:uid="{648A233D-A0C6-438A-8539-D76B0BDDB5F1}"/>
    <hyperlink ref="E353" location="HIST187" display="CdtTrfTxInf.UndrlygCstmrCdtTrf.CdtrAgt.FinInstnId.PstlAdr.AdrLine" xr:uid="{1F727722-8338-485E-8D01-C5F4F8C93E0B}"/>
    <hyperlink ref="E352" location="PACS.009_DEV!DV441" display="PACS.009_DEV!DV441" xr:uid="{C39A9D56-E30E-4819-BCE0-595EA452EF52}"/>
    <hyperlink ref="E351" location="HIST149" display="CdtTrfTxInf.SttlmPrty" xr:uid="{9176FF40-9ED1-4E42-BF4A-B08877A0D0CE}"/>
    <hyperlink ref="E350" location="PACS.009_DEV!DV2487" display="PACS.009_DEV!DV2487" xr:uid="{20B65C55-4C9F-49FE-BE9F-75223BC95ACC}"/>
    <hyperlink ref="E349" location="PACS.009_DEV!EY543" display="PACS.009_DEV!EY543" xr:uid="{C7BFBEF1-21D3-48FB-B7A6-C060A505ACD1}"/>
    <hyperlink ref="E348" location="PACS.009_DEV!Z2571S163" display="PACS.009_DEV!Z2571S163" xr:uid="{0370D5C1-040B-4607-8D40-16D554E626EE}"/>
    <hyperlink ref="E347" location="PACS.009_DEV!DV2506" display="CdtTrfTxInf.UndrlygCstmrCdtTrf.UltmtCdtr" xr:uid="{21829618-7D5A-4FF1-A8DC-C5F73711999C}"/>
    <hyperlink ref="E346" location="PACS.009_DEV!DN1032" display="PACS.009_DEV!DN1032" xr:uid="{547A0190-C916-482B-82EE-7447F9EA19A7}"/>
    <hyperlink ref="E345" location="PACS.009_DEV!Z1553S151" display="PACS.009_DEV!Z1553S151" xr:uid="{42A7F1E7-11C9-4A6E-A0B7-51CB8F272778}"/>
    <hyperlink ref="E344" location="PACS.009_DEV!EU453" display="CdtTrfTxInf.SttlmTmReq" xr:uid="{8D79452D-A729-4FA0-BB8A-D9316ECE17DA}"/>
    <hyperlink ref="E343" location="PACS.009_DEV!DN2425" display="CdtTrfTxInf.UndrlygCstmrCdtTrf.Cdtr" xr:uid="{D057DC51-7B98-4ECA-922E-3C0B44DD782B}"/>
    <hyperlink ref="E342" location="PACS.009_DEV!R773C130" display="CdtTrfTxInf.InstdAgt.FinInstnId.BICFI" xr:uid="{90468E4E-865B-4DEB-9271-EBDDF5DEB30E}"/>
    <hyperlink ref="E341" location="PACS.009_DEV!DR543" display="PACS.009_DEV!DR543" xr:uid="{FF8434B9-B3C4-4757-BF80-7372F90CFE52}"/>
    <hyperlink ref="E340" location="PACS.009_DEV!EI709" display="PACS.009_DEV!EI709" xr:uid="{73D45368-CA53-4141-8024-A13C914E610C}"/>
    <hyperlink ref="E339" location="PACS.009_DEV!DN2425" display="CdtTrfTxInf.UndrlygCstmrCdtTrf.Cdtr" xr:uid="{63EB5F23-261F-4E30-AAAC-26B15037E9BD}"/>
    <hyperlink ref="E338" location="HIST188" display="HIST188" xr:uid="{8C83509F-AF28-4847-92FC-259DB1A1D04E}"/>
    <hyperlink ref="E337" location="HIST189" display="HIST189" xr:uid="{EC0D7622-646E-4BCC-A546-172CD60B44CB}"/>
    <hyperlink ref="E336" location="PACS.009_DEV!CP2989" display="PACS.009_DEV!CP2989" xr:uid="{1B432A45-8200-44ED-A8D3-E268C1040D87}"/>
    <hyperlink ref="E335" location="PACS.009_DEV!Z460S118" display="PACS.009_DEV!Z460S118" xr:uid="{D118051A-120D-465C-B1B9-1047BA2BECCF}"/>
    <hyperlink ref="E334" location="PACS.009_DEV!Z16S139" display="PACS.009_DEV!Z16S139" xr:uid="{581905F5-06E0-47F1-8FC6-35F9B1A7E358}"/>
    <hyperlink ref="E333" location="PACS.009_DEV!DN2487" display="PACS.009_DEV!DN2487" xr:uid="{C4403CAC-F464-4674-BBCC-E5C8B29BA740}"/>
    <hyperlink ref="E332" location="PACS.009_DEV!Z2621S126" display="PACS.009_DEV!Z2621S126" xr:uid="{8F87FF97-ED4B-4CE4-AB52-3D54494C4969}"/>
    <hyperlink ref="E330" location="PACS.009_DEV!EE433" display="CdtTrfTxInf.PmtId.UETR" xr:uid="{583BF016-0CB0-4657-8CDB-2A67B4148FB5}"/>
    <hyperlink ref="E331" location="PACS.009_DEV!EI431" display="PACS.009_DEV!EI431" xr:uid="{B3BCFE59-27B3-4E67-99AC-436829FCB8C0}"/>
    <hyperlink ref="E329" location="PACS.009_DEV!DF458" display="PACS.009_DEV!DF458" xr:uid="{5B8CF6A2-1029-4199-A049-6ED63BC695F9}"/>
    <hyperlink ref="E324" location="HIST190" display="HIST190" xr:uid="{926F7349-9C84-4506-9466-C92CABE661C0}"/>
    <hyperlink ref="E323" location="PACS.009_DEV!EU1150" display="PACS.009_DEV!EU1150" xr:uid="{948FBF7D-2853-4C7F-9902-B98A37A2004A}"/>
    <hyperlink ref="E322" location="HIST191" display="HIST191" xr:uid="{72F81B34-9F09-4C06-B46E-21C3141D298F}"/>
    <hyperlink ref="E326" location="PACS.009_DEV!EE1150" display="PACS.009_DEV!EE1150" xr:uid="{A4CCBB67-FC06-4A8F-9B33-87DA79F8DE97}"/>
    <hyperlink ref="E320" location="PACS.009_DEV!DN861" display="PACS.009_DEV!DN861" xr:uid="{BDEEE906-7610-4474-800F-8DADDB5DF04A}"/>
    <hyperlink ref="E318" location="HIST191" display="Code form is corrected for CdtTrfTxInf.Dbtr" xr:uid="{1257B077-71DF-40DA-804E-FDAF4EAAB451}"/>
    <hyperlink ref="E317" location="PACS.009_DEV!O447" display="Added &quot;Only currency EUR allowed&quot; for &lt;IntrBkSttlmAmt&gt;" xr:uid="{F15DFF1D-C5CA-494F-BBA0-AAD4BFB7F165}"/>
    <hyperlink ref="E316" location="PACS.009_DEV!CP1150" display="PACS.009_DEV!CP1150" xr:uid="{28B002C5-B7A7-4279-997B-3F7CB1D0458F}"/>
    <hyperlink ref="E315" location="PACS.009_DEV!Z1150S118" display="Updated client specific rules to revert IVP-7688 for UC" xr:uid="{4BC0B27D-F6D6-4700-89FF-E65BFC89A9A7}"/>
    <hyperlink ref="E314" location="PACS.009_DEV!Z1680S126" display="same rule as for ucba_cbprplus_conv_pacs.009.001.08_COV to be used for CdtTrfTxInf.UndrlygCstmrCdtTrf.Dbtr" xr:uid="{B197C89B-681D-4290-BC73-3B9B73AD299E}"/>
    <hyperlink ref="E313" location="PACS.009_DEV!Z1762S126" display="same rule as for ucba_cbprplus_conv_pacs.009.001.08_COV to be used for CdtTrfTxInf.UndrlygCstmrCdtTrf.DbtrAgt" xr:uid="{35476770-2EAB-49BE-99CB-650F24089554}"/>
    <hyperlink ref="E311" location="PACS.009_DEV!CP1316" display="Addition of fillling rule for tag CdtTrfTxInf.CdtrAgt.FinInstnId.BICFI in standard " xr:uid="{575D3FF2-83D3-41DA-A8CE-BC58F2A77CEB}"/>
    <hyperlink ref="E310" location="HIST193" display="CdtTrfTxInf.UndrlygCstmrCdtTrf.InstrForNxtAgt" xr:uid="{CE1FACCE-B741-4EC8-BDFD-860D13DA37BF}"/>
    <hyperlink ref="E309" location="PACS.009_DEV!Z2620S171" display="PACS.009_DEV!Z2620S171" xr:uid="{0E88B078-C0AD-4214-861D-0C3DC305EF84}"/>
    <hyperlink ref="E308" location="PACS.009_DEV!Z2620S171" display="PACS.009_DEV!Z2620S171" xr:uid="{65E402D4-C72E-4C03-9731-B9D3DF1D36DA}"/>
    <hyperlink ref="E307" location="HIST194" display="HIST194" xr:uid="{808FB8D3-158C-4871-8E39-F9597B748004}"/>
    <hyperlink ref="E306" location="HIST195" display="CdtTrfTxInf.UndrlygCstmrCdtTrf.CdtrAcct" xr:uid="{3BE3BA0B-5CEA-44F3-AA65-632AA902A5E2}"/>
    <hyperlink ref="E303" location="PACS.009_DEV!Z2619S139" display="PACS.009_DEV!Z2619S139" xr:uid="{A08C8DCA-92BC-410F-AE71-F2F45243E9F4}"/>
    <hyperlink ref="E300" location="PACS.009_DEV!DF522" display="PACS.009_DEV!DF522" xr:uid="{F6C80D56-7765-4A2B-B957-9888F420E9CD}"/>
    <hyperlink ref="E299" location="HIST196" display="HIST196" xr:uid="{85BD3E6E-9180-4DFD-8110-3FCDF66996FC}"/>
    <hyperlink ref="E298" location="PACS.009_DEV!DF15" display="GrpHdr.SttlmInf.SttlmMtd" xr:uid="{24C20C1A-BF0E-4637-A4BE-5ACBB6067C37}"/>
    <hyperlink ref="E297" location="HIST197" display="ISO in Format for Advice Payment created." xr:uid="{7BC1F330-4BCA-4495-9A8E-4C65C360377A}"/>
    <hyperlink ref="E296" location="Missing_coded_form_added__CdtTrfTxInf.DbtrAgt.FinInstnId.BICFI" display="Missing_coded_form_added__CdtTrfTxInf.DbtrAgt.FinInstnId.BICFI" xr:uid="{97FA8848-1B21-4194-9C8D-3743D256451E}"/>
    <hyperlink ref="E295" location="HIST198" display="HIST198" xr:uid="{FAD2807A-2377-46E8-8377-2EA3B662BB6F}"/>
    <hyperlink ref="E294" location="PACS.009_DEV!DH18" display="PACS.009_DEV!DH18" xr:uid="{8949738D-ABBD-4A99-BBD5-B377C0BE8073}"/>
    <hyperlink ref="E293" location="HIST199" display="HIST199" xr:uid="{59B14D34-C269-4456-AD8F-684DFE6F647F}"/>
    <hyperlink ref="E288" location="PACS.009_DEV!EE1846:EE1926" display="PACS.009_DEV!EE1846:EE1926" xr:uid="{4C1A93BF-5CBC-439F-902B-FB2482F6E7A3}"/>
    <hyperlink ref="E284" location="HIST201" display="HIST201" xr:uid="{2DA56007-3D44-494C-BD77-6E3AE0EA5CF0}"/>
    <hyperlink ref="E283" location="PACS.009_DEV!EI438" display="CdtTrfTxInf.PmtTpInf.SvcLvl" xr:uid="{0287CDFF-D6E9-4F23-A572-259449FF59A7}"/>
    <hyperlink ref="E282" location="PACS.009_DEV!EI438" display="CdtTrfTxInf.PmtTpInf.SvcLvl" xr:uid="{25C07DF9-52B1-41B5-9B8E-4064AD36C1B0}"/>
    <hyperlink ref="E281" location="PACS.009_DEV!DN431" display="E2E ID must not be enriched from pain.001" xr:uid="{2E7894F7-F09C-494C-B3E4-A63242EDC86C}"/>
    <hyperlink ref="E280" location="HIST203" display="HIST203" xr:uid="{139467BA-0668-4483-A41F-EEB6D265048D}"/>
    <hyperlink ref="E278" location="HIST204" display="HIST204" xr:uid="{6D2C2C92-073F-4743-ACE1-9E5C0A68F32D}"/>
    <hyperlink ref="E277" location="PACS.009_DEV!CP1554" display="PACS.009_DEV!CP1554" xr:uid="{9081235C-9880-4C98-9457-0CE432E9E5B3}"/>
    <hyperlink ref="E276" location="HIST205" display="CdtTrfTxInf.DbtrAgt" xr:uid="{FB62B6DA-984E-41B8-8B7D-FD66DFC6F56B}"/>
    <hyperlink ref="E275" location="PACS.009_DEV!DN2619" display="PACS.009_DEV!DN2619" xr:uid="{0EAD065B-74EC-42A5-8518-A2020D9D7A87}"/>
    <hyperlink ref="E274" location="HIST206" display="UndrlygCstmrCdtTrf.IntrmyAgt1.FinInstnId.LEI (Corrected to LEI)" xr:uid="{E1A9BF0D-2553-40A0-9973-8FC0B42CDCC7}"/>
    <hyperlink ref="E273" location="PACS.009_DEV!EU4" display="PACS.009_DEV!EU4" xr:uid="{58E02CEF-CE6F-46DD-B70E-C41D1A8B0F69}"/>
    <hyperlink ref="E272" location="PACS.009_DEV!R1761C151" display="CdtTrfTxInf.UndrlygCstmrCdtTrf.DbtrAgt" xr:uid="{04356BD8-61AF-4F7E-83D1-592E3642C455}"/>
    <hyperlink ref="E271" location="PACS.009_DEV!DV2425" display="PACS.009_DEV!DV2425" xr:uid="{865CA1AD-C957-4149-80E8-F0734988BD93}"/>
    <hyperlink ref="E270" location="PACS.009_DEV!DV2621" display="PACS.009_DEV!DV2621" xr:uid="{78419F3C-4342-47E5-B71C-5B24840A46B2}"/>
    <hyperlink ref="E269:F269" location="HIST207" display="HIST207" xr:uid="{5F6CF916-6B83-4043-981B-E3E6135700F0}"/>
    <hyperlink ref="E266" location="PACS.009_DEV!DN458" display="PACS.009_DEV!DN458" xr:uid="{CAA1DAAA-9CDF-4115-816F-5BEEE4B22749}"/>
    <hyperlink ref="E265" location="PACS.009_DEV!EU2342" display="CdtTrfTxInf.UndrlygCstmrCdtTrf.CdtrAgt" xr:uid="{7E148FA6-7B4C-4B0D-93C4-E1C871E2C2A8}"/>
    <hyperlink ref="E264" location="HIST205" display="HIST205" xr:uid="{12FEFAAC-C50F-48BD-831C-35ECE4E5B80D}"/>
    <hyperlink ref="E263" location="PACS.009_DEV!DR4" display="remove all leading and trailing spaces" xr:uid="{87C1815A-FC0E-47B8-8018-0B315DA6906D}"/>
    <hyperlink ref="E262" location="PACS.009_DEV!EU2568" display="CdtTrfTxInf.UndrlygCstmrCdtTrf.InstrForCdtrAgt" xr:uid="{7F407989-FA7B-4996-B698-64ACC49FDDED}"/>
    <hyperlink ref="E261" location="HIST208" display="HIST208" xr:uid="{D4ABF54D-4FED-45A5-8076-A863494B2B3D}"/>
    <hyperlink ref="E259" location="HIST209" display="CdtTrfTxInf.Dbtr.FinInstnId.Nm" xr:uid="{2EF88406-84A9-400A-AD08-75A11DEBAA44}"/>
    <hyperlink ref="E258" location="HIST210" display="HIST210" xr:uid="{C00D9B49-3C93-433D-87A4-F89092CF6A5E}"/>
    <hyperlink ref="E257" location="HIST210" display="HIST210" xr:uid="{A6CC6C48-D2B3-4468-B4BB-863B3AF4C02D}"/>
    <hyperlink ref="E256" location="HIST211" display="HIST211" xr:uid="{FEC810F2-F4C3-4207-BF28-A4DF6C037145}"/>
    <hyperlink ref="E255" location="HIST212" display="HIST212" xr:uid="{3E3A90D9-6170-46FB-B006-1D86CE8D9975}"/>
    <hyperlink ref="E254" location="PACS.009_DEV!CZ2988" display="PACS.009_DEV!CZ2988" xr:uid="{5F691C8C-E86E-440C-9598-BEA3B44DEEF3}"/>
    <hyperlink ref="E253" location="HIST213" display="HIST213" xr:uid="{5289D537-9F71-4DBB-9A89-6A2B14B8CE7C}"/>
    <hyperlink ref="E252" location="PACS.009_DEV!EM1211" display="PACS.009_DEV!EM1211" xr:uid="{B4D6D691-DA6A-4DC9-ACA4-DB00A898DEEB}"/>
    <hyperlink ref="E251" location="PACS.009_DEV!DN1462" display="PACS.009_DEV!DN1462" xr:uid="{A6BDCF3E-C932-4739-95F7-471DCC170205}"/>
    <hyperlink ref="E250" location="HIST214" display="HIST214" xr:uid="{1E3AF0FC-3724-4543-9E26-665C89C320A3}"/>
    <hyperlink ref="B207" r:id="rId11" xr:uid="{45116E34-17F3-433B-A83F-D134B29D02BE}"/>
    <hyperlink ref="E235" location="HIST215" display="Corrected the coded form:_x000a__x000a_CdtTrfTxInf.UndrlygCstmrCdtTrf.Dbtr" xr:uid="{FA14E032-693F-4E89-99E7-C278FB4079A2}"/>
    <hyperlink ref="E236" location="PACS.009_DEV!R2424C126" display="Added enrichment from pain.001 for Creditor (CdtTrfTxInf.UndrlygCstmrCdtTrf.Cdtr)_x000a_New complex rule added in new tab (UCBA Creditor Enrichment)" xr:uid="{3324662F-360B-4045-9B85-96A1EE2B9A1F}"/>
    <hyperlink ref="E237" location="PACS.009_DEV!EM1852" display="remove all leading and trailing spaces_x000a__x000a_CdtTrfTxInf.UndrlygCstmrCdtTrf.PrvsInstgAgt1.FinInstnId.Nm" xr:uid="{5FEE2F70-485A-4E1C-B00D-6111DB1D1009}"/>
    <hyperlink ref="B99" r:id="rId12" xr:uid="{1DAC8983-5854-4713-93C0-6BCA61516AEE}"/>
    <hyperlink ref="B77" r:id="rId13" xr:uid="{3187C903-63B1-4751-A78F-0237D77576F0}"/>
    <hyperlink ref="B37" r:id="rId14" xr:uid="{1DBB61F1-EE24-4DE2-9E1E-74977EB57C58}"/>
  </hyperlinks>
  <pageMargins left="0.78740157480314965" right="0.78740157480314965" top="0.98425196850393704" bottom="0.98425196850393704" header="0.51181102362204722" footer="0.51181102362204722"/>
  <pageSetup paperSize="9" orientation="landscape" r:id="rId1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outlinePr summaryBelow="0" summaryRight="0"/>
  </sheetPr>
  <dimension ref="A1:GA69"/>
  <sheetViews>
    <sheetView tabSelected="1" zoomScale="80" zoomScaleNormal="80" workbookViewId="0">
      <pane xSplit="6" ySplit="3" topLeftCell="ES57" activePane="bottomRight" state="frozen"/>
      <selection pane="topRight" activeCell="G1" sqref="G1"/>
      <selection pane="bottomLeft" activeCell="A4" sqref="A4"/>
      <selection pane="bottomRight" activeCell="EV58" sqref="EV58"/>
    </sheetView>
  </sheetViews>
  <sheetFormatPr defaultColWidth="18" defaultRowHeight="14.4" outlineLevelCol="2" x14ac:dyDescent="0.3"/>
  <cols>
    <col min="1" max="1" width="11.6640625" style="37" customWidth="1"/>
    <col min="2" max="5" width="18" style="37"/>
    <col min="6" max="6" width="18" style="41"/>
    <col min="7" max="7" width="0" style="37" hidden="1" customWidth="1" collapsed="1"/>
    <col min="8" max="8" width="0" style="37" hidden="1" customWidth="1" outlineLevel="1"/>
    <col min="9" max="13" width="0" style="37" hidden="1" customWidth="1" outlineLevel="2"/>
    <col min="14" max="14" width="0" style="37" hidden="1" customWidth="1" outlineLevel="1"/>
    <col min="15" max="15" width="0" style="46" hidden="1" customWidth="1" outlineLevel="1"/>
    <col min="16" max="20" width="0" style="46" hidden="1" customWidth="1" outlineLevel="2"/>
    <col min="21" max="21" width="0" style="46" hidden="1" customWidth="1" outlineLevel="1"/>
    <col min="22" max="22" width="18" style="37" hidden="1" customWidth="1" outlineLevel="1"/>
    <col min="23" max="27" width="18" style="37" hidden="1" customWidth="1" outlineLevel="2"/>
    <col min="28" max="28" width="18" style="37" hidden="1" customWidth="1" outlineLevel="1"/>
    <col min="29" max="29" width="0" style="46" hidden="1" customWidth="1" outlineLevel="1"/>
    <col min="30" max="34" width="0" style="46" hidden="1" customWidth="1" outlineLevel="2"/>
    <col min="35" max="36" width="0" style="37" hidden="1" customWidth="1" outlineLevel="1"/>
    <col min="37" max="41" width="0" style="37" hidden="1" customWidth="1" outlineLevel="2"/>
    <col min="42" max="43" width="0" style="37" hidden="1" customWidth="1" outlineLevel="1"/>
    <col min="44" max="48" width="0" style="37" hidden="1" customWidth="1" outlineLevel="2"/>
    <col min="49" max="49" width="0" style="37" hidden="1" customWidth="1" outlineLevel="1"/>
    <col min="50" max="50" width="0" hidden="1" customWidth="1" outlineLevel="1"/>
    <col min="51" max="51" width="0" hidden="1" customWidth="1" outlineLevel="2" collapsed="1"/>
    <col min="52" max="55" width="0" hidden="1" customWidth="1" outlineLevel="2"/>
    <col min="56" max="57" width="0" hidden="1" customWidth="1" outlineLevel="1"/>
    <col min="58" max="63" width="0" hidden="1" customWidth="1" outlineLevel="2"/>
    <col min="64" max="64" width="0" hidden="1" customWidth="1" outlineLevel="1"/>
    <col min="65" max="69" width="0" hidden="1" customWidth="1" outlineLevel="2"/>
    <col min="70" max="70" width="0" hidden="1" customWidth="1"/>
    <col min="71" max="71" width="0" hidden="1" customWidth="1" collapsed="1"/>
    <col min="72" max="72" width="0" style="46" hidden="1" customWidth="1" outlineLevel="1"/>
    <col min="73" max="77" width="0" style="46" hidden="1" customWidth="1" outlineLevel="2"/>
    <col min="78" max="78" width="0" hidden="1" customWidth="1" collapsed="1"/>
    <col min="79" max="79" width="0" style="46" hidden="1" customWidth="1" outlineLevel="1"/>
    <col min="80" max="84" width="0" style="46" hidden="1" customWidth="1" outlineLevel="2"/>
    <col min="85" max="85" width="0" hidden="1" customWidth="1" collapsed="1"/>
    <col min="86" max="86" width="0" style="46" hidden="1" customWidth="1" outlineLevel="1"/>
    <col min="87" max="91" width="0" style="46" hidden="1" customWidth="1" outlineLevel="2"/>
    <col min="92" max="92" width="0" style="37" hidden="1" customWidth="1"/>
    <col min="93" max="93" width="18" style="98"/>
    <col min="94" max="94" width="89.88671875" style="41" customWidth="1" outlineLevel="1"/>
    <col min="95" max="95" width="18" style="37" outlineLevel="2"/>
    <col min="96" max="96" width="18" style="37" customWidth="1" outlineLevel="2"/>
    <col min="97" max="101" width="18" style="37" customWidth="1" outlineLevel="1"/>
    <col min="102" max="102" width="105.44140625" style="99" customWidth="1" outlineLevel="1"/>
    <col min="103" max="104" width="18" style="99" bestFit="1" customWidth="1" outlineLevel="2"/>
    <col min="105" max="105" width="18" style="37" bestFit="1" customWidth="1" outlineLevel="1"/>
    <col min="106" max="106" width="90.6640625" style="37" customWidth="1" outlineLevel="1"/>
    <col min="107" max="108" width="18" style="37" outlineLevel="1"/>
    <col min="109" max="113" width="0" style="37" hidden="1" customWidth="1" outlineLevel="1"/>
    <col min="114" max="114" width="0" style="37" hidden="1" customWidth="1" outlineLevel="1" collapsed="1"/>
    <col min="115" max="116" width="0" style="37" hidden="1" customWidth="1" outlineLevel="2"/>
    <col min="117" max="117" width="0" style="37" hidden="1" customWidth="1"/>
    <col min="118" max="118" width="90.88671875" style="46" hidden="1" customWidth="1"/>
    <col min="119" max="119" width="0" style="46" hidden="1" customWidth="1" collapsed="1"/>
    <col min="120" max="120" width="0" style="46" hidden="1" customWidth="1" outlineLevel="1"/>
    <col min="121" max="121" width="0" style="46" hidden="1" customWidth="1" outlineLevel="2"/>
    <col min="122" max="122" width="59" style="46" hidden="1" customWidth="1" outlineLevel="2"/>
    <col min="123" max="124" width="0" style="46" hidden="1" customWidth="1" outlineLevel="1"/>
    <col min="125" max="125" width="0" style="46" hidden="1" customWidth="1" outlineLevel="2"/>
    <col min="126" max="126" width="0" style="46" hidden="1" customWidth="1"/>
    <col min="127" max="127" width="0" style="46" hidden="1" customWidth="1" collapsed="1"/>
    <col min="128" max="128" width="0" style="46" hidden="1" customWidth="1" outlineLevel="1"/>
    <col min="129" max="130" width="0" style="46" hidden="1" customWidth="1" outlineLevel="2"/>
    <col min="131" max="132" width="0" style="46" hidden="1" customWidth="1" outlineLevel="1"/>
    <col min="133" max="135" width="0" style="37" hidden="1" customWidth="1"/>
    <col min="136" max="136" width="18" style="37"/>
    <col min="137" max="137" width="94.5546875" style="41" customWidth="1" outlineLevel="1"/>
    <col min="138" max="139" width="18" style="37" outlineLevel="2"/>
    <col min="140" max="140" width="0" style="37" hidden="1" customWidth="1" outlineLevel="1"/>
    <col min="141" max="141" width="0" style="37" hidden="1" customWidth="1" outlineLevel="1" collapsed="1"/>
    <col min="142" max="143" width="0" style="37" hidden="1" customWidth="1" outlineLevel="2"/>
    <col min="144" max="144" width="18" style="37"/>
    <col min="145" max="145" width="118" style="46" customWidth="1" outlineLevel="1"/>
    <col min="146" max="146" width="98.6640625" style="46" customWidth="1" outlineLevel="2"/>
    <col min="147" max="147" width="18" style="46" outlineLevel="2"/>
    <col min="149" max="149" width="18" style="37" outlineLevel="1"/>
    <col min="150" max="151" width="18" style="37" outlineLevel="2"/>
    <col min="153" max="153" width="73.44140625" style="46" customWidth="1" outlineLevel="1"/>
    <col min="154" max="155" width="18" style="46" outlineLevel="2"/>
    <col min="157" max="157" width="86" style="46" customWidth="1" outlineLevel="1"/>
    <col min="158" max="159" width="18" style="46" outlineLevel="1"/>
    <col min="161" max="161" width="35.5546875" style="46" bestFit="1" customWidth="1" outlineLevel="1"/>
    <col min="162" max="163" width="18" style="46" outlineLevel="2"/>
    <col min="165" max="165" width="59.5546875" style="46" customWidth="1" outlineLevel="1" collapsed="1"/>
    <col min="166" max="167" width="0" style="46" hidden="1" customWidth="1" outlineLevel="2"/>
    <col min="168" max="168" width="0" hidden="1" customWidth="1"/>
    <col min="169" max="169" width="29.6640625" style="46" customWidth="1" outlineLevel="1"/>
    <col min="170" max="171" width="18" style="46" outlineLevel="2"/>
    <col min="173" max="173" width="18" style="46" outlineLevel="1"/>
    <col min="174" max="175" width="18" style="46" outlineLevel="2"/>
    <col min="177" max="177" width="18" style="46" outlineLevel="1"/>
    <col min="178" max="179" width="18" style="46" outlineLevel="2"/>
    <col min="180" max="180" width="18" style="37"/>
    <col min="181" max="181" width="18" style="37" outlineLevel="1"/>
    <col min="182" max="183" width="18" style="37" outlineLevel="2"/>
  </cols>
  <sheetData>
    <row r="1" spans="1:183" ht="18.75" customHeight="1" x14ac:dyDescent="0.3">
      <c r="A1" s="46"/>
      <c r="B1" s="23"/>
      <c r="C1" s="388" t="s">
        <v>0</v>
      </c>
      <c r="D1" s="389"/>
      <c r="E1" s="390"/>
      <c r="F1" s="391"/>
      <c r="G1" s="543" t="s">
        <v>1506</v>
      </c>
      <c r="H1" s="24" t="s">
        <v>705</v>
      </c>
      <c r="I1" s="42" t="s">
        <v>1507</v>
      </c>
      <c r="J1" s="392"/>
      <c r="K1" s="181"/>
      <c r="L1" s="182"/>
      <c r="M1" s="182"/>
      <c r="N1" s="47"/>
      <c r="O1" s="24" t="s">
        <v>7</v>
      </c>
      <c r="P1" s="24" t="s">
        <v>1507</v>
      </c>
      <c r="Q1" s="392"/>
      <c r="R1" s="181"/>
      <c r="S1" s="183"/>
      <c r="T1" s="182"/>
      <c r="U1" s="47"/>
      <c r="V1" s="42" t="s">
        <v>795</v>
      </c>
      <c r="W1" s="42" t="s">
        <v>1507</v>
      </c>
      <c r="X1" s="392"/>
      <c r="Y1" s="181"/>
      <c r="Z1" s="183"/>
      <c r="AA1" s="182"/>
      <c r="AB1" s="47"/>
      <c r="AC1" s="24" t="s">
        <v>9</v>
      </c>
      <c r="AD1" s="24" t="s">
        <v>1507</v>
      </c>
      <c r="AE1" s="392"/>
      <c r="AF1" s="181"/>
      <c r="AG1" s="182"/>
      <c r="AH1" s="182"/>
      <c r="AI1" s="47"/>
      <c r="AJ1" s="25" t="s">
        <v>1508</v>
      </c>
      <c r="AK1" s="25" t="s">
        <v>1507</v>
      </c>
      <c r="AL1" s="393"/>
      <c r="AM1" s="184"/>
      <c r="AN1" s="183"/>
      <c r="AO1" s="183"/>
      <c r="AP1" s="47"/>
      <c r="AQ1" s="25" t="s">
        <v>1431</v>
      </c>
      <c r="AR1" s="25" t="s">
        <v>1507</v>
      </c>
      <c r="AS1" s="393"/>
      <c r="AT1" s="184"/>
      <c r="AU1" s="183"/>
      <c r="AV1" s="183"/>
      <c r="AW1" s="47"/>
      <c r="AX1" s="24" t="s">
        <v>1509</v>
      </c>
      <c r="AY1" s="24" t="s">
        <v>1507</v>
      </c>
      <c r="AZ1" s="182"/>
      <c r="BA1" s="182"/>
      <c r="BB1" s="182"/>
      <c r="BC1" s="182"/>
      <c r="BD1" s="26"/>
      <c r="BE1" s="24" t="s">
        <v>1510</v>
      </c>
      <c r="BF1" s="24" t="s">
        <v>1507</v>
      </c>
      <c r="BG1" s="181"/>
      <c r="BH1" s="181"/>
      <c r="BI1" s="182"/>
      <c r="BJ1" s="182"/>
      <c r="BK1" s="47"/>
      <c r="BL1" s="24" t="s">
        <v>1219</v>
      </c>
      <c r="BM1" s="24" t="s">
        <v>1507</v>
      </c>
      <c r="BN1" s="181"/>
      <c r="BO1" s="181"/>
      <c r="BP1" s="182"/>
      <c r="BQ1" s="182"/>
      <c r="BR1" s="64"/>
      <c r="BS1" s="544" t="s">
        <v>1511</v>
      </c>
      <c r="BT1" s="66" t="s">
        <v>1512</v>
      </c>
      <c r="BU1" s="42"/>
      <c r="BV1" s="24"/>
      <c r="BW1" s="42"/>
      <c r="BX1" s="394"/>
      <c r="BY1" s="394"/>
      <c r="BZ1" s="67"/>
      <c r="CA1" s="42" t="s">
        <v>1513</v>
      </c>
      <c r="CB1" s="42"/>
      <c r="CC1" s="395"/>
      <c r="CD1" s="396"/>
      <c r="CE1" s="394"/>
      <c r="CF1" s="394"/>
      <c r="CG1" s="67"/>
      <c r="CH1" s="42" t="s">
        <v>1514</v>
      </c>
      <c r="CI1" s="42"/>
      <c r="CJ1" s="395"/>
      <c r="CK1" s="396"/>
      <c r="CL1" s="394"/>
      <c r="CM1" s="394"/>
      <c r="CN1" s="64"/>
      <c r="CO1" s="543" t="s">
        <v>1515</v>
      </c>
      <c r="CP1" s="62" t="s">
        <v>11</v>
      </c>
      <c r="CQ1" s="42" t="s">
        <v>1507</v>
      </c>
      <c r="CR1" s="42"/>
      <c r="CS1" s="47"/>
      <c r="CT1" s="42" t="s">
        <v>12</v>
      </c>
      <c r="CU1" s="42" t="s">
        <v>1507</v>
      </c>
      <c r="CV1" s="42"/>
      <c r="CW1" s="22" t="e" cm="1">
        <f t="array" ref="CW1">+CW:DACX2099CW:DACW:DBCW:DDCW:DBCW:DDCW:DBCW:DDCW:DB</f>
        <v>#NAME?</v>
      </c>
      <c r="CX1" s="42" t="s">
        <v>1516</v>
      </c>
      <c r="CY1" s="42" t="s">
        <v>1507</v>
      </c>
      <c r="CZ1" s="42"/>
      <c r="DA1" s="22"/>
      <c r="DB1" s="42" t="s">
        <v>241</v>
      </c>
      <c r="DC1" s="42" t="s">
        <v>1507</v>
      </c>
      <c r="DD1" s="42"/>
      <c r="DE1" s="22"/>
      <c r="DF1" s="42" t="s">
        <v>696</v>
      </c>
      <c r="DG1" s="42" t="s">
        <v>1507</v>
      </c>
      <c r="DH1" s="42"/>
      <c r="DI1" s="22"/>
      <c r="DJ1" s="42" t="s">
        <v>1517</v>
      </c>
      <c r="DK1" s="42" t="s">
        <v>1507</v>
      </c>
      <c r="DL1" s="42"/>
      <c r="DM1" s="80"/>
      <c r="DN1" s="24" t="s">
        <v>1518</v>
      </c>
      <c r="DO1" s="24" t="s">
        <v>1507</v>
      </c>
      <c r="DP1" s="24"/>
      <c r="DQ1" s="50"/>
      <c r="DR1" s="24" t="s">
        <v>1519</v>
      </c>
      <c r="DS1" s="24" t="s">
        <v>1507</v>
      </c>
      <c r="DT1" s="24"/>
      <c r="DU1" s="50"/>
      <c r="DV1" s="24" t="s">
        <v>1520</v>
      </c>
      <c r="DW1" s="24" t="s">
        <v>1507</v>
      </c>
      <c r="DX1" s="24"/>
      <c r="DY1" s="50"/>
      <c r="DZ1" s="24" t="s">
        <v>1521</v>
      </c>
      <c r="EA1" s="24" t="s">
        <v>1507</v>
      </c>
      <c r="EB1" s="24"/>
      <c r="EC1" s="64"/>
      <c r="ED1" s="64"/>
      <c r="EE1" s="64"/>
      <c r="EF1" s="543" t="s">
        <v>1522</v>
      </c>
      <c r="EG1" s="62" t="s">
        <v>239</v>
      </c>
      <c r="EH1" s="42" t="s">
        <v>1507</v>
      </c>
      <c r="EI1" s="42"/>
      <c r="EJ1" s="22"/>
      <c r="EK1" s="42" t="s">
        <v>689</v>
      </c>
      <c r="EL1" s="42" t="s">
        <v>1507</v>
      </c>
      <c r="EM1" s="42"/>
      <c r="EN1" s="22"/>
      <c r="EO1" s="42" t="s">
        <v>63</v>
      </c>
      <c r="EP1" s="42" t="s">
        <v>1507</v>
      </c>
      <c r="EQ1" s="42"/>
      <c r="ES1" s="84" t="s">
        <v>564</v>
      </c>
      <c r="ET1" s="84" t="s">
        <v>1507</v>
      </c>
      <c r="EU1" s="84"/>
      <c r="EW1" s="42" t="s">
        <v>945</v>
      </c>
      <c r="EX1" s="42" t="s">
        <v>1507</v>
      </c>
      <c r="EY1" s="42"/>
      <c r="FA1" s="33" t="s">
        <v>1523</v>
      </c>
      <c r="FB1" s="33" t="s">
        <v>1507</v>
      </c>
      <c r="FC1" s="42"/>
      <c r="FE1" s="44" t="s">
        <v>1523</v>
      </c>
      <c r="FF1" s="44" t="s">
        <v>1507</v>
      </c>
      <c r="FG1" s="42"/>
      <c r="FI1" s="33" t="s">
        <v>1524</v>
      </c>
      <c r="FJ1" s="33" t="s">
        <v>1507</v>
      </c>
      <c r="FK1" s="24"/>
      <c r="FL1" s="52"/>
      <c r="FM1" s="44" t="s">
        <v>1524</v>
      </c>
      <c r="FN1" s="44" t="s">
        <v>1507</v>
      </c>
      <c r="FO1" s="42"/>
      <c r="FP1" s="52"/>
      <c r="FQ1" s="44" t="s">
        <v>1523</v>
      </c>
      <c r="FR1" s="44" t="s">
        <v>1507</v>
      </c>
      <c r="FS1" s="24"/>
      <c r="FT1" s="52"/>
      <c r="FU1" s="33" t="s">
        <v>1524</v>
      </c>
      <c r="FV1" s="33" t="s">
        <v>1507</v>
      </c>
      <c r="FW1" s="42"/>
      <c r="FX1" s="543" t="s">
        <v>1525</v>
      </c>
      <c r="FY1" s="62" t="s">
        <v>1022</v>
      </c>
      <c r="FZ1" s="62" t="s">
        <v>1507</v>
      </c>
      <c r="GA1" s="42"/>
    </row>
    <row r="2" spans="1:183" ht="39.6" x14ac:dyDescent="0.3">
      <c r="A2" s="46"/>
      <c r="B2" s="27"/>
      <c r="C2" s="28" t="s">
        <v>1526</v>
      </c>
      <c r="D2" s="23"/>
      <c r="E2" s="29"/>
      <c r="F2" s="29"/>
      <c r="G2" s="543"/>
      <c r="H2" s="30" t="s">
        <v>1527</v>
      </c>
      <c r="I2" s="49" t="s">
        <v>1528</v>
      </c>
      <c r="J2" s="32"/>
      <c r="K2" s="397" t="s">
        <v>1529</v>
      </c>
      <c r="L2" s="398"/>
      <c r="M2" s="398"/>
      <c r="N2" s="47"/>
      <c r="O2" s="33" t="s">
        <v>1530</v>
      </c>
      <c r="P2" s="31" t="s">
        <v>360</v>
      </c>
      <c r="Q2" s="32"/>
      <c r="R2" s="397"/>
      <c r="S2" s="399"/>
      <c r="T2" s="398"/>
      <c r="U2" s="47"/>
      <c r="V2" s="44" t="s">
        <v>1531</v>
      </c>
      <c r="W2" s="49" t="s">
        <v>631</v>
      </c>
      <c r="X2" s="32"/>
      <c r="Y2" s="397"/>
      <c r="Z2" s="399"/>
      <c r="AA2" s="398"/>
      <c r="AB2" s="47"/>
      <c r="AC2" s="33" t="s">
        <v>1532</v>
      </c>
      <c r="AD2" s="31" t="s">
        <v>1533</v>
      </c>
      <c r="AE2" s="32"/>
      <c r="AF2" s="397"/>
      <c r="AG2" s="398"/>
      <c r="AH2" s="398"/>
      <c r="AI2" s="47"/>
      <c r="AJ2" s="34" t="s">
        <v>1534</v>
      </c>
      <c r="AK2" s="35" t="s">
        <v>1535</v>
      </c>
      <c r="AL2" s="81"/>
      <c r="AM2" s="400"/>
      <c r="AN2" s="399"/>
      <c r="AO2" s="399"/>
      <c r="AP2" s="47"/>
      <c r="AQ2" s="34" t="s">
        <v>1536</v>
      </c>
      <c r="AR2" s="35" t="s">
        <v>1537</v>
      </c>
      <c r="AS2" s="36"/>
      <c r="AT2" s="400"/>
      <c r="AU2" s="399"/>
      <c r="AV2" s="399"/>
      <c r="AW2" s="47"/>
      <c r="AX2" s="33" t="s">
        <v>1538</v>
      </c>
      <c r="AY2" s="31" t="s">
        <v>1539</v>
      </c>
      <c r="AZ2" s="398"/>
      <c r="BA2" s="398"/>
      <c r="BB2" s="398"/>
      <c r="BC2" s="398"/>
      <c r="BD2" s="26"/>
      <c r="BE2" s="33" t="s">
        <v>1540</v>
      </c>
      <c r="BF2" s="31" t="s">
        <v>1541</v>
      </c>
      <c r="BG2" s="397"/>
      <c r="BH2" s="397"/>
      <c r="BI2" s="398"/>
      <c r="BJ2" s="398"/>
      <c r="BK2" s="47"/>
      <c r="BL2" s="33" t="s">
        <v>1542</v>
      </c>
      <c r="BM2" s="31" t="s">
        <v>1543</v>
      </c>
      <c r="BN2" s="397"/>
      <c r="BO2" s="397"/>
      <c r="BP2" s="398"/>
      <c r="BQ2" s="398"/>
      <c r="BR2" s="64"/>
      <c r="BS2" s="544"/>
      <c r="BT2" s="43"/>
      <c r="BU2" s="68"/>
      <c r="BV2" s="24"/>
      <c r="BW2" s="42"/>
      <c r="BX2" s="69"/>
      <c r="BY2" s="69"/>
      <c r="BZ2" s="67"/>
      <c r="CA2" s="44"/>
      <c r="CB2" s="68"/>
      <c r="CC2" s="70"/>
      <c r="CD2" s="71"/>
      <c r="CE2" s="69"/>
      <c r="CF2" s="69"/>
      <c r="CG2" s="67"/>
      <c r="CH2" s="44"/>
      <c r="CI2" s="68"/>
      <c r="CJ2" s="70"/>
      <c r="CK2" s="71"/>
      <c r="CL2" s="69"/>
      <c r="CM2" s="69"/>
      <c r="CN2" s="64"/>
      <c r="CO2" s="543"/>
      <c r="CP2" s="63" t="s">
        <v>1530</v>
      </c>
      <c r="CQ2" s="42" t="s">
        <v>360</v>
      </c>
      <c r="CR2" s="42"/>
      <c r="CS2" s="47"/>
      <c r="CT2" s="44" t="s">
        <v>1532</v>
      </c>
      <c r="CU2" s="42" t="s">
        <v>1533</v>
      </c>
      <c r="CV2" s="42"/>
      <c r="CW2" s="22"/>
      <c r="CX2" s="44" t="s">
        <v>1530</v>
      </c>
      <c r="CY2" s="42" t="s">
        <v>666</v>
      </c>
      <c r="CZ2" s="42"/>
      <c r="DA2" s="22"/>
      <c r="DB2" s="44" t="s">
        <v>1532</v>
      </c>
      <c r="DC2" s="42" t="s">
        <v>1011</v>
      </c>
      <c r="DD2" s="42"/>
      <c r="DE2" s="22"/>
      <c r="DF2" s="44" t="s">
        <v>1530</v>
      </c>
      <c r="DG2" s="42" t="s">
        <v>631</v>
      </c>
      <c r="DH2" s="42"/>
      <c r="DI2" s="22"/>
      <c r="DJ2" s="44" t="s">
        <v>1532</v>
      </c>
      <c r="DK2" s="42" t="s">
        <v>1544</v>
      </c>
      <c r="DL2" s="42"/>
      <c r="DM2" s="80"/>
      <c r="DN2" s="33" t="s">
        <v>1538</v>
      </c>
      <c r="DO2" s="24" t="s">
        <v>1539</v>
      </c>
      <c r="DP2" s="33"/>
      <c r="DQ2" s="50"/>
      <c r="DR2" s="33" t="s">
        <v>1540</v>
      </c>
      <c r="DS2" s="24" t="s">
        <v>1541</v>
      </c>
      <c r="DT2" s="24"/>
      <c r="DU2" s="50"/>
      <c r="DV2" s="33" t="s">
        <v>1538</v>
      </c>
      <c r="DW2" s="24" t="s">
        <v>1545</v>
      </c>
      <c r="DX2" s="24"/>
      <c r="DY2" s="50"/>
      <c r="DZ2" s="33" t="s">
        <v>1540</v>
      </c>
      <c r="EA2" s="24" t="s">
        <v>1546</v>
      </c>
      <c r="EB2" s="24"/>
      <c r="EC2" s="64"/>
      <c r="ED2" s="64"/>
      <c r="EE2" s="64"/>
      <c r="EF2" s="543"/>
      <c r="EG2" s="97" t="s">
        <v>1534</v>
      </c>
      <c r="EH2" s="62" t="s">
        <v>181</v>
      </c>
      <c r="EI2" s="42"/>
      <c r="EJ2" s="22"/>
      <c r="EK2" s="44" t="s">
        <v>1534</v>
      </c>
      <c r="EL2" s="42" t="s">
        <v>768</v>
      </c>
      <c r="EM2" s="42"/>
      <c r="EN2" s="22"/>
      <c r="EO2" s="42" t="s">
        <v>1534</v>
      </c>
      <c r="EP2" s="62" t="s">
        <v>28</v>
      </c>
      <c r="EQ2" s="42"/>
      <c r="ES2" s="85" t="s">
        <v>1534</v>
      </c>
      <c r="ET2" s="84" t="s">
        <v>1547</v>
      </c>
      <c r="EU2" s="84"/>
      <c r="EW2" s="42" t="s">
        <v>1534</v>
      </c>
      <c r="EX2" s="62" t="s">
        <v>868</v>
      </c>
      <c r="EY2" s="42"/>
      <c r="FA2" s="33" t="s">
        <v>1542</v>
      </c>
      <c r="FB2" s="97" t="s">
        <v>1543</v>
      </c>
      <c r="FC2" s="42"/>
      <c r="FE2" s="44" t="s">
        <v>1542</v>
      </c>
      <c r="FF2" s="97" t="s">
        <v>1548</v>
      </c>
      <c r="FG2" s="42"/>
      <c r="FI2" s="33" t="s">
        <v>1542</v>
      </c>
      <c r="FJ2" s="44" t="s">
        <v>1549</v>
      </c>
      <c r="FK2" s="24"/>
      <c r="FL2" s="52"/>
      <c r="FM2" s="44" t="s">
        <v>1542</v>
      </c>
      <c r="FN2" s="97" t="s">
        <v>1550</v>
      </c>
      <c r="FO2" s="42"/>
      <c r="FP2" s="52"/>
      <c r="FQ2" s="44" t="s">
        <v>1542</v>
      </c>
      <c r="FR2" s="97" t="s">
        <v>966</v>
      </c>
      <c r="FS2" s="24"/>
      <c r="FT2" s="52"/>
      <c r="FU2" s="33" t="s">
        <v>1542</v>
      </c>
      <c r="FV2" s="44" t="s">
        <v>1551</v>
      </c>
      <c r="FW2" s="42"/>
      <c r="FX2" s="543"/>
      <c r="FY2" s="63" t="s">
        <v>1552</v>
      </c>
      <c r="FZ2" s="62" t="s">
        <v>712</v>
      </c>
      <c r="GA2" s="42"/>
    </row>
    <row r="3" spans="1:183" ht="51.75" customHeight="1" x14ac:dyDescent="0.3">
      <c r="A3" s="46"/>
      <c r="B3" s="280" t="s">
        <v>1553</v>
      </c>
      <c r="C3" s="281" t="s">
        <v>1554</v>
      </c>
      <c r="D3" s="282" t="s">
        <v>1555</v>
      </c>
      <c r="E3" s="283" t="s">
        <v>1556</v>
      </c>
      <c r="F3" s="282" t="s">
        <v>1557</v>
      </c>
      <c r="G3" s="543"/>
      <c r="H3" s="284" t="s">
        <v>1558</v>
      </c>
      <c r="I3" s="285" t="s">
        <v>1559</v>
      </c>
      <c r="J3" s="284" t="s">
        <v>1560</v>
      </c>
      <c r="K3" s="284" t="s">
        <v>1561</v>
      </c>
      <c r="L3" s="282" t="s">
        <v>1562</v>
      </c>
      <c r="M3" s="282" t="s">
        <v>1563</v>
      </c>
      <c r="N3" s="89"/>
      <c r="O3" s="284" t="s">
        <v>1558</v>
      </c>
      <c r="P3" s="285" t="s">
        <v>1559</v>
      </c>
      <c r="Q3" s="284" t="s">
        <v>1560</v>
      </c>
      <c r="R3" s="284" t="s">
        <v>1561</v>
      </c>
      <c r="S3" s="284" t="s">
        <v>1562</v>
      </c>
      <c r="T3" s="282" t="s">
        <v>1563</v>
      </c>
      <c r="U3" s="89"/>
      <c r="V3" s="284" t="s">
        <v>1558</v>
      </c>
      <c r="W3" s="285" t="s">
        <v>1559</v>
      </c>
      <c r="X3" s="284" t="s">
        <v>1560</v>
      </c>
      <c r="Y3" s="284" t="s">
        <v>1561</v>
      </c>
      <c r="Z3" s="284" t="s">
        <v>1562</v>
      </c>
      <c r="AA3" s="282" t="s">
        <v>1563</v>
      </c>
      <c r="AB3" s="89"/>
      <c r="AC3" s="284" t="s">
        <v>1558</v>
      </c>
      <c r="AD3" s="285" t="s">
        <v>1559</v>
      </c>
      <c r="AE3" s="284" t="s">
        <v>1560</v>
      </c>
      <c r="AF3" s="284" t="s">
        <v>1561</v>
      </c>
      <c r="AG3" s="282" t="s">
        <v>1562</v>
      </c>
      <c r="AH3" s="282" t="s">
        <v>1563</v>
      </c>
      <c r="AI3" s="89"/>
      <c r="AJ3" s="284" t="s">
        <v>1558</v>
      </c>
      <c r="AK3" s="284" t="s">
        <v>1559</v>
      </c>
      <c r="AL3" s="284" t="s">
        <v>1560</v>
      </c>
      <c r="AM3" s="284" t="s">
        <v>1561</v>
      </c>
      <c r="AN3" s="284" t="s">
        <v>1562</v>
      </c>
      <c r="AO3" s="284" t="s">
        <v>1563</v>
      </c>
      <c r="AP3" s="89"/>
      <c r="AQ3" s="284" t="s">
        <v>1558</v>
      </c>
      <c r="AR3" s="285" t="s">
        <v>1559</v>
      </c>
      <c r="AS3" s="284" t="s">
        <v>1560</v>
      </c>
      <c r="AT3" s="284" t="s">
        <v>1561</v>
      </c>
      <c r="AU3" s="282" t="s">
        <v>1562</v>
      </c>
      <c r="AV3" s="282" t="s">
        <v>1563</v>
      </c>
      <c r="AW3" s="89"/>
      <c r="AX3" s="284" t="s">
        <v>1558</v>
      </c>
      <c r="AY3" s="285" t="s">
        <v>1559</v>
      </c>
      <c r="AZ3" s="284" t="s">
        <v>1560</v>
      </c>
      <c r="BA3" s="284" t="s">
        <v>1561</v>
      </c>
      <c r="BB3" s="282" t="s">
        <v>1562</v>
      </c>
      <c r="BC3" s="282" t="s">
        <v>1563</v>
      </c>
      <c r="BD3" s="90"/>
      <c r="BE3" s="284" t="s">
        <v>1558</v>
      </c>
      <c r="BF3" s="285" t="s">
        <v>1559</v>
      </c>
      <c r="BG3" s="284" t="s">
        <v>1560</v>
      </c>
      <c r="BH3" s="284" t="s">
        <v>1561</v>
      </c>
      <c r="BI3" s="282" t="s">
        <v>1562</v>
      </c>
      <c r="BJ3" s="282" t="s">
        <v>1563</v>
      </c>
      <c r="BK3" s="90"/>
      <c r="BL3" s="284" t="s">
        <v>1558</v>
      </c>
      <c r="BM3" s="285" t="s">
        <v>1559</v>
      </c>
      <c r="BN3" s="284" t="s">
        <v>1560</v>
      </c>
      <c r="BO3" s="284" t="s">
        <v>1561</v>
      </c>
      <c r="BP3" s="282" t="s">
        <v>1562</v>
      </c>
      <c r="BQ3" s="282" t="s">
        <v>1563</v>
      </c>
      <c r="BR3" s="91"/>
      <c r="BS3" s="544"/>
      <c r="BT3" s="284" t="s">
        <v>1558</v>
      </c>
      <c r="BU3" s="285" t="s">
        <v>1559</v>
      </c>
      <c r="BV3" s="284" t="s">
        <v>1560</v>
      </c>
      <c r="BW3" s="284" t="s">
        <v>1561</v>
      </c>
      <c r="BX3" s="282" t="s">
        <v>1562</v>
      </c>
      <c r="BY3" s="282" t="s">
        <v>1563</v>
      </c>
      <c r="CA3" s="284" t="s">
        <v>1558</v>
      </c>
      <c r="CB3" s="285" t="s">
        <v>1559</v>
      </c>
      <c r="CC3" s="284" t="s">
        <v>1560</v>
      </c>
      <c r="CD3" s="284" t="s">
        <v>1561</v>
      </c>
      <c r="CE3" s="282" t="s">
        <v>1562</v>
      </c>
      <c r="CF3" s="282" t="s">
        <v>1563</v>
      </c>
      <c r="CH3" s="284" t="s">
        <v>1558</v>
      </c>
      <c r="CI3" s="285" t="s">
        <v>1559</v>
      </c>
      <c r="CJ3" s="284" t="s">
        <v>1560</v>
      </c>
      <c r="CK3" s="284" t="s">
        <v>1561</v>
      </c>
      <c r="CL3" s="282" t="s">
        <v>1562</v>
      </c>
      <c r="CM3" s="282" t="s">
        <v>1563</v>
      </c>
      <c r="CN3" s="92"/>
      <c r="CO3" s="543"/>
      <c r="CP3" s="286" t="s">
        <v>1564</v>
      </c>
      <c r="CQ3" s="287" t="s">
        <v>1559</v>
      </c>
      <c r="CR3" s="284" t="s">
        <v>1565</v>
      </c>
      <c r="CS3" s="89"/>
      <c r="CT3" s="286" t="s">
        <v>1564</v>
      </c>
      <c r="CU3" s="287" t="s">
        <v>1559</v>
      </c>
      <c r="CV3" s="284" t="s">
        <v>1565</v>
      </c>
      <c r="CW3" s="22"/>
      <c r="CX3" s="286" t="s">
        <v>1564</v>
      </c>
      <c r="CY3" s="287" t="s">
        <v>1559</v>
      </c>
      <c r="CZ3" s="284" t="s">
        <v>1565</v>
      </c>
      <c r="DA3" s="22"/>
      <c r="DB3" s="286" t="s">
        <v>1564</v>
      </c>
      <c r="DC3" s="287" t="s">
        <v>1559</v>
      </c>
      <c r="DD3" s="284" t="s">
        <v>1565</v>
      </c>
      <c r="DE3" s="22"/>
      <c r="DF3" s="286" t="s">
        <v>1564</v>
      </c>
      <c r="DG3" s="287" t="s">
        <v>1559</v>
      </c>
      <c r="DH3" s="284" t="s">
        <v>1565</v>
      </c>
      <c r="DI3" s="22"/>
      <c r="DJ3" s="286" t="s">
        <v>1564</v>
      </c>
      <c r="DK3" s="287" t="s">
        <v>1559</v>
      </c>
      <c r="DL3" s="284" t="s">
        <v>1565</v>
      </c>
      <c r="DM3" s="89"/>
      <c r="DN3" s="286" t="s">
        <v>1564</v>
      </c>
      <c r="DO3" s="287" t="s">
        <v>1559</v>
      </c>
      <c r="DP3" s="284" t="s">
        <v>1565</v>
      </c>
      <c r="DQ3" s="22"/>
      <c r="DR3" s="286" t="s">
        <v>1564</v>
      </c>
      <c r="DS3" s="287" t="s">
        <v>1559</v>
      </c>
      <c r="DT3" s="284" t="s">
        <v>1565</v>
      </c>
      <c r="DU3" s="22"/>
      <c r="DV3" s="286" t="s">
        <v>1564</v>
      </c>
      <c r="DW3" s="287" t="s">
        <v>1559</v>
      </c>
      <c r="DX3" s="284" t="s">
        <v>1565</v>
      </c>
      <c r="DY3" s="22"/>
      <c r="DZ3" s="286" t="s">
        <v>1564</v>
      </c>
      <c r="EA3" s="287" t="s">
        <v>1559</v>
      </c>
      <c r="EB3" s="284" t="s">
        <v>1565</v>
      </c>
      <c r="EC3" s="92"/>
      <c r="ED3" s="92"/>
      <c r="EE3" s="92"/>
      <c r="EF3" s="543"/>
      <c r="EG3" s="286" t="s">
        <v>1564</v>
      </c>
      <c r="EH3" s="287" t="s">
        <v>1559</v>
      </c>
      <c r="EI3" s="284" t="s">
        <v>1565</v>
      </c>
      <c r="EJ3" s="22"/>
      <c r="EK3" s="286" t="s">
        <v>1564</v>
      </c>
      <c r="EL3" s="287" t="s">
        <v>1559</v>
      </c>
      <c r="EM3" s="284" t="s">
        <v>1565</v>
      </c>
      <c r="EN3" s="22"/>
      <c r="EO3" s="286" t="s">
        <v>1564</v>
      </c>
      <c r="EP3" s="287" t="s">
        <v>1559</v>
      </c>
      <c r="EQ3" s="284" t="s">
        <v>1565</v>
      </c>
      <c r="ES3" s="286" t="s">
        <v>1564</v>
      </c>
      <c r="ET3" s="287" t="s">
        <v>1559</v>
      </c>
      <c r="EU3" s="284" t="s">
        <v>1565</v>
      </c>
      <c r="EW3" s="286" t="s">
        <v>1564</v>
      </c>
      <c r="EX3" s="287" t="s">
        <v>1559</v>
      </c>
      <c r="EY3" s="284" t="s">
        <v>1565</v>
      </c>
      <c r="FA3" s="286" t="s">
        <v>1564</v>
      </c>
      <c r="FB3" s="287" t="s">
        <v>1559</v>
      </c>
      <c r="FC3" s="284" t="s">
        <v>1565</v>
      </c>
      <c r="FE3" s="286" t="s">
        <v>1564</v>
      </c>
      <c r="FF3" s="287" t="s">
        <v>1559</v>
      </c>
      <c r="FG3" s="284" t="s">
        <v>1565</v>
      </c>
      <c r="FI3" s="286" t="s">
        <v>1564</v>
      </c>
      <c r="FJ3" s="287" t="s">
        <v>1559</v>
      </c>
      <c r="FK3" s="284" t="s">
        <v>1565</v>
      </c>
      <c r="FM3" s="286" t="s">
        <v>1564</v>
      </c>
      <c r="FN3" s="287" t="s">
        <v>1559</v>
      </c>
      <c r="FO3" s="284" t="s">
        <v>1565</v>
      </c>
      <c r="FQ3" s="286" t="s">
        <v>1564</v>
      </c>
      <c r="FR3" s="287" t="s">
        <v>1559</v>
      </c>
      <c r="FS3" s="284" t="s">
        <v>1565</v>
      </c>
      <c r="FU3" s="286" t="s">
        <v>1564</v>
      </c>
      <c r="FV3" s="287" t="s">
        <v>1559</v>
      </c>
      <c r="FW3" s="284" t="s">
        <v>1565</v>
      </c>
      <c r="FX3" s="543"/>
      <c r="FY3" s="286" t="s">
        <v>1564</v>
      </c>
      <c r="FZ3" s="287" t="s">
        <v>1559</v>
      </c>
      <c r="GA3" s="284" t="s">
        <v>1565</v>
      </c>
    </row>
    <row r="4" spans="1:183" ht="33.75" customHeight="1" x14ac:dyDescent="0.3">
      <c r="A4" s="46"/>
      <c r="B4" s="288"/>
      <c r="C4" s="289" t="s">
        <v>1566</v>
      </c>
      <c r="D4" s="288" t="s">
        <v>1567</v>
      </c>
      <c r="E4" s="289"/>
      <c r="F4" s="289"/>
      <c r="G4" s="48"/>
      <c r="H4" s="289"/>
      <c r="I4" s="289"/>
      <c r="J4" s="289"/>
      <c r="K4" s="289"/>
      <c r="L4" s="289"/>
      <c r="M4" s="289"/>
      <c r="N4" s="93"/>
      <c r="O4" s="289"/>
      <c r="P4" s="289"/>
      <c r="Q4" s="289"/>
      <c r="R4" s="289"/>
      <c r="S4" s="289"/>
      <c r="T4" s="289"/>
      <c r="U4" s="93"/>
      <c r="V4" s="289"/>
      <c r="W4" s="289" t="s">
        <v>1568</v>
      </c>
      <c r="X4" s="289"/>
      <c r="Y4" s="289"/>
      <c r="Z4" s="289"/>
      <c r="AA4" s="289"/>
      <c r="AB4" s="93"/>
      <c r="AC4" s="289"/>
      <c r="AD4" s="289"/>
      <c r="AE4" s="289"/>
      <c r="AF4" s="289"/>
      <c r="AG4" s="289"/>
      <c r="AH4" s="289"/>
      <c r="AI4" s="82"/>
      <c r="AJ4" s="289"/>
      <c r="AK4" s="289"/>
      <c r="AL4" s="289"/>
      <c r="AM4" s="289"/>
      <c r="AN4" s="289"/>
      <c r="AO4" s="185"/>
      <c r="AP4" s="82"/>
      <c r="AQ4" s="289"/>
      <c r="AR4" s="289"/>
      <c r="AS4" s="289"/>
      <c r="AT4" s="289"/>
      <c r="AU4" s="289"/>
      <c r="AV4" s="289"/>
      <c r="AW4" s="82"/>
      <c r="AX4" s="290"/>
      <c r="AY4" s="290"/>
      <c r="AZ4" s="290"/>
      <c r="BA4" s="290"/>
      <c r="BB4" s="290"/>
      <c r="BC4" s="290"/>
      <c r="BD4" s="77"/>
      <c r="BE4" s="290"/>
      <c r="BF4" s="290"/>
      <c r="BG4" s="290"/>
      <c r="BH4" s="290"/>
      <c r="BI4" s="290"/>
      <c r="BJ4" s="290"/>
      <c r="BK4" s="77"/>
      <c r="BL4" s="290"/>
      <c r="BM4" s="290"/>
      <c r="BN4" s="290"/>
      <c r="BO4" s="290"/>
      <c r="BP4" s="290"/>
      <c r="BQ4" s="290"/>
      <c r="BR4" s="65"/>
      <c r="BS4" s="46"/>
      <c r="BT4" s="289" t="s">
        <v>1569</v>
      </c>
      <c r="BU4" s="289"/>
      <c r="BV4" s="289"/>
      <c r="BW4" s="289"/>
      <c r="BX4" s="289" t="s">
        <v>1569</v>
      </c>
      <c r="BY4" s="289"/>
      <c r="CA4" s="289" t="s">
        <v>1569</v>
      </c>
      <c r="CB4" s="289"/>
      <c r="CC4" s="289"/>
      <c r="CD4" s="289"/>
      <c r="CE4" s="289" t="s">
        <v>1569</v>
      </c>
      <c r="CF4" s="289"/>
      <c r="CH4" s="289" t="s">
        <v>1569</v>
      </c>
      <c r="CI4" s="289"/>
      <c r="CJ4" s="289"/>
      <c r="CK4" s="289"/>
      <c r="CL4" s="289" t="s">
        <v>1569</v>
      </c>
      <c r="CM4" s="289"/>
      <c r="CN4" s="83"/>
      <c r="CP4" s="291" t="s">
        <v>640</v>
      </c>
      <c r="CQ4" s="292"/>
      <c r="CR4" s="292"/>
      <c r="CS4" s="93"/>
      <c r="CT4" s="292"/>
      <c r="CU4" s="292"/>
      <c r="CV4" s="292"/>
      <c r="CW4" s="48"/>
      <c r="CX4" s="292"/>
      <c r="CY4" s="292"/>
      <c r="CZ4" s="292"/>
      <c r="DA4" s="48"/>
      <c r="DB4" s="292"/>
      <c r="DC4" s="292"/>
      <c r="DD4" s="292"/>
      <c r="DE4" s="48"/>
      <c r="DF4" s="293"/>
      <c r="DG4" s="292"/>
      <c r="DH4" s="292"/>
      <c r="DI4" s="48"/>
      <c r="DJ4" s="292"/>
      <c r="DK4" s="292"/>
      <c r="DL4" s="292"/>
      <c r="DM4" s="83"/>
      <c r="DN4" s="291" t="s">
        <v>640</v>
      </c>
      <c r="DO4" s="292"/>
      <c r="DP4" s="292"/>
      <c r="DQ4" s="48"/>
      <c r="DR4" s="291" t="s">
        <v>640</v>
      </c>
      <c r="DS4" s="292"/>
      <c r="DT4" s="292"/>
      <c r="DU4" s="48"/>
      <c r="DV4" s="291" t="s">
        <v>640</v>
      </c>
      <c r="DW4" s="292"/>
      <c r="DX4" s="292"/>
      <c r="DY4" s="48"/>
      <c r="DZ4" s="291" t="s">
        <v>640</v>
      </c>
      <c r="EA4" s="292"/>
      <c r="EB4" s="292"/>
      <c r="EC4" s="83"/>
      <c r="ED4" s="83"/>
      <c r="EE4" s="83"/>
      <c r="EF4" s="46"/>
      <c r="EG4" s="291" t="s">
        <v>1570</v>
      </c>
      <c r="EH4" s="292"/>
      <c r="EI4" s="292"/>
      <c r="EJ4" s="48"/>
      <c r="EK4" s="294"/>
      <c r="EL4" s="292"/>
      <c r="EM4" s="292"/>
      <c r="EN4" s="48"/>
      <c r="EO4" s="292"/>
      <c r="EP4" s="292"/>
      <c r="EQ4" s="292"/>
      <c r="ES4" s="293" t="s">
        <v>1570</v>
      </c>
      <c r="ET4" s="295"/>
      <c r="EU4" s="295"/>
      <c r="EW4" s="292"/>
      <c r="EX4" s="292"/>
      <c r="EY4" s="292"/>
      <c r="FA4" s="291" t="s">
        <v>1571</v>
      </c>
      <c r="FB4" s="292"/>
      <c r="FC4" s="292"/>
      <c r="FE4" s="291" t="s">
        <v>1571</v>
      </c>
      <c r="FF4" s="292"/>
      <c r="FG4" s="292"/>
      <c r="FI4" s="291" t="s">
        <v>1571</v>
      </c>
      <c r="FJ4" s="292"/>
      <c r="FK4" s="292"/>
      <c r="FM4" s="291" t="s">
        <v>1571</v>
      </c>
      <c r="FN4" s="292"/>
      <c r="FO4" s="292"/>
      <c r="FQ4" s="291" t="s">
        <v>1571</v>
      </c>
      <c r="FR4" s="292"/>
      <c r="FS4" s="292"/>
      <c r="FU4" s="291" t="s">
        <v>1571</v>
      </c>
      <c r="FV4" s="292"/>
      <c r="FW4" s="292"/>
      <c r="FX4" s="46"/>
      <c r="FY4" s="292"/>
      <c r="FZ4" s="292"/>
      <c r="GA4" s="292"/>
    </row>
    <row r="5" spans="1:183" x14ac:dyDescent="0.3">
      <c r="A5" s="46"/>
      <c r="B5" s="296" t="s">
        <v>1572</v>
      </c>
      <c r="C5" s="297"/>
      <c r="D5" s="298"/>
      <c r="E5" s="298"/>
      <c r="F5" s="298"/>
      <c r="G5" s="48"/>
      <c r="H5" s="299"/>
      <c r="I5" s="299"/>
      <c r="J5" s="299"/>
      <c r="K5" s="299"/>
      <c r="L5" s="299"/>
      <c r="M5" s="299"/>
      <c r="N5" s="94"/>
      <c r="O5" s="299"/>
      <c r="P5" s="299"/>
      <c r="Q5" s="299"/>
      <c r="R5" s="299"/>
      <c r="S5" s="299"/>
      <c r="T5" s="299"/>
      <c r="U5" s="94"/>
      <c r="V5" s="299"/>
      <c r="W5" s="299"/>
      <c r="X5" s="299"/>
      <c r="Y5" s="299"/>
      <c r="Z5" s="299"/>
      <c r="AA5" s="299"/>
      <c r="AB5" s="94"/>
      <c r="AC5" s="299"/>
      <c r="AD5" s="299"/>
      <c r="AE5" s="299"/>
      <c r="AF5" s="299"/>
      <c r="AG5" s="299"/>
      <c r="AH5" s="299"/>
      <c r="AI5" s="38"/>
      <c r="AJ5" s="299"/>
      <c r="AK5" s="299"/>
      <c r="AL5" s="299"/>
      <c r="AM5" s="299"/>
      <c r="AN5" s="299"/>
      <c r="AO5" s="186"/>
      <c r="AP5" s="38"/>
      <c r="AQ5" s="299"/>
      <c r="AR5" s="299"/>
      <c r="AS5" s="299"/>
      <c r="AT5" s="299"/>
      <c r="AU5" s="299"/>
      <c r="AV5" s="299"/>
      <c r="AW5" s="38"/>
      <c r="AX5" s="300"/>
      <c r="AY5" s="300"/>
      <c r="AZ5" s="300"/>
      <c r="BA5" s="300"/>
      <c r="BB5" s="300"/>
      <c r="BC5" s="300"/>
      <c r="BD5" s="39"/>
      <c r="BE5" s="300"/>
      <c r="BF5" s="300"/>
      <c r="BG5" s="300"/>
      <c r="BH5" s="300"/>
      <c r="BI5" s="300"/>
      <c r="BJ5" s="300"/>
      <c r="BK5" s="39"/>
      <c r="BL5" s="300"/>
      <c r="BM5" s="300"/>
      <c r="BN5" s="300"/>
      <c r="BO5" s="300"/>
      <c r="BP5" s="300"/>
      <c r="BQ5" s="300"/>
      <c r="BR5" s="65"/>
      <c r="BS5" s="46"/>
      <c r="BT5" s="301" t="s">
        <v>1569</v>
      </c>
      <c r="BU5" s="302"/>
      <c r="BV5" s="302"/>
      <c r="BW5" s="302"/>
      <c r="BX5" s="302"/>
      <c r="BY5" s="302"/>
      <c r="CA5" s="301" t="s">
        <v>1569</v>
      </c>
      <c r="CB5" s="301"/>
      <c r="CC5" s="301"/>
      <c r="CD5" s="301"/>
      <c r="CE5" s="301" t="s">
        <v>1569</v>
      </c>
      <c r="CF5" s="301"/>
      <c r="CH5" s="301" t="s">
        <v>1569</v>
      </c>
      <c r="CI5" s="301"/>
      <c r="CJ5" s="301"/>
      <c r="CK5" s="301"/>
      <c r="CL5" s="301" t="s">
        <v>1569</v>
      </c>
      <c r="CM5" s="301"/>
      <c r="CN5" s="83"/>
      <c r="CP5" s="299"/>
      <c r="CQ5" s="299"/>
      <c r="CR5" s="299"/>
      <c r="CS5" s="94"/>
      <c r="CT5" s="299"/>
      <c r="CU5" s="299"/>
      <c r="CV5" s="299"/>
      <c r="CW5" s="48"/>
      <c r="CX5" s="299"/>
      <c r="CY5" s="299"/>
      <c r="CZ5" s="299"/>
      <c r="DA5" s="48"/>
      <c r="DB5" s="299"/>
      <c r="DC5" s="299"/>
      <c r="DD5" s="299"/>
      <c r="DE5" s="48"/>
      <c r="DF5" s="299"/>
      <c r="DG5" s="299"/>
      <c r="DH5" s="299"/>
      <c r="DI5" s="48"/>
      <c r="DJ5" s="299"/>
      <c r="DK5" s="299"/>
      <c r="DL5" s="299"/>
      <c r="DM5" s="83"/>
      <c r="DN5" s="299"/>
      <c r="DO5" s="299"/>
      <c r="DP5" s="299"/>
      <c r="DQ5" s="48"/>
      <c r="DR5" s="299"/>
      <c r="DS5" s="299"/>
      <c r="DT5" s="299"/>
      <c r="DU5" s="48"/>
      <c r="DV5" s="299"/>
      <c r="DW5" s="299"/>
      <c r="DX5" s="299"/>
      <c r="DY5" s="48"/>
      <c r="DZ5" s="299"/>
      <c r="EA5" s="299"/>
      <c r="EB5" s="299"/>
      <c r="EC5" s="83"/>
      <c r="ED5" s="83"/>
      <c r="EE5" s="83"/>
      <c r="EF5" s="46"/>
      <c r="EG5" s="299"/>
      <c r="EH5" s="299"/>
      <c r="EI5" s="299"/>
      <c r="EJ5" s="48"/>
      <c r="EK5" s="299"/>
      <c r="EL5" s="299"/>
      <c r="EM5" s="299"/>
      <c r="EN5" s="48"/>
      <c r="EO5" s="299"/>
      <c r="EP5" s="299"/>
      <c r="EQ5" s="299"/>
      <c r="ES5" s="303"/>
      <c r="ET5" s="303"/>
      <c r="EU5" s="303"/>
      <c r="EW5" s="299"/>
      <c r="EX5" s="299"/>
      <c r="EY5" s="299"/>
      <c r="FA5" s="299"/>
      <c r="FB5" s="299"/>
      <c r="FC5" s="299"/>
      <c r="FE5" s="299"/>
      <c r="FF5" s="299"/>
      <c r="FG5" s="299"/>
      <c r="FI5" s="299"/>
      <c r="FJ5" s="299"/>
      <c r="FK5" s="299"/>
      <c r="FM5" s="299"/>
      <c r="FN5" s="299"/>
      <c r="FO5" s="299"/>
      <c r="FQ5" s="299"/>
      <c r="FR5" s="299"/>
      <c r="FS5" s="299"/>
      <c r="FU5" s="299"/>
      <c r="FV5" s="299"/>
      <c r="FW5" s="299"/>
      <c r="FX5" s="46"/>
      <c r="FY5" s="299"/>
      <c r="FZ5" s="299"/>
      <c r="GA5" s="299"/>
    </row>
    <row r="6" spans="1:183" x14ac:dyDescent="0.3">
      <c r="A6" s="46"/>
      <c r="B6" s="304" t="s">
        <v>1573</v>
      </c>
      <c r="C6" s="305" t="s">
        <v>1574</v>
      </c>
      <c r="D6" s="304" t="s">
        <v>1575</v>
      </c>
      <c r="E6" s="290" t="s">
        <v>1576</v>
      </c>
      <c r="F6" s="290" t="s">
        <v>1577</v>
      </c>
      <c r="G6" s="47"/>
      <c r="H6" s="290"/>
      <c r="I6" s="290"/>
      <c r="J6" s="290"/>
      <c r="K6" s="290"/>
      <c r="L6" s="290"/>
      <c r="M6" s="290"/>
      <c r="N6" s="95"/>
      <c r="O6" s="290"/>
      <c r="P6" s="290"/>
      <c r="Q6" s="290"/>
      <c r="R6" s="290"/>
      <c r="S6" s="290"/>
      <c r="T6" s="290"/>
      <c r="U6" s="95"/>
      <c r="V6" s="290"/>
      <c r="W6" s="290"/>
      <c r="X6" s="290"/>
      <c r="Y6" s="290"/>
      <c r="Z6" s="290"/>
      <c r="AA6" s="290"/>
      <c r="AB6" s="95"/>
      <c r="AC6" s="290"/>
      <c r="AD6" s="290"/>
      <c r="AE6" s="290"/>
      <c r="AF6" s="290"/>
      <c r="AG6" s="290"/>
      <c r="AH6" s="290"/>
      <c r="AI6" s="77"/>
      <c r="AJ6" s="290"/>
      <c r="AK6" s="290"/>
      <c r="AL6" s="290"/>
      <c r="AM6" s="290"/>
      <c r="AN6" s="290"/>
      <c r="AO6" s="290"/>
      <c r="AP6" s="77"/>
      <c r="AQ6" s="290"/>
      <c r="AR6" s="290"/>
      <c r="AS6" s="290"/>
      <c r="AT6" s="290"/>
      <c r="AU6" s="290"/>
      <c r="AV6" s="290"/>
      <c r="AW6" s="77"/>
      <c r="AX6" s="290"/>
      <c r="AY6" s="290"/>
      <c r="AZ6" s="290"/>
      <c r="BA6" s="290"/>
      <c r="BB6" s="290"/>
      <c r="BC6" s="290"/>
      <c r="BD6" s="77"/>
      <c r="BE6" s="290"/>
      <c r="BF6" s="290"/>
      <c r="BG6" s="290"/>
      <c r="BH6" s="290"/>
      <c r="BI6" s="290"/>
      <c r="BJ6" s="290"/>
      <c r="BK6" s="77"/>
      <c r="BL6" s="290"/>
      <c r="BM6" s="290"/>
      <c r="BN6" s="290"/>
      <c r="BO6" s="290"/>
      <c r="BP6" s="290"/>
      <c r="BQ6" s="290"/>
      <c r="BR6" s="57"/>
      <c r="BS6" s="75"/>
      <c r="BT6" s="290" t="s">
        <v>1569</v>
      </c>
      <c r="BU6" s="290"/>
      <c r="BV6" s="290"/>
      <c r="BW6" s="290"/>
      <c r="BX6" s="290"/>
      <c r="BY6" s="290"/>
      <c r="BZ6" s="52"/>
      <c r="CA6" s="290" t="s">
        <v>1569</v>
      </c>
      <c r="CB6" s="290"/>
      <c r="CC6" s="290"/>
      <c r="CD6" s="290"/>
      <c r="CE6" s="290" t="s">
        <v>1569</v>
      </c>
      <c r="CF6" s="290"/>
      <c r="CG6" s="52"/>
      <c r="CH6" s="290" t="s">
        <v>1569</v>
      </c>
      <c r="CI6" s="290"/>
      <c r="CJ6" s="290"/>
      <c r="CK6" s="290"/>
      <c r="CL6" s="290" t="s">
        <v>1569</v>
      </c>
      <c r="CM6" s="290"/>
      <c r="CN6" s="57"/>
      <c r="CO6" s="87"/>
      <c r="CP6" s="291" t="s">
        <v>1578</v>
      </c>
      <c r="CQ6" s="218"/>
      <c r="CR6" s="218"/>
      <c r="CS6" s="95"/>
      <c r="CT6" s="218"/>
      <c r="CU6" s="218"/>
      <c r="CV6" s="218"/>
      <c r="CW6" s="47"/>
      <c r="CX6" s="218"/>
      <c r="CY6" s="218"/>
      <c r="CZ6" s="218"/>
      <c r="DA6" s="47"/>
      <c r="DB6" s="218"/>
      <c r="DC6" s="218"/>
      <c r="DD6" s="218"/>
      <c r="DE6" s="47"/>
      <c r="DF6" s="218"/>
      <c r="DG6" s="218"/>
      <c r="DH6" s="218"/>
      <c r="DI6" s="47"/>
      <c r="DJ6" s="218"/>
      <c r="DK6" s="218"/>
      <c r="DL6" s="218"/>
      <c r="DM6" s="57"/>
      <c r="DN6" s="218"/>
      <c r="DO6" s="218"/>
      <c r="DP6" s="218"/>
      <c r="DQ6" s="47"/>
      <c r="DR6" s="218"/>
      <c r="DS6" s="218"/>
      <c r="DT6" s="218"/>
      <c r="DU6" s="47"/>
      <c r="DV6" s="218"/>
      <c r="DW6" s="218"/>
      <c r="DX6" s="218"/>
      <c r="DY6" s="47"/>
      <c r="DZ6" s="218"/>
      <c r="EA6" s="218"/>
      <c r="EB6" s="218"/>
      <c r="EC6" s="57"/>
      <c r="ED6" s="57"/>
      <c r="EE6" s="57"/>
      <c r="EF6" s="75"/>
      <c r="EG6" s="218"/>
      <c r="EH6" s="218"/>
      <c r="EI6" s="218"/>
      <c r="EJ6" s="47"/>
      <c r="EK6" s="218"/>
      <c r="EL6" s="218"/>
      <c r="EM6" s="218"/>
      <c r="EN6" s="47"/>
      <c r="EO6" s="218"/>
      <c r="EP6" s="218"/>
      <c r="EQ6" s="218"/>
      <c r="ER6" s="52"/>
      <c r="ES6" s="306"/>
      <c r="ET6" s="306"/>
      <c r="EU6" s="306"/>
      <c r="EV6" s="52"/>
      <c r="EW6" s="218"/>
      <c r="EX6" s="218"/>
      <c r="EY6" s="218"/>
      <c r="EZ6" s="52"/>
      <c r="FA6" s="218"/>
      <c r="FB6" s="218"/>
      <c r="FC6" s="218"/>
      <c r="FD6" s="52"/>
      <c r="FE6" s="218"/>
      <c r="FF6" s="218"/>
      <c r="FG6" s="218"/>
      <c r="FH6" s="52"/>
      <c r="FI6" s="218"/>
      <c r="FJ6" s="218"/>
      <c r="FK6" s="218"/>
      <c r="FL6" s="52"/>
      <c r="FM6" s="218"/>
      <c r="FN6" s="218"/>
      <c r="FO6" s="218"/>
      <c r="FP6" s="52"/>
      <c r="FQ6" s="218"/>
      <c r="FR6" s="218"/>
      <c r="FS6" s="218"/>
      <c r="FT6" s="52"/>
      <c r="FU6" s="218"/>
      <c r="FV6" s="218"/>
      <c r="FW6" s="218"/>
      <c r="FX6" s="75"/>
      <c r="FY6" s="218"/>
      <c r="FZ6" s="218"/>
      <c r="GA6" s="218"/>
    </row>
    <row r="7" spans="1:183" ht="316.8" x14ac:dyDescent="0.3">
      <c r="A7" s="46"/>
      <c r="B7" s="304" t="s">
        <v>1573</v>
      </c>
      <c r="C7" s="305" t="s">
        <v>1579</v>
      </c>
      <c r="D7" s="304" t="s">
        <v>1580</v>
      </c>
      <c r="E7" s="290" t="s">
        <v>1581</v>
      </c>
      <c r="F7" s="290" t="s">
        <v>1582</v>
      </c>
      <c r="G7" s="47"/>
      <c r="H7" s="290"/>
      <c r="I7" s="290"/>
      <c r="J7" s="290"/>
      <c r="K7" s="290"/>
      <c r="L7" s="290"/>
      <c r="M7" s="290"/>
      <c r="N7" s="95"/>
      <c r="O7" s="290"/>
      <c r="P7" s="290"/>
      <c r="Q7" s="290"/>
      <c r="R7" s="290"/>
      <c r="S7" s="290"/>
      <c r="T7" s="290"/>
      <c r="U7" s="95"/>
      <c r="V7" s="290" t="s">
        <v>1583</v>
      </c>
      <c r="W7" s="290"/>
      <c r="X7" s="290"/>
      <c r="Y7" s="290"/>
      <c r="Z7" s="290"/>
      <c r="AA7" s="290"/>
      <c r="AB7" s="95"/>
      <c r="AC7" s="290"/>
      <c r="AD7" s="290"/>
      <c r="AE7" s="290"/>
      <c r="AF7" s="290"/>
      <c r="AG7" s="290"/>
      <c r="AH7" s="290"/>
      <c r="AI7" s="77"/>
      <c r="AJ7" s="290"/>
      <c r="AK7" s="290"/>
      <c r="AL7" s="290"/>
      <c r="AM7" s="290"/>
      <c r="AN7" s="290"/>
      <c r="AO7" s="290"/>
      <c r="AP7" s="77"/>
      <c r="AQ7" s="290"/>
      <c r="AR7" s="290"/>
      <c r="AS7" s="290"/>
      <c r="AT7" s="290"/>
      <c r="AU7" s="290"/>
      <c r="AV7" s="290"/>
      <c r="AW7" s="77"/>
      <c r="AX7" s="290" t="s">
        <v>1584</v>
      </c>
      <c r="AY7" s="290"/>
      <c r="AZ7" s="290"/>
      <c r="BA7" s="290"/>
      <c r="BB7" s="290"/>
      <c r="BC7" s="290"/>
      <c r="BD7" s="77"/>
      <c r="BE7" s="290" t="s">
        <v>1584</v>
      </c>
      <c r="BF7" s="290"/>
      <c r="BG7" s="290"/>
      <c r="BH7" s="290"/>
      <c r="BI7" s="290"/>
      <c r="BJ7" s="290"/>
      <c r="BK7" s="77"/>
      <c r="BL7" s="290" t="s">
        <v>1584</v>
      </c>
      <c r="BM7" s="290"/>
      <c r="BN7" s="290"/>
      <c r="BO7" s="290"/>
      <c r="BP7" s="290"/>
      <c r="BQ7" s="290"/>
      <c r="BR7" s="57"/>
      <c r="BS7" s="75"/>
      <c r="BT7" s="290" t="s">
        <v>1569</v>
      </c>
      <c r="BU7" s="290"/>
      <c r="BV7" s="290"/>
      <c r="BW7" s="290"/>
      <c r="BX7" s="290"/>
      <c r="BY7" s="290"/>
      <c r="BZ7" s="52"/>
      <c r="CA7" s="290" t="s">
        <v>1569</v>
      </c>
      <c r="CB7" s="290"/>
      <c r="CC7" s="290"/>
      <c r="CD7" s="290"/>
      <c r="CE7" s="290" t="s">
        <v>1569</v>
      </c>
      <c r="CF7" s="290"/>
      <c r="CG7" s="52"/>
      <c r="CH7" s="290" t="s">
        <v>1569</v>
      </c>
      <c r="CI7" s="290"/>
      <c r="CJ7" s="290"/>
      <c r="CK7" s="290"/>
      <c r="CL7" s="290" t="s">
        <v>1569</v>
      </c>
      <c r="CM7" s="290"/>
      <c r="CN7" s="57"/>
      <c r="CO7" s="87" t="s">
        <v>1585</v>
      </c>
      <c r="CP7" s="307" t="s">
        <v>1586</v>
      </c>
      <c r="CQ7" s="307" t="s">
        <v>1587</v>
      </c>
      <c r="CR7" s="308" t="s">
        <v>1588</v>
      </c>
      <c r="CS7" s="95"/>
      <c r="CT7" s="218"/>
      <c r="CU7" s="218"/>
      <c r="CV7" s="218"/>
      <c r="CW7" s="47"/>
      <c r="CX7" s="307" t="s">
        <v>1589</v>
      </c>
      <c r="CY7" s="218"/>
      <c r="CZ7" s="218"/>
      <c r="DA7" s="47"/>
      <c r="DB7" s="307" t="s">
        <v>1589</v>
      </c>
      <c r="DC7" s="218"/>
      <c r="DD7" s="218"/>
      <c r="DE7" s="47"/>
      <c r="DF7" s="218"/>
      <c r="DG7" s="218"/>
      <c r="DH7" s="218"/>
      <c r="DI7" s="47"/>
      <c r="DJ7" s="218"/>
      <c r="DK7" s="218"/>
      <c r="DL7" s="218"/>
      <c r="DM7" s="57"/>
      <c r="DN7" s="218"/>
      <c r="DO7" s="218"/>
      <c r="DP7" s="218"/>
      <c r="DQ7" s="47"/>
      <c r="DR7" s="218"/>
      <c r="DS7" s="218"/>
      <c r="DT7" s="218"/>
      <c r="DU7" s="47"/>
      <c r="DV7" s="218"/>
      <c r="DW7" s="218"/>
      <c r="DX7" s="218"/>
      <c r="DY7" s="47"/>
      <c r="DZ7" s="218"/>
      <c r="EA7" s="218"/>
      <c r="EB7" s="218"/>
      <c r="EC7" s="57"/>
      <c r="ED7" s="57"/>
      <c r="EE7" s="57"/>
      <c r="EF7" s="75"/>
      <c r="EG7" s="307" t="s">
        <v>1590</v>
      </c>
      <c r="EH7" s="218"/>
      <c r="EI7" s="308" t="s">
        <v>1591</v>
      </c>
      <c r="EJ7" s="47"/>
      <c r="EK7" s="218"/>
      <c r="EL7" s="218"/>
      <c r="EM7" s="218"/>
      <c r="EN7" s="47"/>
      <c r="EO7" s="309" t="s">
        <v>1592</v>
      </c>
      <c r="EP7" s="308" t="s">
        <v>1593</v>
      </c>
      <c r="EQ7" s="310" t="s">
        <v>1594</v>
      </c>
      <c r="ER7" s="52"/>
      <c r="ES7" s="306" t="s">
        <v>1595</v>
      </c>
      <c r="ET7" s="306"/>
      <c r="EU7" s="311"/>
      <c r="EV7" s="52"/>
      <c r="EW7" s="309" t="s">
        <v>1596</v>
      </c>
      <c r="EX7" s="308" t="s">
        <v>1593</v>
      </c>
      <c r="EY7" s="310" t="s">
        <v>1594</v>
      </c>
      <c r="EZ7" s="52"/>
      <c r="FA7" s="218"/>
      <c r="FB7" s="218"/>
      <c r="FC7" s="218"/>
      <c r="FD7" s="52"/>
      <c r="FE7" s="218"/>
      <c r="FF7" s="218"/>
      <c r="FG7" s="218"/>
      <c r="FH7" s="52"/>
      <c r="FI7" s="218"/>
      <c r="FJ7" s="218"/>
      <c r="FK7" s="218"/>
      <c r="FL7" s="52"/>
      <c r="FM7" s="218"/>
      <c r="FN7" s="218"/>
      <c r="FO7" s="218"/>
      <c r="FP7" s="52"/>
      <c r="FQ7" s="218"/>
      <c r="FR7" s="218"/>
      <c r="FS7" s="218"/>
      <c r="FT7" s="52"/>
      <c r="FU7" s="218"/>
      <c r="FV7" s="218"/>
      <c r="FW7" s="218"/>
      <c r="FX7" s="75"/>
      <c r="FY7" s="310" t="s">
        <v>1597</v>
      </c>
      <c r="FZ7" s="310"/>
      <c r="GA7" s="310" t="s">
        <v>1594</v>
      </c>
    </row>
    <row r="8" spans="1:183" ht="171.6" x14ac:dyDescent="0.3">
      <c r="A8" s="46"/>
      <c r="B8" s="304" t="s">
        <v>1573</v>
      </c>
      <c r="C8" s="305" t="s">
        <v>1598</v>
      </c>
      <c r="D8" s="304" t="s">
        <v>1599</v>
      </c>
      <c r="E8" s="290" t="s">
        <v>1600</v>
      </c>
      <c r="F8" s="290" t="s">
        <v>1601</v>
      </c>
      <c r="G8" s="47"/>
      <c r="H8" s="290"/>
      <c r="I8" s="290"/>
      <c r="J8" s="290"/>
      <c r="K8" s="290"/>
      <c r="L8" s="290"/>
      <c r="M8" s="290"/>
      <c r="N8" s="95"/>
      <c r="O8" s="290"/>
      <c r="P8" s="290"/>
      <c r="Q8" s="290"/>
      <c r="R8" s="290"/>
      <c r="S8" s="290"/>
      <c r="T8" s="290"/>
      <c r="U8" s="95"/>
      <c r="V8" s="290"/>
      <c r="W8" s="290"/>
      <c r="X8" s="290"/>
      <c r="Y8" s="290"/>
      <c r="Z8" s="290"/>
      <c r="AA8" s="290"/>
      <c r="AB8" s="95"/>
      <c r="AC8" s="290"/>
      <c r="AD8" s="290"/>
      <c r="AE8" s="290"/>
      <c r="AF8" s="290"/>
      <c r="AG8" s="290"/>
      <c r="AH8" s="290"/>
      <c r="AI8" s="77"/>
      <c r="AJ8" s="290"/>
      <c r="AK8" s="290"/>
      <c r="AL8" s="290"/>
      <c r="AM8" s="290"/>
      <c r="AN8" s="290"/>
      <c r="AO8" s="290"/>
      <c r="AP8" s="77"/>
      <c r="AQ8" s="290"/>
      <c r="AR8" s="290"/>
      <c r="AS8" s="290"/>
      <c r="AT8" s="290"/>
      <c r="AU8" s="290"/>
      <c r="AV8" s="290"/>
      <c r="AW8" s="77"/>
      <c r="AX8" s="290"/>
      <c r="AY8" s="290"/>
      <c r="AZ8" s="290"/>
      <c r="BA8" s="290"/>
      <c r="BB8" s="290"/>
      <c r="BC8" s="290"/>
      <c r="BD8" s="77"/>
      <c r="BE8" s="290"/>
      <c r="BF8" s="290"/>
      <c r="BG8" s="290"/>
      <c r="BH8" s="290"/>
      <c r="BI8" s="290"/>
      <c r="BJ8" s="290"/>
      <c r="BK8" s="77"/>
      <c r="BL8" s="290"/>
      <c r="BM8" s="290"/>
      <c r="BN8" s="290"/>
      <c r="BO8" s="290"/>
      <c r="BP8" s="290"/>
      <c r="BQ8" s="290"/>
      <c r="BR8" s="57"/>
      <c r="BS8" s="75"/>
      <c r="BT8" s="290" t="s">
        <v>1569</v>
      </c>
      <c r="BU8" s="290"/>
      <c r="BV8" s="290"/>
      <c r="BW8" s="290"/>
      <c r="BX8" s="290"/>
      <c r="BY8" s="290"/>
      <c r="BZ8" s="52"/>
      <c r="CA8" s="290" t="s">
        <v>1569</v>
      </c>
      <c r="CB8" s="290"/>
      <c r="CC8" s="290"/>
      <c r="CD8" s="290"/>
      <c r="CE8" s="290" t="s">
        <v>1569</v>
      </c>
      <c r="CF8" s="290"/>
      <c r="CG8" s="52"/>
      <c r="CH8" s="290" t="s">
        <v>1569</v>
      </c>
      <c r="CI8" s="290"/>
      <c r="CJ8" s="290"/>
      <c r="CK8" s="290"/>
      <c r="CL8" s="290" t="s">
        <v>1569</v>
      </c>
      <c r="CM8" s="290"/>
      <c r="CN8" s="57"/>
      <c r="CO8" s="87"/>
      <c r="CP8" s="218" t="s">
        <v>1602</v>
      </c>
      <c r="CQ8" s="218" t="s">
        <v>1569</v>
      </c>
      <c r="CR8" s="218" t="s">
        <v>1603</v>
      </c>
      <c r="CS8" s="95"/>
      <c r="CT8" s="218"/>
      <c r="CU8" s="218"/>
      <c r="CV8" s="218"/>
      <c r="CW8" s="47"/>
      <c r="CX8" s="218"/>
      <c r="CY8" s="218"/>
      <c r="CZ8" s="218"/>
      <c r="DA8" s="47"/>
      <c r="DB8" s="218"/>
      <c r="DC8" s="218"/>
      <c r="DD8" s="218"/>
      <c r="DE8" s="47"/>
      <c r="DF8" s="218"/>
      <c r="DG8" s="218"/>
      <c r="DH8" s="218"/>
      <c r="DI8" s="47"/>
      <c r="DJ8" s="218"/>
      <c r="DK8" s="218"/>
      <c r="DL8" s="218"/>
      <c r="DM8" s="57"/>
      <c r="DN8" s="218"/>
      <c r="DO8" s="218"/>
      <c r="DP8" s="218"/>
      <c r="DQ8" s="47"/>
      <c r="DR8" s="218"/>
      <c r="DS8" s="218"/>
      <c r="DT8" s="218"/>
      <c r="DU8" s="47"/>
      <c r="DV8" s="218"/>
      <c r="DW8" s="218"/>
      <c r="DX8" s="218"/>
      <c r="DY8" s="47"/>
      <c r="DZ8" s="218"/>
      <c r="EA8" s="218"/>
      <c r="EB8" s="218"/>
      <c r="EC8" s="57"/>
      <c r="ED8" s="57"/>
      <c r="EE8" s="57"/>
      <c r="EF8" s="75"/>
      <c r="EG8" s="312" t="s">
        <v>1604</v>
      </c>
      <c r="EH8" s="218" t="s">
        <v>1569</v>
      </c>
      <c r="EI8" s="313" t="s">
        <v>1605</v>
      </c>
      <c r="EJ8" s="47"/>
      <c r="EK8" s="218"/>
      <c r="EL8" s="218"/>
      <c r="EM8" s="218"/>
      <c r="EN8" s="47"/>
      <c r="EO8" s="313" t="s">
        <v>1606</v>
      </c>
      <c r="EP8" s="218"/>
      <c r="EQ8" s="308" t="s">
        <v>1607</v>
      </c>
      <c r="ER8" s="52"/>
      <c r="ES8" s="306" t="s">
        <v>1608</v>
      </c>
      <c r="ET8" s="306" t="s">
        <v>1569</v>
      </c>
      <c r="EU8" s="294"/>
      <c r="EV8" s="52"/>
      <c r="EW8" s="313" t="s">
        <v>1606</v>
      </c>
      <c r="EX8" s="218"/>
      <c r="EY8" s="308" t="s">
        <v>1607</v>
      </c>
      <c r="EZ8" s="52"/>
      <c r="FA8" s="218"/>
      <c r="FB8" s="218"/>
      <c r="FC8" s="218"/>
      <c r="FD8" s="52"/>
      <c r="FE8" s="218"/>
      <c r="FF8" s="218"/>
      <c r="FG8" s="218"/>
      <c r="FH8" s="52"/>
      <c r="FI8" s="218"/>
      <c r="FJ8" s="218"/>
      <c r="FK8" s="218"/>
      <c r="FL8" s="52"/>
      <c r="FM8" s="218"/>
      <c r="FN8" s="218"/>
      <c r="FO8" s="218"/>
      <c r="FP8" s="52"/>
      <c r="FQ8" s="218"/>
      <c r="FR8" s="218"/>
      <c r="FS8" s="218"/>
      <c r="FT8" s="52"/>
      <c r="FU8" s="218"/>
      <c r="FV8" s="218"/>
      <c r="FW8" s="218"/>
      <c r="FX8" s="75"/>
      <c r="FY8" s="310" t="s">
        <v>1609</v>
      </c>
      <c r="FZ8" s="310"/>
      <c r="GA8" s="310" t="s">
        <v>1594</v>
      </c>
    </row>
    <row r="9" spans="1:183" x14ac:dyDescent="0.3">
      <c r="A9" s="46"/>
      <c r="B9" s="304" t="s">
        <v>1610</v>
      </c>
      <c r="C9" s="305" t="s">
        <v>1611</v>
      </c>
      <c r="D9" s="304" t="s">
        <v>1612</v>
      </c>
      <c r="E9" s="290" t="s">
        <v>1613</v>
      </c>
      <c r="F9" s="290" t="s">
        <v>1614</v>
      </c>
      <c r="G9" s="47"/>
      <c r="H9" s="290"/>
      <c r="I9" s="290"/>
      <c r="J9" s="290"/>
      <c r="K9" s="290"/>
      <c r="L9" s="290"/>
      <c r="M9" s="290"/>
      <c r="N9" s="95"/>
      <c r="O9" s="290"/>
      <c r="P9" s="290"/>
      <c r="Q9" s="290"/>
      <c r="R9" s="290"/>
      <c r="S9" s="290"/>
      <c r="T9" s="290"/>
      <c r="U9" s="95"/>
      <c r="V9" s="290"/>
      <c r="W9" s="290"/>
      <c r="X9" s="290"/>
      <c r="Y9" s="290"/>
      <c r="Z9" s="290"/>
      <c r="AA9" s="290"/>
      <c r="AB9" s="95"/>
      <c r="AC9" s="290"/>
      <c r="AD9" s="290"/>
      <c r="AE9" s="290"/>
      <c r="AF9" s="290"/>
      <c r="AG9" s="290"/>
      <c r="AH9" s="290"/>
      <c r="AI9" s="77"/>
      <c r="AJ9" s="290"/>
      <c r="AK9" s="290"/>
      <c r="AL9" s="290"/>
      <c r="AM9" s="290"/>
      <c r="AN9" s="290"/>
      <c r="AO9" s="290"/>
      <c r="AP9" s="77"/>
      <c r="AQ9" s="290"/>
      <c r="AR9" s="290"/>
      <c r="AS9" s="290"/>
      <c r="AT9" s="290"/>
      <c r="AU9" s="290"/>
      <c r="AV9" s="290"/>
      <c r="AW9" s="77"/>
      <c r="AX9" s="290"/>
      <c r="AY9" s="290"/>
      <c r="AZ9" s="290"/>
      <c r="BA9" s="290"/>
      <c r="BB9" s="290"/>
      <c r="BC9" s="290"/>
      <c r="BD9" s="77"/>
      <c r="BE9" s="290"/>
      <c r="BF9" s="290"/>
      <c r="BG9" s="290"/>
      <c r="BH9" s="290"/>
      <c r="BI9" s="290"/>
      <c r="BJ9" s="290"/>
      <c r="BK9" s="77"/>
      <c r="BL9" s="290"/>
      <c r="BM9" s="290"/>
      <c r="BN9" s="290"/>
      <c r="BO9" s="290"/>
      <c r="BP9" s="290"/>
      <c r="BQ9" s="290"/>
      <c r="BR9" s="57"/>
      <c r="BS9" s="75"/>
      <c r="BT9" s="290" t="s">
        <v>1569</v>
      </c>
      <c r="BU9" s="290"/>
      <c r="BV9" s="290"/>
      <c r="BW9" s="290"/>
      <c r="BX9" s="290"/>
      <c r="BY9" s="290"/>
      <c r="BZ9" s="52"/>
      <c r="CA9" s="290" t="s">
        <v>1569</v>
      </c>
      <c r="CB9" s="290"/>
      <c r="CC9" s="290"/>
      <c r="CD9" s="290"/>
      <c r="CE9" s="290" t="s">
        <v>1569</v>
      </c>
      <c r="CF9" s="290"/>
      <c r="CG9" s="52"/>
      <c r="CH9" s="290" t="s">
        <v>1569</v>
      </c>
      <c r="CI9" s="290"/>
      <c r="CJ9" s="290"/>
      <c r="CK9" s="290"/>
      <c r="CL9" s="290" t="s">
        <v>1569</v>
      </c>
      <c r="CM9" s="290"/>
      <c r="CN9" s="57"/>
      <c r="CO9" s="87" t="s">
        <v>1615</v>
      </c>
      <c r="CP9" s="307" t="s">
        <v>1616</v>
      </c>
      <c r="CQ9" s="218" t="s">
        <v>1569</v>
      </c>
      <c r="CR9" s="218" t="s">
        <v>1569</v>
      </c>
      <c r="CS9" s="95"/>
      <c r="CT9" s="218"/>
      <c r="CU9" s="218"/>
      <c r="CV9" s="218"/>
      <c r="CW9" s="47"/>
      <c r="CX9" s="218"/>
      <c r="CY9" s="218"/>
      <c r="CZ9" s="218"/>
      <c r="DA9" s="47"/>
      <c r="DB9" s="218"/>
      <c r="DC9" s="218"/>
      <c r="DD9" s="218"/>
      <c r="DE9" s="47"/>
      <c r="DF9" s="218"/>
      <c r="DG9" s="218"/>
      <c r="DH9" s="218"/>
      <c r="DI9" s="47"/>
      <c r="DJ9" s="218"/>
      <c r="DK9" s="218"/>
      <c r="DL9" s="218"/>
      <c r="DM9" s="57"/>
      <c r="DN9" s="218"/>
      <c r="DO9" s="218"/>
      <c r="DP9" s="218"/>
      <c r="DQ9" s="47"/>
      <c r="DR9" s="218"/>
      <c r="DS9" s="218"/>
      <c r="DT9" s="218"/>
      <c r="DU9" s="47"/>
      <c r="DV9" s="218"/>
      <c r="DW9" s="218"/>
      <c r="DX9" s="218"/>
      <c r="DY9" s="47"/>
      <c r="DZ9" s="218"/>
      <c r="EA9" s="218"/>
      <c r="EB9" s="218"/>
      <c r="EC9" s="57"/>
      <c r="ED9" s="57"/>
      <c r="EE9" s="57"/>
      <c r="EF9" s="75"/>
      <c r="EG9" s="307" t="s">
        <v>1617</v>
      </c>
      <c r="EH9" s="218" t="s">
        <v>1569</v>
      </c>
      <c r="EI9" s="218" t="s">
        <v>1569</v>
      </c>
      <c r="EJ9" s="47"/>
      <c r="EK9" s="218"/>
      <c r="EL9" s="218"/>
      <c r="EM9" s="218"/>
      <c r="EN9" s="47"/>
      <c r="EO9" s="306"/>
      <c r="EP9" s="218"/>
      <c r="EQ9" s="218"/>
      <c r="ER9" s="52"/>
      <c r="ES9" s="306" t="s">
        <v>1617</v>
      </c>
      <c r="ET9" s="306" t="s">
        <v>1569</v>
      </c>
      <c r="EU9" s="306" t="s">
        <v>1569</v>
      </c>
      <c r="EV9" s="52"/>
      <c r="EW9" s="306"/>
      <c r="EX9" s="218"/>
      <c r="EY9" s="218"/>
      <c r="EZ9" s="52"/>
      <c r="FA9" s="218" t="s">
        <v>1618</v>
      </c>
      <c r="FB9" s="218"/>
      <c r="FC9" s="218" t="s">
        <v>1619</v>
      </c>
      <c r="FD9" s="52"/>
      <c r="FE9" s="218" t="s">
        <v>1618</v>
      </c>
      <c r="FF9" s="218"/>
      <c r="FG9" s="218" t="s">
        <v>1619</v>
      </c>
      <c r="FH9" s="52"/>
      <c r="FI9" s="218" t="s">
        <v>1618</v>
      </c>
      <c r="FJ9" s="218"/>
      <c r="FK9" s="218" t="s">
        <v>1619</v>
      </c>
      <c r="FL9" s="52"/>
      <c r="FM9" s="218" t="s">
        <v>1618</v>
      </c>
      <c r="FN9" s="218"/>
      <c r="FO9" s="218" t="s">
        <v>1619</v>
      </c>
      <c r="FP9" s="52"/>
      <c r="FQ9" s="218" t="s">
        <v>1618</v>
      </c>
      <c r="FR9" s="218"/>
      <c r="FS9" s="218" t="s">
        <v>1619</v>
      </c>
      <c r="FT9" s="52"/>
      <c r="FU9" s="218" t="s">
        <v>1618</v>
      </c>
      <c r="FV9" s="218"/>
      <c r="FW9" s="218" t="s">
        <v>1619</v>
      </c>
      <c r="FX9" s="75"/>
      <c r="FY9" s="218" t="s">
        <v>1569</v>
      </c>
      <c r="FZ9" s="218" t="s">
        <v>1569</v>
      </c>
      <c r="GA9" s="218" t="s">
        <v>1569</v>
      </c>
    </row>
    <row r="10" spans="1:183" ht="79.2" x14ac:dyDescent="0.3">
      <c r="A10" s="46"/>
      <c r="B10" s="304" t="s">
        <v>1573</v>
      </c>
      <c r="C10" s="305" t="s">
        <v>1620</v>
      </c>
      <c r="D10" s="304" t="s">
        <v>1621</v>
      </c>
      <c r="E10" s="290" t="s">
        <v>1622</v>
      </c>
      <c r="F10" s="290" t="s">
        <v>1623</v>
      </c>
      <c r="G10" s="47"/>
      <c r="H10" s="290" t="s">
        <v>1624</v>
      </c>
      <c r="I10" s="290" t="s">
        <v>1625</v>
      </c>
      <c r="J10" s="290" t="s">
        <v>1626</v>
      </c>
      <c r="K10" s="290" t="s">
        <v>1627</v>
      </c>
      <c r="L10" s="290" t="s">
        <v>1628</v>
      </c>
      <c r="M10" s="187" t="s">
        <v>1629</v>
      </c>
      <c r="N10" s="95"/>
      <c r="O10" s="290"/>
      <c r="P10" s="290"/>
      <c r="Q10" s="290"/>
      <c r="R10" s="290"/>
      <c r="S10" s="290"/>
      <c r="T10" s="290"/>
      <c r="U10" s="95"/>
      <c r="V10" s="290"/>
      <c r="W10" s="290"/>
      <c r="X10" s="290"/>
      <c r="Y10" s="290"/>
      <c r="Z10" s="290"/>
      <c r="AA10" s="290"/>
      <c r="AB10" s="95"/>
      <c r="AC10" s="290"/>
      <c r="AD10" s="290"/>
      <c r="AE10" s="290"/>
      <c r="AF10" s="290"/>
      <c r="AG10" s="290"/>
      <c r="AH10" s="290"/>
      <c r="AI10" s="77"/>
      <c r="AJ10" s="290"/>
      <c r="AK10" s="290"/>
      <c r="AL10" s="290"/>
      <c r="AM10" s="290"/>
      <c r="AN10" s="290"/>
      <c r="AO10" s="290"/>
      <c r="AP10" s="77"/>
      <c r="AQ10" s="290"/>
      <c r="AR10" s="290"/>
      <c r="AS10" s="290"/>
      <c r="AT10" s="290"/>
      <c r="AU10" s="290"/>
      <c r="AV10" s="290"/>
      <c r="AW10" s="77"/>
      <c r="AX10" s="290" t="s">
        <v>1630</v>
      </c>
      <c r="AY10" s="290"/>
      <c r="AZ10" s="290" t="s">
        <v>1631</v>
      </c>
      <c r="BA10" s="290"/>
      <c r="BB10" s="290"/>
      <c r="BC10" s="290"/>
      <c r="BD10" s="77"/>
      <c r="BE10" s="290" t="s">
        <v>1630</v>
      </c>
      <c r="BF10" s="290"/>
      <c r="BG10" s="290" t="s">
        <v>1631</v>
      </c>
      <c r="BH10" s="290"/>
      <c r="BI10" s="290"/>
      <c r="BJ10" s="290"/>
      <c r="BK10" s="77"/>
      <c r="BL10" s="290" t="s">
        <v>1630</v>
      </c>
      <c r="BM10" s="290"/>
      <c r="BN10" s="290" t="s">
        <v>1631</v>
      </c>
      <c r="BO10" s="290"/>
      <c r="BP10" s="290"/>
      <c r="BQ10" s="290"/>
      <c r="BR10" s="57"/>
      <c r="BS10" s="75"/>
      <c r="BT10" s="290" t="s">
        <v>1624</v>
      </c>
      <c r="BU10" s="290" t="s">
        <v>1625</v>
      </c>
      <c r="BV10" s="290" t="s">
        <v>1626</v>
      </c>
      <c r="BW10" s="290" t="s">
        <v>1632</v>
      </c>
      <c r="BX10" s="290" t="s">
        <v>1633</v>
      </c>
      <c r="BY10" s="290" t="s">
        <v>1634</v>
      </c>
      <c r="BZ10" s="52"/>
      <c r="CA10" s="290" t="s">
        <v>1624</v>
      </c>
      <c r="CB10" s="290"/>
      <c r="CC10" s="290" t="s">
        <v>1626</v>
      </c>
      <c r="CD10" s="290" t="s">
        <v>1632</v>
      </c>
      <c r="CE10" s="290" t="s">
        <v>1633</v>
      </c>
      <c r="CF10" s="290" t="s">
        <v>1634</v>
      </c>
      <c r="CG10" s="52"/>
      <c r="CH10" s="290" t="s">
        <v>1624</v>
      </c>
      <c r="CI10" s="290"/>
      <c r="CJ10" s="290" t="s">
        <v>1626</v>
      </c>
      <c r="CK10" s="290" t="s">
        <v>1632</v>
      </c>
      <c r="CL10" s="290" t="s">
        <v>1633</v>
      </c>
      <c r="CM10" s="290" t="s">
        <v>1634</v>
      </c>
      <c r="CN10" s="57"/>
      <c r="CO10" s="87"/>
      <c r="CP10" s="218" t="s">
        <v>1635</v>
      </c>
      <c r="CQ10" s="218" t="s">
        <v>1569</v>
      </c>
      <c r="CR10" s="218" t="s">
        <v>1636</v>
      </c>
      <c r="CS10" s="95"/>
      <c r="CT10" s="218"/>
      <c r="CU10" s="218"/>
      <c r="CV10" s="218"/>
      <c r="CW10" s="47"/>
      <c r="CX10" s="218" t="s">
        <v>1637</v>
      </c>
      <c r="CY10" s="218"/>
      <c r="CZ10" s="218" t="s">
        <v>1638</v>
      </c>
      <c r="DA10" s="47"/>
      <c r="DB10" s="218" t="s">
        <v>1637</v>
      </c>
      <c r="DC10" s="218"/>
      <c r="DD10" s="218" t="s">
        <v>1638</v>
      </c>
      <c r="DE10" s="47"/>
      <c r="DF10" s="218"/>
      <c r="DG10" s="218"/>
      <c r="DH10" s="218"/>
      <c r="DI10" s="47"/>
      <c r="DJ10" s="218"/>
      <c r="DK10" s="218"/>
      <c r="DL10" s="218"/>
      <c r="DM10" s="57"/>
      <c r="DN10" s="218"/>
      <c r="DO10" s="218"/>
      <c r="DP10" s="218"/>
      <c r="DQ10" s="47"/>
      <c r="DR10" s="218"/>
      <c r="DS10" s="218"/>
      <c r="DT10" s="218"/>
      <c r="DU10" s="47"/>
      <c r="DV10" s="218"/>
      <c r="DW10" s="218"/>
      <c r="DX10" s="218"/>
      <c r="DY10" s="47"/>
      <c r="DZ10" s="218"/>
      <c r="EA10" s="218"/>
      <c r="EB10" s="218"/>
      <c r="EC10" s="57"/>
      <c r="ED10" s="57"/>
      <c r="EE10" s="57"/>
      <c r="EF10" s="75"/>
      <c r="EG10" s="218" t="s">
        <v>1635</v>
      </c>
      <c r="EH10" s="218" t="s">
        <v>1569</v>
      </c>
      <c r="EI10" s="218" t="s">
        <v>1636</v>
      </c>
      <c r="EJ10" s="47"/>
      <c r="EK10" s="218"/>
      <c r="EL10" s="218"/>
      <c r="EM10" s="218"/>
      <c r="EN10" s="47"/>
      <c r="EO10" s="218" t="s">
        <v>1637</v>
      </c>
      <c r="EP10" s="218"/>
      <c r="EQ10" s="218"/>
      <c r="ER10" s="52"/>
      <c r="ES10" s="306" t="s">
        <v>1635</v>
      </c>
      <c r="ET10" s="306" t="s">
        <v>1569</v>
      </c>
      <c r="EU10" s="306"/>
      <c r="EV10" s="52"/>
      <c r="EW10" s="218" t="s">
        <v>1637</v>
      </c>
      <c r="EX10" s="218"/>
      <c r="EY10" s="218"/>
      <c r="EZ10" s="52"/>
      <c r="FA10" s="218"/>
      <c r="FB10" s="218"/>
      <c r="FC10" s="218"/>
      <c r="FD10" s="52"/>
      <c r="FE10" s="218"/>
      <c r="FF10" s="218"/>
      <c r="FG10" s="218"/>
      <c r="FH10" s="52"/>
      <c r="FI10" s="218"/>
      <c r="FJ10" s="218"/>
      <c r="FK10" s="218"/>
      <c r="FL10" s="52"/>
      <c r="FM10" s="218"/>
      <c r="FN10" s="218"/>
      <c r="FO10" s="218"/>
      <c r="FP10" s="52"/>
      <c r="FQ10" s="218"/>
      <c r="FR10" s="218"/>
      <c r="FS10" s="218"/>
      <c r="FT10" s="52"/>
      <c r="FU10" s="218"/>
      <c r="FV10" s="218"/>
      <c r="FW10" s="218"/>
      <c r="FX10" s="75"/>
      <c r="FY10" s="310" t="s">
        <v>1639</v>
      </c>
      <c r="FZ10" s="310"/>
      <c r="GA10" s="310" t="s">
        <v>1638</v>
      </c>
    </row>
    <row r="11" spans="1:183" ht="39.6" x14ac:dyDescent="0.3">
      <c r="A11" s="46"/>
      <c r="B11" s="304" t="s">
        <v>1610</v>
      </c>
      <c r="C11" s="305" t="s">
        <v>1640</v>
      </c>
      <c r="D11" s="304" t="s">
        <v>1641</v>
      </c>
      <c r="E11" s="290" t="s">
        <v>1642</v>
      </c>
      <c r="F11" s="290" t="s">
        <v>1643</v>
      </c>
      <c r="G11" s="47"/>
      <c r="H11" s="290"/>
      <c r="I11" s="290"/>
      <c r="J11" s="290"/>
      <c r="K11" s="290"/>
      <c r="L11" s="290"/>
      <c r="M11" s="187"/>
      <c r="N11" s="95"/>
      <c r="O11" s="290"/>
      <c r="P11" s="290"/>
      <c r="Q11" s="290"/>
      <c r="R11" s="290"/>
      <c r="S11" s="290"/>
      <c r="T11" s="290"/>
      <c r="U11" s="95"/>
      <c r="V11" s="290"/>
      <c r="W11" s="290"/>
      <c r="X11" s="290"/>
      <c r="Y11" s="290"/>
      <c r="Z11" s="290"/>
      <c r="AA11" s="290"/>
      <c r="AB11" s="95"/>
      <c r="AC11" s="290"/>
      <c r="AD11" s="290"/>
      <c r="AE11" s="290"/>
      <c r="AF11" s="290"/>
      <c r="AG11" s="290"/>
      <c r="AH11" s="290"/>
      <c r="AI11" s="77"/>
      <c r="AJ11" s="290"/>
      <c r="AK11" s="290"/>
      <c r="AL11" s="290"/>
      <c r="AM11" s="290"/>
      <c r="AN11" s="290"/>
      <c r="AO11" s="290"/>
      <c r="AP11" s="77"/>
      <c r="AQ11" s="290"/>
      <c r="AR11" s="290"/>
      <c r="AS11" s="290"/>
      <c r="AT11" s="290"/>
      <c r="AU11" s="290"/>
      <c r="AV11" s="290"/>
      <c r="AW11" s="77"/>
      <c r="AX11" s="290"/>
      <c r="AY11" s="290"/>
      <c r="AZ11" s="290"/>
      <c r="BA11" s="290"/>
      <c r="BB11" s="290"/>
      <c r="BC11" s="290"/>
      <c r="BD11" s="77"/>
      <c r="BE11" s="290"/>
      <c r="BF11" s="290"/>
      <c r="BG11" s="290"/>
      <c r="BH11" s="290"/>
      <c r="BI11" s="290"/>
      <c r="BJ11" s="290"/>
      <c r="BK11" s="77"/>
      <c r="BL11" s="290"/>
      <c r="BM11" s="290"/>
      <c r="BN11" s="290"/>
      <c r="BO11" s="290"/>
      <c r="BP11" s="290"/>
      <c r="BQ11" s="290"/>
      <c r="BR11" s="57"/>
      <c r="BS11" s="75"/>
      <c r="BT11" s="290" t="s">
        <v>1569</v>
      </c>
      <c r="BU11" s="290"/>
      <c r="BV11" s="290"/>
      <c r="BW11" s="290"/>
      <c r="BX11" s="290" t="s">
        <v>1569</v>
      </c>
      <c r="BY11" s="290"/>
      <c r="BZ11" s="52"/>
      <c r="CA11" s="290" t="s">
        <v>1569</v>
      </c>
      <c r="CB11" s="290"/>
      <c r="CC11" s="290"/>
      <c r="CD11" s="290"/>
      <c r="CE11" s="290" t="s">
        <v>1569</v>
      </c>
      <c r="CF11" s="290"/>
      <c r="CG11" s="52"/>
      <c r="CH11" s="290" t="s">
        <v>1569</v>
      </c>
      <c r="CI11" s="290"/>
      <c r="CJ11" s="290"/>
      <c r="CK11" s="290"/>
      <c r="CL11" s="290" t="s">
        <v>1569</v>
      </c>
      <c r="CM11" s="290"/>
      <c r="CN11" s="57"/>
      <c r="CO11" s="87" t="s">
        <v>1615</v>
      </c>
      <c r="CP11" s="307" t="s">
        <v>1616</v>
      </c>
      <c r="CQ11" s="218" t="s">
        <v>1569</v>
      </c>
      <c r="CR11" s="218" t="s">
        <v>1619</v>
      </c>
      <c r="CS11" s="95"/>
      <c r="CT11" s="218"/>
      <c r="CU11" s="218"/>
      <c r="CV11" s="218"/>
      <c r="CW11" s="47"/>
      <c r="CX11" s="218"/>
      <c r="CY11" s="218"/>
      <c r="CZ11" s="218"/>
      <c r="DA11" s="47"/>
      <c r="DB11" s="218"/>
      <c r="DC11" s="218"/>
      <c r="DD11" s="218"/>
      <c r="DE11" s="47"/>
      <c r="DF11" s="218"/>
      <c r="DG11" s="218"/>
      <c r="DH11" s="218"/>
      <c r="DI11" s="47"/>
      <c r="DJ11" s="218"/>
      <c r="DK11" s="218"/>
      <c r="DL11" s="218"/>
      <c r="DM11" s="57"/>
      <c r="DN11" s="218"/>
      <c r="DO11" s="218"/>
      <c r="DP11" s="218"/>
      <c r="DQ11" s="47"/>
      <c r="DR11" s="218"/>
      <c r="DS11" s="218"/>
      <c r="DT11" s="218"/>
      <c r="DU11" s="47"/>
      <c r="DV11" s="218"/>
      <c r="DW11" s="218"/>
      <c r="DX11" s="218"/>
      <c r="DY11" s="47"/>
      <c r="DZ11" s="218"/>
      <c r="EA11" s="218"/>
      <c r="EB11" s="218"/>
      <c r="EC11" s="57"/>
      <c r="ED11" s="57"/>
      <c r="EE11" s="57"/>
      <c r="EF11" s="75"/>
      <c r="EG11" s="307" t="s">
        <v>1617</v>
      </c>
      <c r="EH11" s="218" t="s">
        <v>1569</v>
      </c>
      <c r="EI11" s="218" t="s">
        <v>1569</v>
      </c>
      <c r="EJ11" s="47"/>
      <c r="EK11" s="218"/>
      <c r="EL11" s="218"/>
      <c r="EM11" s="218"/>
      <c r="EN11" s="47"/>
      <c r="EO11" s="306"/>
      <c r="EP11" s="218"/>
      <c r="EQ11" s="218"/>
      <c r="ER11" s="52"/>
      <c r="ES11" s="306" t="s">
        <v>1617</v>
      </c>
      <c r="ET11" s="306" t="s">
        <v>1569</v>
      </c>
      <c r="EU11" s="306" t="s">
        <v>1569</v>
      </c>
      <c r="EV11" s="52"/>
      <c r="EW11" s="306"/>
      <c r="EX11" s="218"/>
      <c r="EY11" s="218"/>
      <c r="EZ11" s="52"/>
      <c r="FA11" s="218" t="s">
        <v>1618</v>
      </c>
      <c r="FB11" s="218"/>
      <c r="FC11" s="218" t="s">
        <v>1619</v>
      </c>
      <c r="FD11" s="52"/>
      <c r="FE11" s="218" t="s">
        <v>1618</v>
      </c>
      <c r="FF11" s="218"/>
      <c r="FG11" s="218" t="s">
        <v>1619</v>
      </c>
      <c r="FH11" s="52"/>
      <c r="FI11" s="218" t="s">
        <v>1618</v>
      </c>
      <c r="FJ11" s="218"/>
      <c r="FK11" s="218" t="s">
        <v>1619</v>
      </c>
      <c r="FL11" s="52"/>
      <c r="FM11" s="218" t="s">
        <v>1618</v>
      </c>
      <c r="FN11" s="218"/>
      <c r="FO11" s="218" t="s">
        <v>1619</v>
      </c>
      <c r="FP11" s="52"/>
      <c r="FQ11" s="218" t="s">
        <v>1618</v>
      </c>
      <c r="FR11" s="218"/>
      <c r="FS11" s="218" t="s">
        <v>1619</v>
      </c>
      <c r="FT11" s="52"/>
      <c r="FU11" s="218" t="s">
        <v>1618</v>
      </c>
      <c r="FV11" s="218"/>
      <c r="FW11" s="218" t="s">
        <v>1619</v>
      </c>
      <c r="FX11" s="75"/>
      <c r="FY11" s="218" t="s">
        <v>1569</v>
      </c>
      <c r="FZ11" s="218" t="s">
        <v>1569</v>
      </c>
      <c r="GA11" s="218" t="s">
        <v>1569</v>
      </c>
    </row>
    <row r="12" spans="1:183" ht="39.6" x14ac:dyDescent="0.3">
      <c r="A12" s="46"/>
      <c r="B12" s="304" t="s">
        <v>1610</v>
      </c>
      <c r="C12" s="305" t="s">
        <v>1644</v>
      </c>
      <c r="D12" s="304" t="s">
        <v>1645</v>
      </c>
      <c r="E12" s="290" t="s">
        <v>1646</v>
      </c>
      <c r="F12" s="290" t="s">
        <v>1647</v>
      </c>
      <c r="G12" s="47"/>
      <c r="H12" s="290"/>
      <c r="I12" s="290"/>
      <c r="J12" s="290"/>
      <c r="K12" s="290"/>
      <c r="L12" s="290"/>
      <c r="M12" s="290"/>
      <c r="N12" s="95"/>
      <c r="O12" s="290"/>
      <c r="P12" s="290"/>
      <c r="Q12" s="290"/>
      <c r="R12" s="290"/>
      <c r="S12" s="290"/>
      <c r="T12" s="290"/>
      <c r="U12" s="95"/>
      <c r="V12" s="290"/>
      <c r="W12" s="290"/>
      <c r="X12" s="290"/>
      <c r="Y12" s="290"/>
      <c r="Z12" s="290"/>
      <c r="AA12" s="290"/>
      <c r="AB12" s="95"/>
      <c r="AC12" s="290"/>
      <c r="AD12" s="290"/>
      <c r="AE12" s="290"/>
      <c r="AF12" s="290"/>
      <c r="AG12" s="290"/>
      <c r="AH12" s="290"/>
      <c r="AI12" s="77"/>
      <c r="AJ12" s="290"/>
      <c r="AK12" s="290"/>
      <c r="AL12" s="290"/>
      <c r="AM12" s="290"/>
      <c r="AN12" s="290"/>
      <c r="AO12" s="290"/>
      <c r="AP12" s="77"/>
      <c r="AQ12" s="290"/>
      <c r="AR12" s="290"/>
      <c r="AS12" s="290"/>
      <c r="AT12" s="290"/>
      <c r="AU12" s="290"/>
      <c r="AV12" s="290"/>
      <c r="AW12" s="77"/>
      <c r="AX12" s="290"/>
      <c r="AY12" s="290"/>
      <c r="AZ12" s="290"/>
      <c r="BA12" s="290"/>
      <c r="BB12" s="290"/>
      <c r="BC12" s="290"/>
      <c r="BD12" s="77"/>
      <c r="BE12" s="290"/>
      <c r="BF12" s="290"/>
      <c r="BG12" s="290"/>
      <c r="BH12" s="290"/>
      <c r="BI12" s="290"/>
      <c r="BJ12" s="290"/>
      <c r="BK12" s="77"/>
      <c r="BL12" s="290"/>
      <c r="BM12" s="290"/>
      <c r="BN12" s="290"/>
      <c r="BO12" s="290"/>
      <c r="BP12" s="290"/>
      <c r="BQ12" s="290"/>
      <c r="BR12" s="57"/>
      <c r="BS12" s="75"/>
      <c r="BT12" s="290" t="s">
        <v>1569</v>
      </c>
      <c r="BU12" s="290"/>
      <c r="BV12" s="290"/>
      <c r="BW12" s="290"/>
      <c r="BX12" s="290" t="s">
        <v>1569</v>
      </c>
      <c r="BY12" s="290"/>
      <c r="BZ12" s="52"/>
      <c r="CA12" s="290" t="s">
        <v>1569</v>
      </c>
      <c r="CB12" s="290"/>
      <c r="CC12" s="290"/>
      <c r="CD12" s="290"/>
      <c r="CE12" s="290" t="s">
        <v>1569</v>
      </c>
      <c r="CF12" s="290"/>
      <c r="CG12" s="52"/>
      <c r="CH12" s="290" t="s">
        <v>1569</v>
      </c>
      <c r="CI12" s="290"/>
      <c r="CJ12" s="290"/>
      <c r="CK12" s="290"/>
      <c r="CL12" s="290" t="s">
        <v>1569</v>
      </c>
      <c r="CM12" s="290"/>
      <c r="CN12" s="57"/>
      <c r="CO12" s="87" t="s">
        <v>1615</v>
      </c>
      <c r="CP12" s="307" t="s">
        <v>1616</v>
      </c>
      <c r="CQ12" s="218" t="s">
        <v>1569</v>
      </c>
      <c r="CR12" s="218" t="s">
        <v>1619</v>
      </c>
      <c r="CS12" s="95"/>
      <c r="CT12" s="218"/>
      <c r="CU12" s="218"/>
      <c r="CV12" s="218"/>
      <c r="CW12" s="47"/>
      <c r="CX12" s="218"/>
      <c r="CY12" s="218"/>
      <c r="CZ12" s="218"/>
      <c r="DA12" s="47"/>
      <c r="DB12" s="218"/>
      <c r="DC12" s="218"/>
      <c r="DD12" s="218"/>
      <c r="DE12" s="47"/>
      <c r="DF12" s="218"/>
      <c r="DG12" s="218"/>
      <c r="DH12" s="218"/>
      <c r="DI12" s="47"/>
      <c r="DJ12" s="218"/>
      <c r="DK12" s="218"/>
      <c r="DL12" s="218"/>
      <c r="DM12" s="57"/>
      <c r="DN12" s="218"/>
      <c r="DO12" s="218"/>
      <c r="DP12" s="218"/>
      <c r="DQ12" s="47"/>
      <c r="DR12" s="218"/>
      <c r="DS12" s="218"/>
      <c r="DT12" s="218"/>
      <c r="DU12" s="47"/>
      <c r="DV12" s="218"/>
      <c r="DW12" s="218"/>
      <c r="DX12" s="218"/>
      <c r="DY12" s="47"/>
      <c r="DZ12" s="218"/>
      <c r="EA12" s="218"/>
      <c r="EB12" s="218"/>
      <c r="EC12" s="57"/>
      <c r="ED12" s="57"/>
      <c r="EE12" s="57"/>
      <c r="EF12" s="75"/>
      <c r="EG12" s="307" t="s">
        <v>1617</v>
      </c>
      <c r="EH12" s="218" t="s">
        <v>1569</v>
      </c>
      <c r="EI12" s="218" t="s">
        <v>1569</v>
      </c>
      <c r="EJ12" s="47"/>
      <c r="EK12" s="218"/>
      <c r="EL12" s="218"/>
      <c r="EM12" s="218"/>
      <c r="EN12" s="47"/>
      <c r="EO12" s="306"/>
      <c r="EP12" s="218"/>
      <c r="EQ12" s="218"/>
      <c r="ER12" s="52"/>
      <c r="ES12" s="306" t="s">
        <v>1617</v>
      </c>
      <c r="ET12" s="306" t="s">
        <v>1569</v>
      </c>
      <c r="EU12" s="306" t="s">
        <v>1569</v>
      </c>
      <c r="EV12" s="52"/>
      <c r="EW12" s="306"/>
      <c r="EX12" s="218"/>
      <c r="EY12" s="218"/>
      <c r="EZ12" s="52"/>
      <c r="FA12" s="218" t="s">
        <v>1618</v>
      </c>
      <c r="FB12" s="218"/>
      <c r="FC12" s="218" t="s">
        <v>1619</v>
      </c>
      <c r="FD12" s="52"/>
      <c r="FE12" s="218" t="s">
        <v>1618</v>
      </c>
      <c r="FF12" s="218"/>
      <c r="FG12" s="218" t="s">
        <v>1619</v>
      </c>
      <c r="FH12" s="52"/>
      <c r="FI12" s="218" t="s">
        <v>1618</v>
      </c>
      <c r="FJ12" s="218"/>
      <c r="FK12" s="218" t="s">
        <v>1619</v>
      </c>
      <c r="FL12" s="52"/>
      <c r="FM12" s="218" t="s">
        <v>1618</v>
      </c>
      <c r="FN12" s="218"/>
      <c r="FO12" s="218" t="s">
        <v>1619</v>
      </c>
      <c r="FP12" s="52"/>
      <c r="FQ12" s="218" t="s">
        <v>1618</v>
      </c>
      <c r="FR12" s="218"/>
      <c r="FS12" s="218" t="s">
        <v>1619</v>
      </c>
      <c r="FT12" s="52"/>
      <c r="FU12" s="218" t="s">
        <v>1618</v>
      </c>
      <c r="FV12" s="218"/>
      <c r="FW12" s="218" t="s">
        <v>1619</v>
      </c>
      <c r="FX12" s="75"/>
      <c r="FY12" s="218" t="s">
        <v>1569</v>
      </c>
      <c r="FZ12" s="218" t="s">
        <v>1569</v>
      </c>
      <c r="GA12" s="218" t="s">
        <v>1569</v>
      </c>
    </row>
    <row r="13" spans="1:183" ht="26.4" x14ac:dyDescent="0.3">
      <c r="A13" s="46"/>
      <c r="B13" s="304" t="s">
        <v>1610</v>
      </c>
      <c r="C13" s="305" t="s">
        <v>1648</v>
      </c>
      <c r="D13" s="304" t="s">
        <v>1649</v>
      </c>
      <c r="E13" s="290" t="s">
        <v>1650</v>
      </c>
      <c r="F13" s="290" t="s">
        <v>1601</v>
      </c>
      <c r="G13" s="47"/>
      <c r="H13" s="290"/>
      <c r="I13" s="290"/>
      <c r="J13" s="290"/>
      <c r="K13" s="290"/>
      <c r="L13" s="290"/>
      <c r="M13" s="290"/>
      <c r="N13" s="95"/>
      <c r="O13" s="290"/>
      <c r="P13" s="290"/>
      <c r="Q13" s="290"/>
      <c r="R13" s="290"/>
      <c r="S13" s="290"/>
      <c r="T13" s="290"/>
      <c r="U13" s="95"/>
      <c r="V13" s="290"/>
      <c r="W13" s="290"/>
      <c r="X13" s="290"/>
      <c r="Y13" s="290"/>
      <c r="Z13" s="290"/>
      <c r="AA13" s="290"/>
      <c r="AB13" s="95"/>
      <c r="AC13" s="290"/>
      <c r="AD13" s="290"/>
      <c r="AE13" s="290"/>
      <c r="AF13" s="290"/>
      <c r="AG13" s="290"/>
      <c r="AH13" s="290"/>
      <c r="AI13" s="77"/>
      <c r="AJ13" s="290"/>
      <c r="AK13" s="290"/>
      <c r="AL13" s="290"/>
      <c r="AM13" s="290"/>
      <c r="AN13" s="290"/>
      <c r="AO13" s="290"/>
      <c r="AP13" s="77"/>
      <c r="AQ13" s="290"/>
      <c r="AR13" s="290"/>
      <c r="AS13" s="290"/>
      <c r="AT13" s="290"/>
      <c r="AU13" s="290"/>
      <c r="AV13" s="290"/>
      <c r="AW13" s="77"/>
      <c r="AX13" s="290"/>
      <c r="AY13" s="290"/>
      <c r="AZ13" s="290"/>
      <c r="BA13" s="290"/>
      <c r="BB13" s="290"/>
      <c r="BC13" s="290"/>
      <c r="BD13" s="77"/>
      <c r="BE13" s="290"/>
      <c r="BF13" s="290"/>
      <c r="BG13" s="290"/>
      <c r="BH13" s="290"/>
      <c r="BI13" s="290"/>
      <c r="BJ13" s="290"/>
      <c r="BK13" s="77"/>
      <c r="BL13" s="290"/>
      <c r="BM13" s="290"/>
      <c r="BN13" s="290"/>
      <c r="BO13" s="290"/>
      <c r="BP13" s="290"/>
      <c r="BQ13" s="290"/>
      <c r="BR13" s="57"/>
      <c r="BS13" s="75"/>
      <c r="BT13" s="290" t="s">
        <v>1569</v>
      </c>
      <c r="BU13" s="290"/>
      <c r="BV13" s="290"/>
      <c r="BW13" s="290"/>
      <c r="BX13" s="290" t="s">
        <v>1569</v>
      </c>
      <c r="BY13" s="290"/>
      <c r="BZ13" s="52"/>
      <c r="CA13" s="290" t="s">
        <v>1569</v>
      </c>
      <c r="CB13" s="290"/>
      <c r="CC13" s="290"/>
      <c r="CD13" s="290"/>
      <c r="CE13" s="290" t="s">
        <v>1569</v>
      </c>
      <c r="CF13" s="290"/>
      <c r="CG13" s="52"/>
      <c r="CH13" s="290" t="s">
        <v>1569</v>
      </c>
      <c r="CI13" s="290"/>
      <c r="CJ13" s="290"/>
      <c r="CK13" s="290"/>
      <c r="CL13" s="290" t="s">
        <v>1569</v>
      </c>
      <c r="CM13" s="290"/>
      <c r="CN13" s="57"/>
      <c r="CO13" s="87" t="s">
        <v>1615</v>
      </c>
      <c r="CP13" s="307" t="s">
        <v>1616</v>
      </c>
      <c r="CQ13" s="218" t="s">
        <v>1569</v>
      </c>
      <c r="CR13" s="218" t="s">
        <v>1619</v>
      </c>
      <c r="CS13" s="95"/>
      <c r="CT13" s="218"/>
      <c r="CU13" s="218"/>
      <c r="CV13" s="218"/>
      <c r="CW13" s="47"/>
      <c r="CX13" s="218"/>
      <c r="CY13" s="218"/>
      <c r="CZ13" s="218"/>
      <c r="DA13" s="47"/>
      <c r="DB13" s="218"/>
      <c r="DC13" s="218"/>
      <c r="DD13" s="218"/>
      <c r="DE13" s="47"/>
      <c r="DF13" s="218"/>
      <c r="DG13" s="218"/>
      <c r="DH13" s="218"/>
      <c r="DI13" s="47"/>
      <c r="DJ13" s="218"/>
      <c r="DK13" s="218"/>
      <c r="DL13" s="218"/>
      <c r="DM13" s="57"/>
      <c r="DN13" s="218"/>
      <c r="DO13" s="218"/>
      <c r="DP13" s="218"/>
      <c r="DQ13" s="47"/>
      <c r="DR13" s="218"/>
      <c r="DS13" s="218"/>
      <c r="DT13" s="218"/>
      <c r="DU13" s="47"/>
      <c r="DV13" s="218"/>
      <c r="DW13" s="218"/>
      <c r="DX13" s="218"/>
      <c r="DY13" s="47"/>
      <c r="DZ13" s="218"/>
      <c r="EA13" s="218"/>
      <c r="EB13" s="218"/>
      <c r="EC13" s="57"/>
      <c r="ED13" s="57"/>
      <c r="EE13" s="57"/>
      <c r="EF13" s="75"/>
      <c r="EG13" s="307" t="s">
        <v>1617</v>
      </c>
      <c r="EH13" s="218" t="s">
        <v>1569</v>
      </c>
      <c r="EI13" s="218" t="s">
        <v>1569</v>
      </c>
      <c r="EJ13" s="47"/>
      <c r="EK13" s="218"/>
      <c r="EL13" s="218"/>
      <c r="EM13" s="218"/>
      <c r="EN13" s="47"/>
      <c r="EO13" s="306"/>
      <c r="EP13" s="218"/>
      <c r="EQ13" s="218"/>
      <c r="ER13" s="52"/>
      <c r="ES13" s="306" t="s">
        <v>1617</v>
      </c>
      <c r="ET13" s="306" t="s">
        <v>1569</v>
      </c>
      <c r="EU13" s="306" t="s">
        <v>1569</v>
      </c>
      <c r="EV13" s="52"/>
      <c r="EW13" s="306"/>
      <c r="EX13" s="218"/>
      <c r="EY13" s="218"/>
      <c r="EZ13" s="52"/>
      <c r="FA13" s="218" t="s">
        <v>1618</v>
      </c>
      <c r="FB13" s="218"/>
      <c r="FC13" s="218" t="s">
        <v>1619</v>
      </c>
      <c r="FD13" s="52"/>
      <c r="FE13" s="218" t="s">
        <v>1618</v>
      </c>
      <c r="FF13" s="218"/>
      <c r="FG13" s="218" t="s">
        <v>1619</v>
      </c>
      <c r="FH13" s="52"/>
      <c r="FI13" s="218" t="s">
        <v>1618</v>
      </c>
      <c r="FJ13" s="218"/>
      <c r="FK13" s="218" t="s">
        <v>1619</v>
      </c>
      <c r="FL13" s="52"/>
      <c r="FM13" s="218" t="s">
        <v>1618</v>
      </c>
      <c r="FN13" s="218"/>
      <c r="FO13" s="218" t="s">
        <v>1619</v>
      </c>
      <c r="FP13" s="52"/>
      <c r="FQ13" s="218" t="s">
        <v>1618</v>
      </c>
      <c r="FR13" s="218"/>
      <c r="FS13" s="218" t="s">
        <v>1619</v>
      </c>
      <c r="FT13" s="52"/>
      <c r="FU13" s="218" t="s">
        <v>1618</v>
      </c>
      <c r="FV13" s="218"/>
      <c r="FW13" s="218" t="s">
        <v>1619</v>
      </c>
      <c r="FX13" s="75"/>
      <c r="FY13" s="218" t="s">
        <v>1569</v>
      </c>
      <c r="FZ13" s="218" t="s">
        <v>1569</v>
      </c>
      <c r="GA13" s="218" t="s">
        <v>1569</v>
      </c>
    </row>
    <row r="14" spans="1:183" ht="124.5" customHeight="1" x14ac:dyDescent="0.3">
      <c r="A14" s="46"/>
      <c r="B14" s="304" t="s">
        <v>1573</v>
      </c>
      <c r="C14" s="305" t="s">
        <v>1651</v>
      </c>
      <c r="D14" s="304" t="s">
        <v>1652</v>
      </c>
      <c r="E14" s="290" t="s">
        <v>1653</v>
      </c>
      <c r="F14" s="290" t="s">
        <v>1654</v>
      </c>
      <c r="G14" s="47"/>
      <c r="H14" s="290"/>
      <c r="I14" s="290"/>
      <c r="J14" s="290"/>
      <c r="K14" s="290"/>
      <c r="L14" s="290"/>
      <c r="M14" s="290"/>
      <c r="N14" s="95"/>
      <c r="O14" s="290"/>
      <c r="P14" s="290"/>
      <c r="Q14" s="290"/>
      <c r="R14" s="290"/>
      <c r="S14" s="290"/>
      <c r="T14" s="290"/>
      <c r="U14" s="95"/>
      <c r="V14" s="290"/>
      <c r="W14" s="290"/>
      <c r="X14" s="290"/>
      <c r="Y14" s="290"/>
      <c r="Z14" s="290"/>
      <c r="AA14" s="290"/>
      <c r="AB14" s="95"/>
      <c r="AC14" s="290"/>
      <c r="AD14" s="290"/>
      <c r="AE14" s="290"/>
      <c r="AF14" s="290"/>
      <c r="AG14" s="290"/>
      <c r="AH14" s="290"/>
      <c r="AI14" s="77"/>
      <c r="AJ14" s="290"/>
      <c r="AK14" s="290"/>
      <c r="AL14" s="290"/>
      <c r="AM14" s="290"/>
      <c r="AN14" s="290"/>
      <c r="AO14" s="290"/>
      <c r="AP14" s="77"/>
      <c r="AQ14" s="290"/>
      <c r="AR14" s="290"/>
      <c r="AS14" s="290"/>
      <c r="AT14" s="290"/>
      <c r="AU14" s="290"/>
      <c r="AV14" s="290"/>
      <c r="AW14" s="77"/>
      <c r="AX14" s="290"/>
      <c r="AY14" s="290"/>
      <c r="AZ14" s="290"/>
      <c r="BA14" s="290"/>
      <c r="BB14" s="290"/>
      <c r="BC14" s="290"/>
      <c r="BD14" s="77"/>
      <c r="BE14" s="290"/>
      <c r="BF14" s="290"/>
      <c r="BG14" s="290"/>
      <c r="BH14" s="290"/>
      <c r="BI14" s="290"/>
      <c r="BJ14" s="290"/>
      <c r="BK14" s="77"/>
      <c r="BL14" s="290"/>
      <c r="BM14" s="290"/>
      <c r="BN14" s="290"/>
      <c r="BO14" s="290"/>
      <c r="BP14" s="290"/>
      <c r="BQ14" s="290"/>
      <c r="BR14" s="57"/>
      <c r="BS14" s="75"/>
      <c r="BT14" s="290" t="s">
        <v>1569</v>
      </c>
      <c r="BU14" s="290"/>
      <c r="BV14" s="290"/>
      <c r="BW14" s="290"/>
      <c r="BX14" s="290" t="s">
        <v>1569</v>
      </c>
      <c r="BY14" s="290"/>
      <c r="BZ14" s="52"/>
      <c r="CA14" s="290" t="s">
        <v>1569</v>
      </c>
      <c r="CB14" s="290"/>
      <c r="CC14" s="290"/>
      <c r="CD14" s="290"/>
      <c r="CE14" s="290" t="s">
        <v>1569</v>
      </c>
      <c r="CF14" s="290"/>
      <c r="CG14" s="52"/>
      <c r="CH14" s="290" t="s">
        <v>1569</v>
      </c>
      <c r="CI14" s="290"/>
      <c r="CJ14" s="290"/>
      <c r="CK14" s="290"/>
      <c r="CL14" s="290" t="s">
        <v>1569</v>
      </c>
      <c r="CM14" s="290"/>
      <c r="CN14" s="57"/>
      <c r="CO14" s="87"/>
      <c r="CP14" s="291"/>
      <c r="CQ14" s="218" t="s">
        <v>1569</v>
      </c>
      <c r="CR14" s="218" t="s">
        <v>1569</v>
      </c>
      <c r="CS14" s="95"/>
      <c r="CT14" s="218"/>
      <c r="CU14" s="218"/>
      <c r="CV14" s="218"/>
      <c r="CW14" s="47"/>
      <c r="CX14" s="218"/>
      <c r="CY14" s="218"/>
      <c r="CZ14" s="218"/>
      <c r="DA14" s="47"/>
      <c r="DB14" s="218"/>
      <c r="DC14" s="218"/>
      <c r="DD14" s="218"/>
      <c r="DE14" s="47"/>
      <c r="DF14" s="218"/>
      <c r="DG14" s="218"/>
      <c r="DH14" s="218"/>
      <c r="DI14" s="47"/>
      <c r="DJ14" s="218"/>
      <c r="DK14" s="218"/>
      <c r="DL14" s="218"/>
      <c r="DM14" s="57"/>
      <c r="DN14" s="218"/>
      <c r="DO14" s="218"/>
      <c r="DP14" s="218"/>
      <c r="DQ14" s="47"/>
      <c r="DR14" s="218"/>
      <c r="DS14" s="218"/>
      <c r="DT14" s="218"/>
      <c r="DU14" s="47"/>
      <c r="DV14" s="218"/>
      <c r="DW14" s="218"/>
      <c r="DX14" s="218"/>
      <c r="DY14" s="47"/>
      <c r="DZ14" s="218"/>
      <c r="EA14" s="218"/>
      <c r="EB14" s="218"/>
      <c r="EC14" s="57"/>
      <c r="ED14" s="57"/>
      <c r="EE14" s="57"/>
      <c r="EF14" s="75"/>
      <c r="EG14" s="218"/>
      <c r="EH14" s="218" t="s">
        <v>1569</v>
      </c>
      <c r="EI14" s="218" t="s">
        <v>1569</v>
      </c>
      <c r="EJ14" s="47"/>
      <c r="EK14" s="218"/>
      <c r="EL14" s="218"/>
      <c r="EM14" s="218"/>
      <c r="EN14" s="47"/>
      <c r="EO14" s="218"/>
      <c r="EP14" s="218"/>
      <c r="EQ14" s="218"/>
      <c r="ER14" s="52"/>
      <c r="ES14" s="306"/>
      <c r="ET14" s="306" t="s">
        <v>1569</v>
      </c>
      <c r="EU14" s="306" t="s">
        <v>1569</v>
      </c>
      <c r="EV14" s="52"/>
      <c r="EW14" s="218"/>
      <c r="EX14" s="218"/>
      <c r="EY14" s="218"/>
      <c r="EZ14" s="52"/>
      <c r="FA14" s="218"/>
      <c r="FB14" s="218"/>
      <c r="FC14" s="218"/>
      <c r="FD14" s="52"/>
      <c r="FE14" s="218"/>
      <c r="FF14" s="218"/>
      <c r="FG14" s="218"/>
      <c r="FH14" s="52"/>
      <c r="FI14" s="218"/>
      <c r="FJ14" s="218"/>
      <c r="FK14" s="218"/>
      <c r="FL14" s="52"/>
      <c r="FM14" s="218"/>
      <c r="FN14" s="218"/>
      <c r="FO14" s="218"/>
      <c r="FP14" s="52"/>
      <c r="FQ14" s="218"/>
      <c r="FR14" s="218"/>
      <c r="FS14" s="218"/>
      <c r="FT14" s="52"/>
      <c r="FU14" s="218"/>
      <c r="FV14" s="218"/>
      <c r="FW14" s="218"/>
      <c r="FX14" s="75"/>
      <c r="FY14" s="218" t="s">
        <v>1569</v>
      </c>
      <c r="FZ14" s="218" t="s">
        <v>1569</v>
      </c>
      <c r="GA14" s="218" t="s">
        <v>1569</v>
      </c>
    </row>
    <row r="15" spans="1:183" ht="297" customHeight="1" x14ac:dyDescent="0.3">
      <c r="A15" s="46"/>
      <c r="B15" s="304" t="s">
        <v>1573</v>
      </c>
      <c r="C15" s="305" t="s">
        <v>1655</v>
      </c>
      <c r="D15" s="304" t="s">
        <v>1656</v>
      </c>
      <c r="E15" s="290" t="s">
        <v>720</v>
      </c>
      <c r="F15" s="290" t="s">
        <v>1657</v>
      </c>
      <c r="G15" s="47"/>
      <c r="H15" s="290"/>
      <c r="I15" s="290"/>
      <c r="J15" s="290"/>
      <c r="K15" s="290"/>
      <c r="L15" s="290"/>
      <c r="M15" s="290"/>
      <c r="N15" s="95"/>
      <c r="O15" s="290"/>
      <c r="P15" s="290"/>
      <c r="Q15" s="290"/>
      <c r="R15" s="290"/>
      <c r="S15" s="290"/>
      <c r="T15" s="290"/>
      <c r="U15" s="95"/>
      <c r="V15" s="290"/>
      <c r="W15" s="290"/>
      <c r="X15" s="290"/>
      <c r="Y15" s="290"/>
      <c r="Z15" s="290"/>
      <c r="AA15" s="290"/>
      <c r="AB15" s="95"/>
      <c r="AC15" s="290"/>
      <c r="AD15" s="290"/>
      <c r="AE15" s="290"/>
      <c r="AF15" s="290"/>
      <c r="AG15" s="290"/>
      <c r="AH15" s="290"/>
      <c r="AI15" s="77"/>
      <c r="AJ15" s="290"/>
      <c r="AK15" s="290"/>
      <c r="AL15" s="290"/>
      <c r="AM15" s="290"/>
      <c r="AN15" s="290"/>
      <c r="AO15" s="290"/>
      <c r="AP15" s="77"/>
      <c r="AQ15" s="290"/>
      <c r="AR15" s="290"/>
      <c r="AS15" s="290"/>
      <c r="AT15" s="290"/>
      <c r="AU15" s="290"/>
      <c r="AV15" s="290"/>
      <c r="AW15" s="77"/>
      <c r="AX15" s="290"/>
      <c r="AY15" s="290"/>
      <c r="AZ15" s="290"/>
      <c r="BA15" s="290"/>
      <c r="BB15" s="290"/>
      <c r="BC15" s="290"/>
      <c r="BD15" s="77"/>
      <c r="BE15" s="290"/>
      <c r="BF15" s="290"/>
      <c r="BG15" s="290"/>
      <c r="BH15" s="290"/>
      <c r="BI15" s="290"/>
      <c r="BJ15" s="290"/>
      <c r="BK15" s="77"/>
      <c r="BL15" s="290"/>
      <c r="BM15" s="290"/>
      <c r="BN15" s="290"/>
      <c r="BO15" s="290"/>
      <c r="BP15" s="290"/>
      <c r="BQ15" s="290"/>
      <c r="BR15" s="57"/>
      <c r="BS15" s="75"/>
      <c r="BT15" s="290" t="s">
        <v>1569</v>
      </c>
      <c r="BU15" s="290"/>
      <c r="BV15" s="290"/>
      <c r="BW15" s="290"/>
      <c r="BX15" s="290" t="s">
        <v>1569</v>
      </c>
      <c r="BY15" s="290"/>
      <c r="BZ15" s="52"/>
      <c r="CA15" s="290" t="s">
        <v>1569</v>
      </c>
      <c r="CB15" s="290"/>
      <c r="CC15" s="290"/>
      <c r="CD15" s="290"/>
      <c r="CE15" s="290" t="s">
        <v>1569</v>
      </c>
      <c r="CF15" s="290"/>
      <c r="CG15" s="52"/>
      <c r="CH15" s="290" t="s">
        <v>1569</v>
      </c>
      <c r="CI15" s="290"/>
      <c r="CJ15" s="290"/>
      <c r="CK15" s="290"/>
      <c r="CL15" s="290" t="s">
        <v>1569</v>
      </c>
      <c r="CM15" s="290"/>
      <c r="CN15" s="57"/>
      <c r="CO15" s="87" t="s">
        <v>1615</v>
      </c>
      <c r="CP15" s="218" t="s">
        <v>1658</v>
      </c>
      <c r="CQ15" s="218" t="s">
        <v>1569</v>
      </c>
      <c r="CR15" s="218" t="s">
        <v>1659</v>
      </c>
      <c r="CS15" s="95"/>
      <c r="CT15" s="218"/>
      <c r="CU15" s="218"/>
      <c r="CV15" s="218"/>
      <c r="CW15" s="47"/>
      <c r="CX15" s="314" t="s">
        <v>1660</v>
      </c>
      <c r="CY15" s="307" t="s">
        <v>1661</v>
      </c>
      <c r="CZ15" s="218" t="s">
        <v>1594</v>
      </c>
      <c r="DA15" s="47"/>
      <c r="DB15" s="314" t="s">
        <v>1660</v>
      </c>
      <c r="DC15" s="307" t="s">
        <v>1661</v>
      </c>
      <c r="DD15" s="218" t="s">
        <v>1594</v>
      </c>
      <c r="DE15" s="47"/>
      <c r="DF15" s="218" t="s">
        <v>1662</v>
      </c>
      <c r="DG15" s="218"/>
      <c r="DH15" s="218" t="s">
        <v>1594</v>
      </c>
      <c r="DI15" s="47"/>
      <c r="DJ15" s="218" t="s">
        <v>1662</v>
      </c>
      <c r="DK15" s="218"/>
      <c r="DL15" s="218" t="s">
        <v>1594</v>
      </c>
      <c r="DM15" s="57"/>
      <c r="DN15" s="218"/>
      <c r="DO15" s="218"/>
      <c r="DP15" s="218"/>
      <c r="DQ15" s="47"/>
      <c r="DR15" s="218"/>
      <c r="DS15" s="218"/>
      <c r="DT15" s="218"/>
      <c r="DU15" s="47"/>
      <c r="DV15" s="218"/>
      <c r="DW15" s="218"/>
      <c r="DX15" s="218"/>
      <c r="DY15" s="47"/>
      <c r="DZ15" s="218"/>
      <c r="EA15" s="218"/>
      <c r="EB15" s="218"/>
      <c r="EC15" s="57"/>
      <c r="ED15" s="57"/>
      <c r="EE15" s="57"/>
      <c r="EF15" s="75"/>
      <c r="EG15" s="218" t="s">
        <v>1658</v>
      </c>
      <c r="EH15" s="218" t="s">
        <v>1569</v>
      </c>
      <c r="EI15" s="218" t="s">
        <v>1663</v>
      </c>
      <c r="EJ15" s="47"/>
      <c r="EK15" s="218" t="s">
        <v>1662</v>
      </c>
      <c r="EL15" s="218"/>
      <c r="EM15" s="218" t="s">
        <v>1594</v>
      </c>
      <c r="EN15" s="47"/>
      <c r="EO15" s="307" t="s">
        <v>1664</v>
      </c>
      <c r="EP15" s="307" t="s">
        <v>1665</v>
      </c>
      <c r="EQ15" s="308" t="s">
        <v>1666</v>
      </c>
      <c r="ER15" s="52"/>
      <c r="ES15" s="306" t="s">
        <v>1658</v>
      </c>
      <c r="ET15" s="306" t="s">
        <v>1569</v>
      </c>
      <c r="EU15" s="306"/>
      <c r="EV15" s="52"/>
      <c r="EW15" s="307" t="s">
        <v>1664</v>
      </c>
      <c r="EX15" s="307" t="s">
        <v>1667</v>
      </c>
      <c r="EY15" s="308" t="s">
        <v>1666</v>
      </c>
      <c r="EZ15" s="52"/>
      <c r="FA15" s="218" t="s">
        <v>1668</v>
      </c>
      <c r="FB15" s="218"/>
      <c r="FC15" s="218" t="s">
        <v>1594</v>
      </c>
      <c r="FD15" s="52"/>
      <c r="FE15" s="218" t="s">
        <v>1668</v>
      </c>
      <c r="FF15" s="218"/>
      <c r="FG15" s="218" t="s">
        <v>1594</v>
      </c>
      <c r="FH15" s="52"/>
      <c r="FI15" s="218" t="s">
        <v>1668</v>
      </c>
      <c r="FJ15" s="218"/>
      <c r="FK15" s="218" t="s">
        <v>1594</v>
      </c>
      <c r="FL15" s="52"/>
      <c r="FM15" s="218" t="s">
        <v>1668</v>
      </c>
      <c r="FN15" s="218"/>
      <c r="FO15" s="218" t="s">
        <v>1594</v>
      </c>
      <c r="FP15" s="52"/>
      <c r="FQ15" s="218" t="s">
        <v>1669</v>
      </c>
      <c r="FR15" s="218"/>
      <c r="FS15" s="218" t="s">
        <v>1670</v>
      </c>
      <c r="FT15" s="52"/>
      <c r="FU15" s="218" t="s">
        <v>1669</v>
      </c>
      <c r="FV15" s="218"/>
      <c r="FW15" s="218" t="s">
        <v>1670</v>
      </c>
      <c r="FX15" s="75"/>
      <c r="FY15" s="315" t="s">
        <v>1671</v>
      </c>
      <c r="FZ15" s="310"/>
      <c r="GA15" s="310" t="s">
        <v>1672</v>
      </c>
    </row>
    <row r="16" spans="1:183" ht="72" customHeight="1" x14ac:dyDescent="0.3">
      <c r="A16" s="46"/>
      <c r="B16" s="304" t="s">
        <v>1610</v>
      </c>
      <c r="C16" s="305" t="s">
        <v>1673</v>
      </c>
      <c r="D16" s="304" t="s">
        <v>1674</v>
      </c>
      <c r="E16" s="290" t="s">
        <v>811</v>
      </c>
      <c r="F16" s="290" t="s">
        <v>1654</v>
      </c>
      <c r="G16" s="47"/>
      <c r="H16" s="290"/>
      <c r="I16" s="290"/>
      <c r="J16" s="290"/>
      <c r="K16" s="290"/>
      <c r="L16" s="290"/>
      <c r="M16" s="290"/>
      <c r="N16" s="95"/>
      <c r="O16" s="290"/>
      <c r="P16" s="290"/>
      <c r="Q16" s="290"/>
      <c r="R16" s="290"/>
      <c r="S16" s="290"/>
      <c r="T16" s="290"/>
      <c r="U16" s="95"/>
      <c r="V16" s="290"/>
      <c r="W16" s="290"/>
      <c r="X16" s="290"/>
      <c r="Y16" s="290"/>
      <c r="Z16" s="290"/>
      <c r="AA16" s="290"/>
      <c r="AB16" s="95"/>
      <c r="AC16" s="290"/>
      <c r="AD16" s="290"/>
      <c r="AE16" s="290"/>
      <c r="AF16" s="290"/>
      <c r="AG16" s="290"/>
      <c r="AH16" s="290"/>
      <c r="AI16" s="77"/>
      <c r="AJ16" s="290"/>
      <c r="AK16" s="290"/>
      <c r="AL16" s="290"/>
      <c r="AM16" s="290"/>
      <c r="AN16" s="290"/>
      <c r="AO16" s="290"/>
      <c r="AP16" s="77"/>
      <c r="AQ16" s="290"/>
      <c r="AR16" s="290"/>
      <c r="AS16" s="290"/>
      <c r="AT16" s="290"/>
      <c r="AU16" s="290"/>
      <c r="AV16" s="290"/>
      <c r="AW16" s="77"/>
      <c r="AX16" s="290"/>
      <c r="AY16" s="290"/>
      <c r="AZ16" s="290"/>
      <c r="BA16" s="290"/>
      <c r="BB16" s="290"/>
      <c r="BC16" s="290"/>
      <c r="BD16" s="77"/>
      <c r="BE16" s="290"/>
      <c r="BF16" s="290"/>
      <c r="BG16" s="290"/>
      <c r="BH16" s="290"/>
      <c r="BI16" s="290"/>
      <c r="BJ16" s="290"/>
      <c r="BK16" s="77"/>
      <c r="BL16" s="290"/>
      <c r="BM16" s="290"/>
      <c r="BN16" s="290"/>
      <c r="BO16" s="290"/>
      <c r="BP16" s="290"/>
      <c r="BQ16" s="290"/>
      <c r="BR16" s="57"/>
      <c r="BS16" s="75"/>
      <c r="BT16" s="290" t="s">
        <v>1569</v>
      </c>
      <c r="BU16" s="290"/>
      <c r="BV16" s="290"/>
      <c r="BW16" s="290"/>
      <c r="BX16" s="290" t="s">
        <v>1569</v>
      </c>
      <c r="BY16" s="290"/>
      <c r="BZ16" s="52"/>
      <c r="CA16" s="290" t="s">
        <v>1569</v>
      </c>
      <c r="CB16" s="290"/>
      <c r="CC16" s="290"/>
      <c r="CD16" s="290"/>
      <c r="CE16" s="290" t="s">
        <v>1569</v>
      </c>
      <c r="CF16" s="290"/>
      <c r="CG16" s="52"/>
      <c r="CH16" s="290" t="s">
        <v>1569</v>
      </c>
      <c r="CI16" s="290"/>
      <c r="CJ16" s="290"/>
      <c r="CK16" s="290"/>
      <c r="CL16" s="290" t="s">
        <v>1569</v>
      </c>
      <c r="CM16" s="290"/>
      <c r="CN16" s="57"/>
      <c r="CO16" s="87" t="s">
        <v>1615</v>
      </c>
      <c r="CP16" s="218" t="s">
        <v>1616</v>
      </c>
      <c r="CQ16" s="218"/>
      <c r="CR16" s="218" t="s">
        <v>1619</v>
      </c>
      <c r="CS16" s="95"/>
      <c r="CT16" s="218"/>
      <c r="CU16" s="218"/>
      <c r="CV16" s="218"/>
      <c r="CW16" s="47"/>
      <c r="CX16" s="218"/>
      <c r="CY16" s="218"/>
      <c r="CZ16" s="218"/>
      <c r="DA16" s="47"/>
      <c r="DB16" s="218"/>
      <c r="DC16" s="218"/>
      <c r="DD16" s="218"/>
      <c r="DE16" s="47"/>
      <c r="DF16" s="316" t="s">
        <v>1675</v>
      </c>
      <c r="DG16" s="218"/>
      <c r="DH16" s="316"/>
      <c r="DI16" s="47"/>
      <c r="DJ16" s="218" t="s">
        <v>1675</v>
      </c>
      <c r="DK16" s="218"/>
      <c r="DL16" s="218" t="s">
        <v>1676</v>
      </c>
      <c r="DM16" s="57"/>
      <c r="DN16" s="218"/>
      <c r="DO16" s="218"/>
      <c r="DP16" s="218"/>
      <c r="DQ16" s="47"/>
      <c r="DR16" s="218"/>
      <c r="DS16" s="218"/>
      <c r="DT16" s="218"/>
      <c r="DU16" s="47"/>
      <c r="DV16" s="218"/>
      <c r="DW16" s="218"/>
      <c r="DX16" s="218"/>
      <c r="DY16" s="47"/>
      <c r="DZ16" s="218"/>
      <c r="EA16" s="218"/>
      <c r="EB16" s="218"/>
      <c r="EC16" s="57"/>
      <c r="ED16" s="57"/>
      <c r="EE16" s="57"/>
      <c r="EF16" s="75"/>
      <c r="EG16" s="218"/>
      <c r="EH16" s="218" t="s">
        <v>1569</v>
      </c>
      <c r="EI16" s="218"/>
      <c r="EJ16" s="47"/>
      <c r="EK16" s="218"/>
      <c r="EL16" s="218"/>
      <c r="EM16" s="316"/>
      <c r="EN16" s="47"/>
      <c r="EO16" s="218"/>
      <c r="EP16" s="218"/>
      <c r="EQ16" s="218"/>
      <c r="ER16" s="52"/>
      <c r="ES16" s="306" t="s">
        <v>1616</v>
      </c>
      <c r="ET16" s="306" t="s">
        <v>1569</v>
      </c>
      <c r="EU16" s="306" t="s">
        <v>1619</v>
      </c>
      <c r="EV16" s="52"/>
      <c r="EW16" s="308" t="s">
        <v>1616</v>
      </c>
      <c r="EX16" s="218"/>
      <c r="EY16" s="308" t="s">
        <v>1619</v>
      </c>
      <c r="EZ16" s="52"/>
      <c r="FA16" s="218"/>
      <c r="FB16" s="218"/>
      <c r="FC16" s="218"/>
      <c r="FD16" s="52"/>
      <c r="FE16" s="218"/>
      <c r="FF16" s="218"/>
      <c r="FG16" s="218"/>
      <c r="FH16" s="52"/>
      <c r="FI16" s="218"/>
      <c r="FJ16" s="218"/>
      <c r="FK16" s="218"/>
      <c r="FL16" s="52"/>
      <c r="FM16" s="218"/>
      <c r="FN16" s="218"/>
      <c r="FO16" s="218"/>
      <c r="FP16" s="52"/>
      <c r="FQ16" s="218"/>
      <c r="FR16" s="218"/>
      <c r="FS16" s="218"/>
      <c r="FT16" s="52"/>
      <c r="FU16" s="218"/>
      <c r="FV16" s="218"/>
      <c r="FW16" s="218"/>
      <c r="FX16" s="75"/>
      <c r="FY16" s="218"/>
      <c r="FZ16" s="218" t="s">
        <v>1569</v>
      </c>
      <c r="GA16" s="218"/>
    </row>
    <row r="17" spans="1:183" ht="26.4" x14ac:dyDescent="0.3">
      <c r="A17" s="46"/>
      <c r="B17" s="304" t="s">
        <v>1573</v>
      </c>
      <c r="C17" s="305" t="s">
        <v>1677</v>
      </c>
      <c r="D17" s="304" t="s">
        <v>1678</v>
      </c>
      <c r="E17" s="290" t="s">
        <v>1679</v>
      </c>
      <c r="F17" s="290" t="s">
        <v>1577</v>
      </c>
      <c r="G17" s="47"/>
      <c r="H17" s="290"/>
      <c r="I17" s="317"/>
      <c r="J17" s="317"/>
      <c r="K17" s="317"/>
      <c r="L17" s="317"/>
      <c r="M17" s="317"/>
      <c r="N17" s="96"/>
      <c r="O17" s="290"/>
      <c r="P17" s="317"/>
      <c r="Q17" s="317"/>
      <c r="R17" s="317"/>
      <c r="S17" s="317"/>
      <c r="T17" s="317"/>
      <c r="U17" s="96"/>
      <c r="V17" s="290"/>
      <c r="W17" s="317"/>
      <c r="X17" s="317"/>
      <c r="Y17" s="317"/>
      <c r="Z17" s="317"/>
      <c r="AA17" s="317"/>
      <c r="AB17" s="96"/>
      <c r="AC17" s="317"/>
      <c r="AD17" s="317"/>
      <c r="AE17" s="317"/>
      <c r="AF17" s="317"/>
      <c r="AG17" s="317"/>
      <c r="AH17" s="317"/>
      <c r="AI17" s="76"/>
      <c r="AJ17" s="290"/>
      <c r="AK17" s="290"/>
      <c r="AL17" s="290"/>
      <c r="AM17" s="290"/>
      <c r="AN17" s="290"/>
      <c r="AO17" s="290"/>
      <c r="AP17" s="76"/>
      <c r="AQ17" s="290"/>
      <c r="AR17" s="317"/>
      <c r="AS17" s="317"/>
      <c r="AT17" s="317"/>
      <c r="AU17" s="317"/>
      <c r="AV17" s="317"/>
      <c r="AW17" s="76"/>
      <c r="AX17" s="290"/>
      <c r="AY17" s="317"/>
      <c r="AZ17" s="317"/>
      <c r="BA17" s="317"/>
      <c r="BB17" s="317"/>
      <c r="BC17" s="317"/>
      <c r="BD17" s="76"/>
      <c r="BE17" s="290"/>
      <c r="BF17" s="317"/>
      <c r="BG17" s="317"/>
      <c r="BH17" s="317"/>
      <c r="BI17" s="317"/>
      <c r="BJ17" s="317"/>
      <c r="BK17" s="76"/>
      <c r="BL17" s="290"/>
      <c r="BM17" s="317"/>
      <c r="BN17" s="317"/>
      <c r="BO17" s="317"/>
      <c r="BP17" s="317"/>
      <c r="BQ17" s="317"/>
      <c r="BR17" s="57"/>
      <c r="BS17" s="75"/>
      <c r="BT17" s="290" t="s">
        <v>1569</v>
      </c>
      <c r="BU17" s="290"/>
      <c r="BV17" s="317"/>
      <c r="BW17" s="317"/>
      <c r="BX17" s="290" t="s">
        <v>1569</v>
      </c>
      <c r="BY17" s="290"/>
      <c r="BZ17" s="52"/>
      <c r="CA17" s="290" t="s">
        <v>1569</v>
      </c>
      <c r="CB17" s="290"/>
      <c r="CC17" s="290"/>
      <c r="CD17" s="290"/>
      <c r="CE17" s="290" t="s">
        <v>1569</v>
      </c>
      <c r="CF17" s="290"/>
      <c r="CG17" s="52"/>
      <c r="CH17" s="290" t="s">
        <v>1569</v>
      </c>
      <c r="CI17" s="290"/>
      <c r="CJ17" s="290"/>
      <c r="CK17" s="290"/>
      <c r="CL17" s="290" t="s">
        <v>1569</v>
      </c>
      <c r="CM17" s="290"/>
      <c r="CN17" s="57"/>
      <c r="CO17" s="87" t="s">
        <v>1615</v>
      </c>
      <c r="CP17" s="291"/>
      <c r="CQ17" s="307" t="s">
        <v>1619</v>
      </c>
      <c r="CR17" s="218" t="s">
        <v>1569</v>
      </c>
      <c r="CS17" s="96"/>
      <c r="CT17" s="218"/>
      <c r="CU17" s="218"/>
      <c r="CV17" s="218"/>
      <c r="CW17" s="47"/>
      <c r="CX17" s="218"/>
      <c r="CY17" s="218"/>
      <c r="CZ17" s="218"/>
      <c r="DA17" s="47"/>
      <c r="DB17" s="218"/>
      <c r="DC17" s="218"/>
      <c r="DD17" s="218"/>
      <c r="DE17" s="47"/>
      <c r="DF17" s="218"/>
      <c r="DG17" s="218"/>
      <c r="DH17" s="218"/>
      <c r="DI17" s="47"/>
      <c r="DJ17" s="218"/>
      <c r="DK17" s="218"/>
      <c r="DL17" s="218"/>
      <c r="DM17" s="57"/>
      <c r="DN17" s="218"/>
      <c r="DO17" s="218"/>
      <c r="DP17" s="218"/>
      <c r="DQ17" s="47"/>
      <c r="DR17" s="218"/>
      <c r="DS17" s="218"/>
      <c r="DT17" s="218"/>
      <c r="DU17" s="47"/>
      <c r="DV17" s="218"/>
      <c r="DW17" s="218"/>
      <c r="DX17" s="218"/>
      <c r="DY17" s="47"/>
      <c r="DZ17" s="218"/>
      <c r="EA17" s="218"/>
      <c r="EB17" s="218"/>
      <c r="EC17" s="57"/>
      <c r="ED17" s="57"/>
      <c r="EE17" s="57"/>
      <c r="EF17" s="75"/>
      <c r="EG17" s="218" t="s">
        <v>1569</v>
      </c>
      <c r="EH17" s="218" t="s">
        <v>1569</v>
      </c>
      <c r="EI17" s="218" t="s">
        <v>1569</v>
      </c>
      <c r="EJ17" s="47"/>
      <c r="EK17" s="218"/>
      <c r="EL17" s="218"/>
      <c r="EM17" s="218"/>
      <c r="EN17" s="47"/>
      <c r="EO17" s="218"/>
      <c r="EP17" s="218"/>
      <c r="EQ17" s="218"/>
      <c r="ER17" s="52"/>
      <c r="ES17" s="306" t="s">
        <v>1569</v>
      </c>
      <c r="ET17" s="306" t="s">
        <v>1619</v>
      </c>
      <c r="EU17" s="306" t="s">
        <v>1569</v>
      </c>
      <c r="EV17" s="52"/>
      <c r="EW17" s="218"/>
      <c r="EX17" s="306"/>
      <c r="EY17" s="308" t="s">
        <v>1619</v>
      </c>
      <c r="EZ17" s="52"/>
      <c r="FA17" s="218"/>
      <c r="FB17" s="218"/>
      <c r="FC17" s="218"/>
      <c r="FD17" s="52"/>
      <c r="FE17" s="218"/>
      <c r="FF17" s="218"/>
      <c r="FG17" s="218"/>
      <c r="FH17" s="52"/>
      <c r="FI17" s="218"/>
      <c r="FJ17" s="218"/>
      <c r="FK17" s="218"/>
      <c r="FL17" s="52"/>
      <c r="FM17" s="218"/>
      <c r="FN17" s="218"/>
      <c r="FO17" s="218"/>
      <c r="FP17" s="52"/>
      <c r="FQ17" s="218"/>
      <c r="FR17" s="218"/>
      <c r="FS17" s="218"/>
      <c r="FT17" s="52"/>
      <c r="FU17" s="218"/>
      <c r="FV17" s="218"/>
      <c r="FW17" s="218"/>
      <c r="FX17" s="75"/>
      <c r="FY17" s="218" t="s">
        <v>1569</v>
      </c>
      <c r="FZ17" s="218" t="s">
        <v>1569</v>
      </c>
      <c r="GA17" s="218" t="s">
        <v>1569</v>
      </c>
    </row>
    <row r="18" spans="1:183" ht="369.6" x14ac:dyDescent="0.3">
      <c r="A18" s="46"/>
      <c r="B18" s="304" t="s">
        <v>1680</v>
      </c>
      <c r="C18" s="305" t="s">
        <v>1681</v>
      </c>
      <c r="D18" s="304" t="s">
        <v>1682</v>
      </c>
      <c r="E18" s="290" t="s">
        <v>1683</v>
      </c>
      <c r="F18" s="290" t="s">
        <v>1684</v>
      </c>
      <c r="G18" s="47"/>
      <c r="H18" s="290" t="s">
        <v>1685</v>
      </c>
      <c r="I18" s="290" t="s">
        <v>1686</v>
      </c>
      <c r="J18" s="290" t="s">
        <v>1687</v>
      </c>
      <c r="K18" s="290" t="s">
        <v>1688</v>
      </c>
      <c r="L18" s="290" t="s">
        <v>1689</v>
      </c>
      <c r="M18" s="187" t="s">
        <v>1690</v>
      </c>
      <c r="N18" s="95"/>
      <c r="O18" s="290"/>
      <c r="P18" s="290"/>
      <c r="Q18" s="290"/>
      <c r="R18" s="290"/>
      <c r="S18" s="290"/>
      <c r="T18" s="290"/>
      <c r="U18" s="95"/>
      <c r="V18" s="290"/>
      <c r="W18" s="290"/>
      <c r="X18" s="290"/>
      <c r="Y18" s="290"/>
      <c r="Z18" s="290"/>
      <c r="AA18" s="290"/>
      <c r="AB18" s="95"/>
      <c r="AC18" s="290"/>
      <c r="AD18" s="290"/>
      <c r="AE18" s="290"/>
      <c r="AF18" s="290"/>
      <c r="AG18" s="290"/>
      <c r="AH18" s="290"/>
      <c r="AI18" s="77"/>
      <c r="AJ18" s="290" t="s">
        <v>1630</v>
      </c>
      <c r="AK18" s="290"/>
      <c r="AL18" s="290" t="s">
        <v>1631</v>
      </c>
      <c r="AM18" s="290"/>
      <c r="AN18" s="290"/>
      <c r="AO18" s="290"/>
      <c r="AP18" s="77"/>
      <c r="AQ18" s="290"/>
      <c r="AR18" s="290"/>
      <c r="AS18" s="290"/>
      <c r="AT18" s="290"/>
      <c r="AU18" s="290"/>
      <c r="AV18" s="290"/>
      <c r="AW18" s="77"/>
      <c r="AX18" s="290" t="s">
        <v>1630</v>
      </c>
      <c r="AY18" s="290"/>
      <c r="AZ18" s="290" t="s">
        <v>1631</v>
      </c>
      <c r="BA18" s="290"/>
      <c r="BB18" s="290"/>
      <c r="BC18" s="290"/>
      <c r="BD18" s="77"/>
      <c r="BE18" s="290" t="s">
        <v>1630</v>
      </c>
      <c r="BF18" s="290"/>
      <c r="BG18" s="290" t="s">
        <v>1631</v>
      </c>
      <c r="BH18" s="290"/>
      <c r="BI18" s="290"/>
      <c r="BJ18" s="290"/>
      <c r="BK18" s="77"/>
      <c r="BL18" s="290" t="s">
        <v>1630</v>
      </c>
      <c r="BM18" s="290"/>
      <c r="BN18" s="290" t="s">
        <v>1631</v>
      </c>
      <c r="BO18" s="290"/>
      <c r="BP18" s="290"/>
      <c r="BQ18" s="290"/>
      <c r="BR18" s="57"/>
      <c r="BS18" s="75"/>
      <c r="BT18" s="290"/>
      <c r="BU18" s="290"/>
      <c r="BV18" s="290"/>
      <c r="BW18" s="290"/>
      <c r="BX18" s="290"/>
      <c r="BY18" s="290"/>
      <c r="BZ18" s="52"/>
      <c r="CA18" s="290"/>
      <c r="CB18" s="290"/>
      <c r="CC18" s="290"/>
      <c r="CD18" s="290"/>
      <c r="CE18" s="290"/>
      <c r="CF18" s="290"/>
      <c r="CG18" s="52"/>
      <c r="CH18" s="290" t="s">
        <v>1691</v>
      </c>
      <c r="CI18" s="290"/>
      <c r="CJ18" s="290" t="s">
        <v>1692</v>
      </c>
      <c r="CK18" s="290" t="s">
        <v>1693</v>
      </c>
      <c r="CL18" s="290" t="s">
        <v>1694</v>
      </c>
      <c r="CM18" s="290" t="s">
        <v>1634</v>
      </c>
      <c r="CN18" s="57"/>
      <c r="CO18" s="87" t="s">
        <v>1615</v>
      </c>
      <c r="CP18" s="291"/>
      <c r="CQ18" s="307" t="s">
        <v>1619</v>
      </c>
      <c r="CR18" s="218"/>
      <c r="CS18" s="95"/>
      <c r="CT18" s="218"/>
      <c r="CU18" s="218"/>
      <c r="CV18" s="218"/>
      <c r="CW18" s="47"/>
      <c r="CX18" s="218"/>
      <c r="CY18" s="218"/>
      <c r="CZ18" s="218"/>
      <c r="DA18" s="47"/>
      <c r="DB18" s="218"/>
      <c r="DC18" s="218"/>
      <c r="DD18" s="218"/>
      <c r="DE18" s="47"/>
      <c r="DF18" s="218"/>
      <c r="DG18" s="218"/>
      <c r="DH18" s="218"/>
      <c r="DI18" s="47"/>
      <c r="DJ18" s="218"/>
      <c r="DK18" s="218"/>
      <c r="DL18" s="218"/>
      <c r="DM18" s="57"/>
      <c r="DN18" s="218"/>
      <c r="DO18" s="218"/>
      <c r="DP18" s="218"/>
      <c r="DQ18" s="47"/>
      <c r="DR18" s="218"/>
      <c r="DS18" s="218"/>
      <c r="DT18" s="218"/>
      <c r="DU18" s="47"/>
      <c r="DV18" s="218"/>
      <c r="DW18" s="218"/>
      <c r="DX18" s="218"/>
      <c r="DY18" s="47"/>
      <c r="DZ18" s="218"/>
      <c r="EA18" s="218"/>
      <c r="EB18" s="218"/>
      <c r="EC18" s="57"/>
      <c r="ED18" s="57"/>
      <c r="EE18" s="57"/>
      <c r="EF18" s="75"/>
      <c r="EG18" s="218" t="s">
        <v>1695</v>
      </c>
      <c r="EH18" s="218" t="s">
        <v>1569</v>
      </c>
      <c r="EI18" s="218" t="s">
        <v>1696</v>
      </c>
      <c r="EJ18" s="47"/>
      <c r="EK18" s="218"/>
      <c r="EL18" s="218"/>
      <c r="EM18" s="218" t="s">
        <v>1697</v>
      </c>
      <c r="EN18" s="47"/>
      <c r="EO18" s="218"/>
      <c r="EP18" s="218"/>
      <c r="EQ18" s="316"/>
      <c r="ER18" s="52"/>
      <c r="ES18" s="306"/>
      <c r="ET18" s="306" t="s">
        <v>1619</v>
      </c>
      <c r="EU18" s="306"/>
      <c r="EV18" s="52"/>
      <c r="EW18" s="218"/>
      <c r="EX18" s="306"/>
      <c r="EY18" s="308" t="s">
        <v>1619</v>
      </c>
      <c r="EZ18" s="52"/>
      <c r="FA18" s="218"/>
      <c r="FB18" s="218"/>
      <c r="FC18" s="218"/>
      <c r="FD18" s="52"/>
      <c r="FE18" s="218"/>
      <c r="FF18" s="218"/>
      <c r="FG18" s="218"/>
      <c r="FH18" s="52"/>
      <c r="FI18" s="218"/>
      <c r="FJ18" s="218"/>
      <c r="FK18" s="218"/>
      <c r="FL18" s="52"/>
      <c r="FM18" s="218"/>
      <c r="FN18" s="218"/>
      <c r="FO18" s="218"/>
      <c r="FP18" s="52"/>
      <c r="FQ18" s="218"/>
      <c r="FR18" s="218"/>
      <c r="FS18" s="218"/>
      <c r="FT18" s="52"/>
      <c r="FU18" s="218"/>
      <c r="FV18" s="218"/>
      <c r="FW18" s="218"/>
      <c r="FX18" s="75"/>
      <c r="FY18" s="218" t="s">
        <v>1698</v>
      </c>
      <c r="FZ18" s="218" t="s">
        <v>1569</v>
      </c>
      <c r="GA18" s="218" t="s">
        <v>1696</v>
      </c>
    </row>
    <row r="19" spans="1:183" ht="26.4" x14ac:dyDescent="0.3">
      <c r="A19" s="46"/>
      <c r="B19" s="304" t="s">
        <v>1699</v>
      </c>
      <c r="C19" s="305" t="s">
        <v>1700</v>
      </c>
      <c r="D19" s="304" t="s">
        <v>1701</v>
      </c>
      <c r="E19" s="290" t="s">
        <v>1702</v>
      </c>
      <c r="F19" s="290" t="s">
        <v>1654</v>
      </c>
      <c r="G19" s="47"/>
      <c r="H19" s="290"/>
      <c r="I19" s="290"/>
      <c r="J19" s="290"/>
      <c r="K19" s="290"/>
      <c r="L19" s="290"/>
      <c r="M19" s="290"/>
      <c r="N19" s="95"/>
      <c r="O19" s="290"/>
      <c r="P19" s="290"/>
      <c r="Q19" s="290"/>
      <c r="R19" s="290"/>
      <c r="S19" s="290"/>
      <c r="T19" s="290"/>
      <c r="U19" s="95"/>
      <c r="V19" s="290"/>
      <c r="W19" s="290"/>
      <c r="X19" s="290"/>
      <c r="Y19" s="290"/>
      <c r="Z19" s="290"/>
      <c r="AA19" s="290"/>
      <c r="AB19" s="95"/>
      <c r="AC19" s="290"/>
      <c r="AD19" s="290"/>
      <c r="AE19" s="290"/>
      <c r="AF19" s="290"/>
      <c r="AG19" s="290"/>
      <c r="AH19" s="290"/>
      <c r="AI19" s="77"/>
      <c r="AJ19" s="290"/>
      <c r="AK19" s="290"/>
      <c r="AL19" s="290"/>
      <c r="AM19" s="290"/>
      <c r="AN19" s="290"/>
      <c r="AO19" s="290"/>
      <c r="AP19" s="77"/>
      <c r="AQ19" s="290"/>
      <c r="AR19" s="290"/>
      <c r="AS19" s="290"/>
      <c r="AT19" s="290"/>
      <c r="AU19" s="290"/>
      <c r="AV19" s="290"/>
      <c r="AW19" s="77"/>
      <c r="AX19" s="290"/>
      <c r="AY19" s="290"/>
      <c r="AZ19" s="290"/>
      <c r="BA19" s="290"/>
      <c r="BB19" s="290"/>
      <c r="BC19" s="290"/>
      <c r="BD19" s="77"/>
      <c r="BE19" s="290"/>
      <c r="BF19" s="290"/>
      <c r="BG19" s="290"/>
      <c r="BH19" s="290"/>
      <c r="BI19" s="290"/>
      <c r="BJ19" s="290"/>
      <c r="BK19" s="77"/>
      <c r="BL19" s="290"/>
      <c r="BM19" s="290"/>
      <c r="BN19" s="290"/>
      <c r="BO19" s="290"/>
      <c r="BP19" s="290"/>
      <c r="BQ19" s="290"/>
      <c r="BR19" s="57"/>
      <c r="BS19" s="75"/>
      <c r="BT19" s="290" t="s">
        <v>1569</v>
      </c>
      <c r="BU19" s="290"/>
      <c r="BV19" s="290"/>
      <c r="BW19" s="290"/>
      <c r="BX19" s="290" t="s">
        <v>1569</v>
      </c>
      <c r="BY19" s="290"/>
      <c r="BZ19" s="52"/>
      <c r="CA19" s="290" t="s">
        <v>1569</v>
      </c>
      <c r="CB19" s="290"/>
      <c r="CC19" s="290"/>
      <c r="CD19" s="290"/>
      <c r="CE19" s="290" t="s">
        <v>1569</v>
      </c>
      <c r="CF19" s="290"/>
      <c r="CG19" s="52"/>
      <c r="CH19" s="290" t="s">
        <v>1569</v>
      </c>
      <c r="CI19" s="290"/>
      <c r="CJ19" s="290"/>
      <c r="CK19" s="290"/>
      <c r="CL19" s="290" t="s">
        <v>1569</v>
      </c>
      <c r="CM19" s="290"/>
      <c r="CN19" s="57"/>
      <c r="CO19" s="87" t="s">
        <v>1615</v>
      </c>
      <c r="CP19" s="291"/>
      <c r="CQ19" s="307" t="s">
        <v>1619</v>
      </c>
      <c r="CR19" s="218" t="s">
        <v>1569</v>
      </c>
      <c r="CS19" s="95"/>
      <c r="CT19" s="218"/>
      <c r="CU19" s="218"/>
      <c r="CV19" s="218"/>
      <c r="CW19" s="47"/>
      <c r="CX19" s="218"/>
      <c r="CY19" s="218"/>
      <c r="CZ19" s="218"/>
      <c r="DA19" s="47"/>
      <c r="DB19" s="218"/>
      <c r="DC19" s="218"/>
      <c r="DD19" s="218"/>
      <c r="DE19" s="47"/>
      <c r="DF19" s="218"/>
      <c r="DG19" s="218"/>
      <c r="DH19" s="218"/>
      <c r="DI19" s="47"/>
      <c r="DJ19" s="218"/>
      <c r="DK19" s="218"/>
      <c r="DL19" s="218"/>
      <c r="DM19" s="57"/>
      <c r="DN19" s="218"/>
      <c r="DO19" s="218"/>
      <c r="DP19" s="218"/>
      <c r="DQ19" s="47"/>
      <c r="DR19" s="218"/>
      <c r="DS19" s="218"/>
      <c r="DT19" s="218"/>
      <c r="DU19" s="47"/>
      <c r="DV19" s="218"/>
      <c r="DW19" s="218"/>
      <c r="DX19" s="218"/>
      <c r="DY19" s="47"/>
      <c r="DZ19" s="218"/>
      <c r="EA19" s="218"/>
      <c r="EB19" s="218"/>
      <c r="EC19" s="57"/>
      <c r="ED19" s="57"/>
      <c r="EE19" s="57"/>
      <c r="EF19" s="75"/>
      <c r="EG19" s="218" t="s">
        <v>1569</v>
      </c>
      <c r="EH19" s="218" t="s">
        <v>1569</v>
      </c>
      <c r="EI19" s="218" t="s">
        <v>1569</v>
      </c>
      <c r="EJ19" s="47"/>
      <c r="EK19" s="218"/>
      <c r="EL19" s="218"/>
      <c r="EM19" s="218"/>
      <c r="EN19" s="47"/>
      <c r="EO19" s="218"/>
      <c r="EP19" s="218"/>
      <c r="EQ19" s="218"/>
      <c r="ER19" s="52"/>
      <c r="ES19" s="306"/>
      <c r="ET19" s="306" t="s">
        <v>1619</v>
      </c>
      <c r="EU19" s="306"/>
      <c r="EV19" s="52"/>
      <c r="EW19" s="218"/>
      <c r="EX19" s="306"/>
      <c r="EY19" s="308" t="s">
        <v>1619</v>
      </c>
      <c r="EZ19" s="52"/>
      <c r="FA19" s="218"/>
      <c r="FB19" s="218"/>
      <c r="FC19" s="218"/>
      <c r="FD19" s="52"/>
      <c r="FE19" s="218"/>
      <c r="FF19" s="218"/>
      <c r="FG19" s="218"/>
      <c r="FH19" s="52"/>
      <c r="FI19" s="218"/>
      <c r="FJ19" s="218"/>
      <c r="FK19" s="218"/>
      <c r="FL19" s="52"/>
      <c r="FM19" s="218"/>
      <c r="FN19" s="218"/>
      <c r="FO19" s="218"/>
      <c r="FP19" s="52"/>
      <c r="FQ19" s="218"/>
      <c r="FR19" s="218"/>
      <c r="FS19" s="218"/>
      <c r="FT19" s="52"/>
      <c r="FU19" s="218"/>
      <c r="FV19" s="218"/>
      <c r="FW19" s="218"/>
      <c r="FX19" s="75"/>
      <c r="FY19" s="218" t="s">
        <v>1569</v>
      </c>
      <c r="FZ19" s="218" t="s">
        <v>1569</v>
      </c>
      <c r="GA19" s="218" t="s">
        <v>1569</v>
      </c>
    </row>
    <row r="20" spans="1:183" ht="131.1" customHeight="1" x14ac:dyDescent="0.3">
      <c r="A20" s="46"/>
      <c r="B20" s="304" t="s">
        <v>1573</v>
      </c>
      <c r="C20" s="305" t="s">
        <v>1703</v>
      </c>
      <c r="D20" s="304" t="s">
        <v>1678</v>
      </c>
      <c r="E20" s="290" t="s">
        <v>1704</v>
      </c>
      <c r="F20" s="290" t="s">
        <v>1705</v>
      </c>
      <c r="G20" s="47"/>
      <c r="H20" s="290"/>
      <c r="I20" s="290"/>
      <c r="J20" s="290"/>
      <c r="K20" s="290"/>
      <c r="L20" s="290"/>
      <c r="M20" s="290"/>
      <c r="N20" s="95"/>
      <c r="O20" s="290"/>
      <c r="P20" s="290"/>
      <c r="Q20" s="290"/>
      <c r="R20" s="290"/>
      <c r="S20" s="290"/>
      <c r="T20" s="290"/>
      <c r="U20" s="95"/>
      <c r="V20" s="290"/>
      <c r="W20" s="290"/>
      <c r="X20" s="290"/>
      <c r="Y20" s="290"/>
      <c r="Z20" s="290"/>
      <c r="AA20" s="290"/>
      <c r="AB20" s="95"/>
      <c r="AC20" s="290"/>
      <c r="AD20" s="290"/>
      <c r="AE20" s="290"/>
      <c r="AF20" s="290"/>
      <c r="AG20" s="290"/>
      <c r="AH20" s="290"/>
      <c r="AI20" s="77"/>
      <c r="AJ20" s="290"/>
      <c r="AK20" s="290"/>
      <c r="AL20" s="290"/>
      <c r="AM20" s="290"/>
      <c r="AN20" s="290"/>
      <c r="AO20" s="290"/>
      <c r="AP20" s="77"/>
      <c r="AQ20" s="290"/>
      <c r="AR20" s="290"/>
      <c r="AS20" s="290"/>
      <c r="AT20" s="290"/>
      <c r="AU20" s="290"/>
      <c r="AV20" s="290"/>
      <c r="AW20" s="77"/>
      <c r="AX20" s="290"/>
      <c r="AY20" s="290"/>
      <c r="AZ20" s="290"/>
      <c r="BA20" s="290"/>
      <c r="BB20" s="290"/>
      <c r="BC20" s="290"/>
      <c r="BD20" s="77"/>
      <c r="BE20" s="290"/>
      <c r="BF20" s="290"/>
      <c r="BG20" s="290"/>
      <c r="BH20" s="290"/>
      <c r="BI20" s="290"/>
      <c r="BJ20" s="290"/>
      <c r="BK20" s="77"/>
      <c r="BL20" s="290"/>
      <c r="BM20" s="290"/>
      <c r="BN20" s="290"/>
      <c r="BO20" s="290"/>
      <c r="BP20" s="290"/>
      <c r="BQ20" s="290"/>
      <c r="BR20" s="57"/>
      <c r="BS20" s="75"/>
      <c r="BT20" s="290" t="s">
        <v>1569</v>
      </c>
      <c r="BU20" s="290"/>
      <c r="BV20" s="290"/>
      <c r="BW20" s="290"/>
      <c r="BX20" s="290" t="s">
        <v>1569</v>
      </c>
      <c r="BY20" s="290"/>
      <c r="BZ20" s="52"/>
      <c r="CA20" s="290" t="s">
        <v>1569</v>
      </c>
      <c r="CB20" s="290"/>
      <c r="CC20" s="290"/>
      <c r="CD20" s="290"/>
      <c r="CE20" s="290" t="s">
        <v>1569</v>
      </c>
      <c r="CF20" s="290"/>
      <c r="CG20" s="52"/>
      <c r="CH20" s="290" t="s">
        <v>1569</v>
      </c>
      <c r="CI20" s="290"/>
      <c r="CJ20" s="290"/>
      <c r="CK20" s="290"/>
      <c r="CL20" s="290" t="s">
        <v>1569</v>
      </c>
      <c r="CM20" s="290"/>
      <c r="CN20" s="57"/>
      <c r="CO20" s="87" t="s">
        <v>1615</v>
      </c>
      <c r="CP20" s="291"/>
      <c r="CQ20" s="307" t="s">
        <v>1619</v>
      </c>
      <c r="CR20" s="218"/>
      <c r="CS20" s="95"/>
      <c r="CT20" s="218"/>
      <c r="CU20" s="218"/>
      <c r="CV20" s="218"/>
      <c r="CW20" s="47"/>
      <c r="CX20" s="218"/>
      <c r="CY20" s="218"/>
      <c r="CZ20" s="218"/>
      <c r="DA20" s="47"/>
      <c r="DB20" s="218"/>
      <c r="DC20" s="218"/>
      <c r="DD20" s="218"/>
      <c r="DE20" s="47"/>
      <c r="DF20" s="218"/>
      <c r="DG20" s="218"/>
      <c r="DH20" s="218"/>
      <c r="DI20" s="47"/>
      <c r="DJ20" s="218"/>
      <c r="DK20" s="218"/>
      <c r="DL20" s="218"/>
      <c r="DM20" s="57"/>
      <c r="DN20" s="218"/>
      <c r="DO20" s="218"/>
      <c r="DP20" s="218"/>
      <c r="DQ20" s="47"/>
      <c r="DR20" s="218"/>
      <c r="DS20" s="218"/>
      <c r="DT20" s="218"/>
      <c r="DU20" s="47"/>
      <c r="DV20" s="218"/>
      <c r="DW20" s="218"/>
      <c r="DX20" s="218"/>
      <c r="DY20" s="47"/>
      <c r="DZ20" s="218"/>
      <c r="EA20" s="218"/>
      <c r="EB20" s="218"/>
      <c r="EC20" s="57"/>
      <c r="ED20" s="57"/>
      <c r="EE20" s="57"/>
      <c r="EF20" s="75"/>
      <c r="EG20" s="307" t="s">
        <v>1706</v>
      </c>
      <c r="EH20" s="218" t="s">
        <v>1569</v>
      </c>
      <c r="EI20" s="308" t="s">
        <v>1707</v>
      </c>
      <c r="EJ20" s="47"/>
      <c r="EK20" s="318"/>
      <c r="EL20" s="218"/>
      <c r="EM20" s="218"/>
      <c r="EN20" s="47"/>
      <c r="EO20" s="218"/>
      <c r="EP20" s="218"/>
      <c r="EQ20" s="316"/>
      <c r="ER20" s="52"/>
      <c r="ES20" s="306"/>
      <c r="ET20" s="306" t="s">
        <v>1619</v>
      </c>
      <c r="EU20" s="311"/>
      <c r="EV20" s="52"/>
      <c r="EW20" s="218"/>
      <c r="EX20" s="306"/>
      <c r="EY20" s="308" t="s">
        <v>1619</v>
      </c>
      <c r="EZ20" s="52"/>
      <c r="FA20" s="218"/>
      <c r="FB20" s="218"/>
      <c r="FC20" s="218"/>
      <c r="FD20" s="52"/>
      <c r="FE20" s="218"/>
      <c r="FF20" s="218"/>
      <c r="FG20" s="218"/>
      <c r="FH20" s="52"/>
      <c r="FI20" s="218"/>
      <c r="FJ20" s="218"/>
      <c r="FK20" s="218"/>
      <c r="FL20" s="52"/>
      <c r="FM20" s="218"/>
      <c r="FN20" s="218"/>
      <c r="FO20" s="218"/>
      <c r="FP20" s="52"/>
      <c r="FQ20" s="218"/>
      <c r="FR20" s="218"/>
      <c r="FS20" s="218"/>
      <c r="FT20" s="52"/>
      <c r="FU20" s="218"/>
      <c r="FV20" s="218"/>
      <c r="FW20" s="218"/>
      <c r="FX20" s="75"/>
      <c r="FY20" s="218" t="s">
        <v>1708</v>
      </c>
      <c r="FZ20" s="218" t="s">
        <v>1569</v>
      </c>
      <c r="GA20" s="218" t="s">
        <v>1707</v>
      </c>
    </row>
    <row r="21" spans="1:183" ht="39.6" x14ac:dyDescent="0.3">
      <c r="A21" s="46"/>
      <c r="B21" s="304" t="s">
        <v>1610</v>
      </c>
      <c r="C21" s="290" t="s">
        <v>1709</v>
      </c>
      <c r="D21" s="304" t="s">
        <v>1710</v>
      </c>
      <c r="E21" s="290" t="s">
        <v>1711</v>
      </c>
      <c r="F21" s="290" t="s">
        <v>1577</v>
      </c>
      <c r="G21" s="47"/>
      <c r="H21" s="290"/>
      <c r="I21" s="290"/>
      <c r="J21" s="290"/>
      <c r="K21" s="290"/>
      <c r="L21" s="290"/>
      <c r="M21" s="290"/>
      <c r="N21" s="95"/>
      <c r="O21" s="290"/>
      <c r="P21" s="290"/>
      <c r="Q21" s="290"/>
      <c r="R21" s="290"/>
      <c r="S21" s="290"/>
      <c r="T21" s="290"/>
      <c r="U21" s="95"/>
      <c r="V21" s="290"/>
      <c r="W21" s="290"/>
      <c r="X21" s="290"/>
      <c r="Y21" s="290"/>
      <c r="Z21" s="290"/>
      <c r="AA21" s="290"/>
      <c r="AB21" s="95"/>
      <c r="AC21" s="290"/>
      <c r="AD21" s="290"/>
      <c r="AE21" s="290"/>
      <c r="AF21" s="290"/>
      <c r="AG21" s="290"/>
      <c r="AH21" s="290"/>
      <c r="AI21" s="77"/>
      <c r="AJ21" s="290"/>
      <c r="AK21" s="290"/>
      <c r="AL21" s="290"/>
      <c r="AM21" s="290"/>
      <c r="AN21" s="290"/>
      <c r="AO21" s="290"/>
      <c r="AP21" s="77"/>
      <c r="AQ21" s="290"/>
      <c r="AR21" s="290"/>
      <c r="AS21" s="290"/>
      <c r="AT21" s="290"/>
      <c r="AU21" s="290"/>
      <c r="AV21" s="290"/>
      <c r="AW21" s="77"/>
      <c r="AX21" s="290"/>
      <c r="AY21" s="290"/>
      <c r="AZ21" s="290"/>
      <c r="BA21" s="290"/>
      <c r="BB21" s="290"/>
      <c r="BC21" s="290"/>
      <c r="BD21" s="77"/>
      <c r="BE21" s="290"/>
      <c r="BF21" s="290"/>
      <c r="BG21" s="290"/>
      <c r="BH21" s="290"/>
      <c r="BI21" s="290"/>
      <c r="BJ21" s="290"/>
      <c r="BK21" s="77"/>
      <c r="BL21" s="290"/>
      <c r="BM21" s="290"/>
      <c r="BN21" s="290"/>
      <c r="BO21" s="290"/>
      <c r="BP21" s="290"/>
      <c r="BQ21" s="290"/>
      <c r="BR21" s="57"/>
      <c r="BS21" s="75"/>
      <c r="BT21" s="290" t="s">
        <v>1569</v>
      </c>
      <c r="BU21" s="290"/>
      <c r="BV21" s="290"/>
      <c r="BW21" s="290"/>
      <c r="BX21" s="290" t="s">
        <v>1569</v>
      </c>
      <c r="BY21" s="290"/>
      <c r="BZ21" s="52"/>
      <c r="CA21" s="290" t="s">
        <v>1569</v>
      </c>
      <c r="CB21" s="290"/>
      <c r="CC21" s="290"/>
      <c r="CD21" s="290"/>
      <c r="CE21" s="290" t="s">
        <v>1569</v>
      </c>
      <c r="CF21" s="290"/>
      <c r="CG21" s="52"/>
      <c r="CH21" s="290" t="s">
        <v>1569</v>
      </c>
      <c r="CI21" s="290"/>
      <c r="CJ21" s="290"/>
      <c r="CK21" s="290"/>
      <c r="CL21" s="290" t="s">
        <v>1569</v>
      </c>
      <c r="CM21" s="290"/>
      <c r="CN21" s="57"/>
      <c r="CO21" s="87" t="s">
        <v>1615</v>
      </c>
      <c r="CP21" s="291"/>
      <c r="CQ21" s="307" t="s">
        <v>1619</v>
      </c>
      <c r="CR21" s="218" t="s">
        <v>1569</v>
      </c>
      <c r="CS21" s="95"/>
      <c r="CT21" s="218"/>
      <c r="CU21" s="218"/>
      <c r="CV21" s="218"/>
      <c r="CW21" s="47"/>
      <c r="CX21" s="218"/>
      <c r="CY21" s="218"/>
      <c r="CZ21" s="218"/>
      <c r="DA21" s="47"/>
      <c r="DB21" s="218"/>
      <c r="DC21" s="218"/>
      <c r="DD21" s="218"/>
      <c r="DE21" s="47"/>
      <c r="DF21" s="218"/>
      <c r="DG21" s="218"/>
      <c r="DH21" s="218"/>
      <c r="DI21" s="47"/>
      <c r="DJ21" s="218"/>
      <c r="DK21" s="218"/>
      <c r="DL21" s="218"/>
      <c r="DM21" s="57"/>
      <c r="DN21" s="218"/>
      <c r="DO21" s="218"/>
      <c r="DP21" s="218"/>
      <c r="DQ21" s="47"/>
      <c r="DR21" s="218"/>
      <c r="DS21" s="218"/>
      <c r="DT21" s="218"/>
      <c r="DU21" s="47"/>
      <c r="DV21" s="218"/>
      <c r="DW21" s="218"/>
      <c r="DX21" s="218"/>
      <c r="DY21" s="47"/>
      <c r="DZ21" s="218"/>
      <c r="EA21" s="218"/>
      <c r="EB21" s="218"/>
      <c r="EC21" s="57"/>
      <c r="ED21" s="57"/>
      <c r="EE21" s="57"/>
      <c r="EF21" s="75"/>
      <c r="EG21" s="218" t="s">
        <v>1569</v>
      </c>
      <c r="EH21" s="218" t="s">
        <v>1569</v>
      </c>
      <c r="EI21" s="218" t="s">
        <v>1569</v>
      </c>
      <c r="EJ21" s="47"/>
      <c r="EK21" s="218"/>
      <c r="EL21" s="218"/>
      <c r="EM21" s="218"/>
      <c r="EN21" s="47"/>
      <c r="EO21" s="218"/>
      <c r="EP21" s="218"/>
      <c r="EQ21" s="308" t="s">
        <v>1619</v>
      </c>
      <c r="ER21" s="52"/>
      <c r="ES21" s="306"/>
      <c r="ET21" s="306" t="s">
        <v>1619</v>
      </c>
      <c r="EU21" s="306"/>
      <c r="EV21" s="52"/>
      <c r="EW21" s="218"/>
      <c r="EX21" s="306"/>
      <c r="EY21" s="308" t="s">
        <v>1619</v>
      </c>
      <c r="EZ21" s="52"/>
      <c r="FA21" s="218"/>
      <c r="FB21" s="218"/>
      <c r="FC21" s="218"/>
      <c r="FD21" s="52"/>
      <c r="FE21" s="218"/>
      <c r="FF21" s="218"/>
      <c r="FG21" s="218"/>
      <c r="FH21" s="52"/>
      <c r="FI21" s="218"/>
      <c r="FJ21" s="218"/>
      <c r="FK21" s="218"/>
      <c r="FL21" s="52"/>
      <c r="FM21" s="218"/>
      <c r="FN21" s="218"/>
      <c r="FO21" s="218"/>
      <c r="FP21" s="52"/>
      <c r="FQ21" s="218"/>
      <c r="FR21" s="218"/>
      <c r="FS21" s="218"/>
      <c r="FT21" s="52"/>
      <c r="FU21" s="218"/>
      <c r="FV21" s="218"/>
      <c r="FW21" s="218"/>
      <c r="FX21" s="75"/>
      <c r="FY21" s="218" t="s">
        <v>1569</v>
      </c>
      <c r="FZ21" s="218" t="s">
        <v>1569</v>
      </c>
      <c r="GA21" s="218" t="s">
        <v>1569</v>
      </c>
    </row>
    <row r="22" spans="1:183" ht="132" x14ac:dyDescent="0.3">
      <c r="A22" s="46"/>
      <c r="B22" s="304" t="s">
        <v>1680</v>
      </c>
      <c r="C22" s="290" t="s">
        <v>1712</v>
      </c>
      <c r="D22" s="304" t="s">
        <v>1713</v>
      </c>
      <c r="E22" s="290" t="s">
        <v>1714</v>
      </c>
      <c r="F22" s="290" t="s">
        <v>1715</v>
      </c>
      <c r="G22" s="47"/>
      <c r="H22" s="290"/>
      <c r="I22" s="290"/>
      <c r="J22" s="290"/>
      <c r="K22" s="290"/>
      <c r="L22" s="290"/>
      <c r="M22" s="290"/>
      <c r="N22" s="95"/>
      <c r="O22" s="290"/>
      <c r="P22" s="290"/>
      <c r="Q22" s="290"/>
      <c r="R22" s="290"/>
      <c r="S22" s="290"/>
      <c r="T22" s="290"/>
      <c r="U22" s="95"/>
      <c r="V22" s="290"/>
      <c r="W22" s="290"/>
      <c r="X22" s="290"/>
      <c r="Y22" s="290"/>
      <c r="Z22" s="290"/>
      <c r="AA22" s="290"/>
      <c r="AB22" s="95"/>
      <c r="AC22" s="290"/>
      <c r="AD22" s="290"/>
      <c r="AE22" s="290"/>
      <c r="AF22" s="290"/>
      <c r="AG22" s="290"/>
      <c r="AH22" s="290"/>
      <c r="AI22" s="77"/>
      <c r="AJ22" s="290"/>
      <c r="AK22" s="290"/>
      <c r="AL22" s="290"/>
      <c r="AM22" s="290"/>
      <c r="AN22" s="290"/>
      <c r="AO22" s="290"/>
      <c r="AP22" s="77"/>
      <c r="AQ22" s="290"/>
      <c r="AR22" s="290"/>
      <c r="AS22" s="290"/>
      <c r="AT22" s="290"/>
      <c r="AU22" s="290"/>
      <c r="AV22" s="290"/>
      <c r="AW22" s="77"/>
      <c r="AX22" s="290"/>
      <c r="AY22" s="290"/>
      <c r="AZ22" s="290"/>
      <c r="BA22" s="290"/>
      <c r="BB22" s="290"/>
      <c r="BC22" s="290"/>
      <c r="BD22" s="77"/>
      <c r="BE22" s="290"/>
      <c r="BF22" s="290"/>
      <c r="BG22" s="290"/>
      <c r="BH22" s="290"/>
      <c r="BI22" s="290"/>
      <c r="BJ22" s="290"/>
      <c r="BK22" s="77"/>
      <c r="BL22" s="290"/>
      <c r="BM22" s="290"/>
      <c r="BN22" s="290"/>
      <c r="BO22" s="290"/>
      <c r="BP22" s="290"/>
      <c r="BQ22" s="290"/>
      <c r="BR22" s="57"/>
      <c r="BS22" s="75"/>
      <c r="BT22" s="290" t="s">
        <v>1569</v>
      </c>
      <c r="BU22" s="290"/>
      <c r="BV22" s="290"/>
      <c r="BW22" s="290"/>
      <c r="BX22" s="290" t="s">
        <v>1569</v>
      </c>
      <c r="BY22" s="290"/>
      <c r="BZ22" s="52"/>
      <c r="CA22" s="290" t="s">
        <v>1569</v>
      </c>
      <c r="CB22" s="290"/>
      <c r="CC22" s="290"/>
      <c r="CD22" s="290"/>
      <c r="CE22" s="290" t="s">
        <v>1569</v>
      </c>
      <c r="CF22" s="290"/>
      <c r="CG22" s="52"/>
      <c r="CH22" s="290" t="s">
        <v>1569</v>
      </c>
      <c r="CI22" s="290"/>
      <c r="CJ22" s="290"/>
      <c r="CK22" s="290"/>
      <c r="CL22" s="290" t="s">
        <v>1569</v>
      </c>
      <c r="CM22" s="290"/>
      <c r="CN22" s="57"/>
      <c r="CO22" s="87" t="s">
        <v>1615</v>
      </c>
      <c r="CP22" s="291"/>
      <c r="CQ22" s="307" t="s">
        <v>1619</v>
      </c>
      <c r="CR22" s="218" t="s">
        <v>1569</v>
      </c>
      <c r="CS22" s="95"/>
      <c r="CT22" s="218"/>
      <c r="CU22" s="218"/>
      <c r="CV22" s="218"/>
      <c r="CW22" s="47"/>
      <c r="CX22" s="218"/>
      <c r="CY22" s="218"/>
      <c r="CZ22" s="218"/>
      <c r="DA22" s="47"/>
      <c r="DB22" s="218"/>
      <c r="DC22" s="218"/>
      <c r="DD22" s="218"/>
      <c r="DE22" s="47"/>
      <c r="DF22" s="218"/>
      <c r="DG22" s="218"/>
      <c r="DH22" s="218"/>
      <c r="DI22" s="47"/>
      <c r="DJ22" s="218"/>
      <c r="DK22" s="218"/>
      <c r="DL22" s="218"/>
      <c r="DM22" s="57"/>
      <c r="DN22" s="218"/>
      <c r="DO22" s="218"/>
      <c r="DP22" s="218"/>
      <c r="DQ22" s="47"/>
      <c r="DR22" s="218"/>
      <c r="DS22" s="218"/>
      <c r="DT22" s="218"/>
      <c r="DU22" s="47"/>
      <c r="DV22" s="218"/>
      <c r="DW22" s="218"/>
      <c r="DX22" s="218"/>
      <c r="DY22" s="47"/>
      <c r="DZ22" s="218"/>
      <c r="EA22" s="218"/>
      <c r="EB22" s="218"/>
      <c r="EC22" s="57"/>
      <c r="ED22" s="57"/>
      <c r="EE22" s="57"/>
      <c r="EF22" s="75"/>
      <c r="EG22" s="307" t="s">
        <v>1716</v>
      </c>
      <c r="EH22" s="218" t="s">
        <v>1569</v>
      </c>
      <c r="EI22" s="308" t="s">
        <v>1717</v>
      </c>
      <c r="EJ22" s="47"/>
      <c r="EK22" s="218"/>
      <c r="EL22" s="218"/>
      <c r="EM22" s="218"/>
      <c r="EN22" s="47"/>
      <c r="EO22" s="218"/>
      <c r="EP22" s="218"/>
      <c r="EQ22" s="316"/>
      <c r="ER22" s="52"/>
      <c r="ES22" s="306"/>
      <c r="ET22" s="306" t="s">
        <v>1619</v>
      </c>
      <c r="EU22" s="311"/>
      <c r="EV22" s="52"/>
      <c r="EW22" s="218"/>
      <c r="EX22" s="306"/>
      <c r="EY22" s="308" t="s">
        <v>1619</v>
      </c>
      <c r="EZ22" s="52"/>
      <c r="FA22" s="218"/>
      <c r="FB22" s="218"/>
      <c r="FC22" s="218"/>
      <c r="FD22" s="52"/>
      <c r="FE22" s="218"/>
      <c r="FF22" s="218"/>
      <c r="FG22" s="218"/>
      <c r="FH22" s="52"/>
      <c r="FI22" s="218"/>
      <c r="FJ22" s="218"/>
      <c r="FK22" s="218"/>
      <c r="FL22" s="52"/>
      <c r="FM22" s="218"/>
      <c r="FN22" s="218"/>
      <c r="FO22" s="218"/>
      <c r="FP22" s="52"/>
      <c r="FQ22" s="218"/>
      <c r="FR22" s="218"/>
      <c r="FS22" s="218"/>
      <c r="FT22" s="52"/>
      <c r="FU22" s="218"/>
      <c r="FV22" s="218"/>
      <c r="FW22" s="218"/>
      <c r="FX22" s="75"/>
      <c r="FY22" s="218" t="s">
        <v>1718</v>
      </c>
      <c r="FZ22" s="218" t="s">
        <v>1569</v>
      </c>
      <c r="GA22" s="218" t="s">
        <v>1719</v>
      </c>
    </row>
    <row r="23" spans="1:183" ht="156" customHeight="1" x14ac:dyDescent="0.3">
      <c r="A23" s="46"/>
      <c r="B23" s="304" t="s">
        <v>1699</v>
      </c>
      <c r="C23" s="290" t="s">
        <v>1720</v>
      </c>
      <c r="D23" s="304" t="s">
        <v>1721</v>
      </c>
      <c r="E23" s="290" t="s">
        <v>1722</v>
      </c>
      <c r="F23" s="290" t="s">
        <v>1582</v>
      </c>
      <c r="G23" s="47"/>
      <c r="H23" s="290"/>
      <c r="I23" s="290"/>
      <c r="J23" s="290"/>
      <c r="K23" s="290"/>
      <c r="L23" s="290"/>
      <c r="M23" s="290"/>
      <c r="N23" s="95"/>
      <c r="O23" s="290"/>
      <c r="P23" s="290"/>
      <c r="Q23" s="290"/>
      <c r="R23" s="290"/>
      <c r="S23" s="290"/>
      <c r="T23" s="290"/>
      <c r="U23" s="95"/>
      <c r="V23" s="290"/>
      <c r="W23" s="290"/>
      <c r="X23" s="290"/>
      <c r="Y23" s="290"/>
      <c r="Z23" s="290"/>
      <c r="AA23" s="290"/>
      <c r="AB23" s="95"/>
      <c r="AC23" s="290"/>
      <c r="AD23" s="290"/>
      <c r="AE23" s="290"/>
      <c r="AF23" s="290"/>
      <c r="AG23" s="290"/>
      <c r="AH23" s="290"/>
      <c r="AI23" s="77"/>
      <c r="AJ23" s="290"/>
      <c r="AK23" s="290"/>
      <c r="AL23" s="290"/>
      <c r="AM23" s="290"/>
      <c r="AN23" s="290"/>
      <c r="AO23" s="290"/>
      <c r="AP23" s="77"/>
      <c r="AQ23" s="290"/>
      <c r="AR23" s="290"/>
      <c r="AS23" s="290"/>
      <c r="AT23" s="290"/>
      <c r="AU23" s="290"/>
      <c r="AV23" s="290"/>
      <c r="AW23" s="77"/>
      <c r="AX23" s="290"/>
      <c r="AY23" s="290"/>
      <c r="AZ23" s="290"/>
      <c r="BA23" s="290"/>
      <c r="BB23" s="290"/>
      <c r="BC23" s="290"/>
      <c r="BD23" s="77"/>
      <c r="BE23" s="290"/>
      <c r="BF23" s="290"/>
      <c r="BG23" s="290"/>
      <c r="BH23" s="290"/>
      <c r="BI23" s="290"/>
      <c r="BJ23" s="290"/>
      <c r="BK23" s="77"/>
      <c r="BL23" s="290"/>
      <c r="BM23" s="290"/>
      <c r="BN23" s="290"/>
      <c r="BO23" s="290"/>
      <c r="BP23" s="290"/>
      <c r="BQ23" s="290"/>
      <c r="BR23" s="57"/>
      <c r="BS23" s="75"/>
      <c r="BT23" s="290" t="s">
        <v>1569</v>
      </c>
      <c r="BU23" s="290"/>
      <c r="BV23" s="290"/>
      <c r="BW23" s="290"/>
      <c r="BX23" s="290" t="s">
        <v>1569</v>
      </c>
      <c r="BY23" s="290"/>
      <c r="BZ23" s="52"/>
      <c r="CA23" s="290" t="s">
        <v>1569</v>
      </c>
      <c r="CB23" s="290"/>
      <c r="CC23" s="290"/>
      <c r="CD23" s="290"/>
      <c r="CE23" s="290" t="s">
        <v>1569</v>
      </c>
      <c r="CF23" s="290"/>
      <c r="CG23" s="52"/>
      <c r="CH23" s="290" t="s">
        <v>1569</v>
      </c>
      <c r="CI23" s="290"/>
      <c r="CJ23" s="290"/>
      <c r="CK23" s="290"/>
      <c r="CL23" s="290" t="s">
        <v>1569</v>
      </c>
      <c r="CM23" s="290"/>
      <c r="CN23" s="57"/>
      <c r="CO23" s="87" t="s">
        <v>1615</v>
      </c>
      <c r="CP23" s="291"/>
      <c r="CQ23" s="307" t="s">
        <v>1619</v>
      </c>
      <c r="CR23" s="218" t="s">
        <v>1569</v>
      </c>
      <c r="CS23" s="95"/>
      <c r="CT23" s="218"/>
      <c r="CU23" s="218"/>
      <c r="CV23" s="218"/>
      <c r="CW23" s="47"/>
      <c r="CX23" s="218"/>
      <c r="CY23" s="218"/>
      <c r="CZ23" s="218"/>
      <c r="DA23" s="47"/>
      <c r="DB23" s="218"/>
      <c r="DC23" s="218"/>
      <c r="DD23" s="218"/>
      <c r="DE23" s="47"/>
      <c r="DF23" s="218"/>
      <c r="DG23" s="218"/>
      <c r="DH23" s="218"/>
      <c r="DI23" s="47"/>
      <c r="DJ23" s="218"/>
      <c r="DK23" s="218"/>
      <c r="DL23" s="218"/>
      <c r="DM23" s="57"/>
      <c r="DN23" s="218"/>
      <c r="DO23" s="218"/>
      <c r="DP23" s="218"/>
      <c r="DQ23" s="47"/>
      <c r="DR23" s="218"/>
      <c r="DS23" s="218"/>
      <c r="DT23" s="218"/>
      <c r="DU23" s="47"/>
      <c r="DV23" s="218"/>
      <c r="DW23" s="218"/>
      <c r="DX23" s="218"/>
      <c r="DY23" s="47"/>
      <c r="DZ23" s="218"/>
      <c r="EA23" s="218"/>
      <c r="EB23" s="218"/>
      <c r="EC23" s="57"/>
      <c r="ED23" s="57"/>
      <c r="EE23" s="57"/>
      <c r="EF23" s="75"/>
      <c r="EG23" s="307" t="s">
        <v>1723</v>
      </c>
      <c r="EH23" s="218"/>
      <c r="EI23" s="308" t="s">
        <v>1724</v>
      </c>
      <c r="EJ23" s="47"/>
      <c r="EK23" s="218"/>
      <c r="EL23" s="218"/>
      <c r="EM23" s="218"/>
      <c r="EN23" s="47"/>
      <c r="EO23" s="218"/>
      <c r="EP23" s="218"/>
      <c r="EQ23" s="316"/>
      <c r="ER23" s="52"/>
      <c r="ES23" s="306"/>
      <c r="ET23" s="306" t="s">
        <v>1619</v>
      </c>
      <c r="EU23" s="311"/>
      <c r="EV23" s="52"/>
      <c r="EW23" s="218"/>
      <c r="EX23" s="306"/>
      <c r="EY23" s="308" t="s">
        <v>1619</v>
      </c>
      <c r="EZ23" s="52"/>
      <c r="FA23" s="218"/>
      <c r="FB23" s="218"/>
      <c r="FC23" s="218"/>
      <c r="FD23" s="52"/>
      <c r="FE23" s="218"/>
      <c r="FF23" s="218"/>
      <c r="FG23" s="218"/>
      <c r="FH23" s="52"/>
      <c r="FI23" s="218"/>
      <c r="FJ23" s="218"/>
      <c r="FK23" s="218"/>
      <c r="FL23" s="52"/>
      <c r="FM23" s="218"/>
      <c r="FN23" s="218"/>
      <c r="FO23" s="218"/>
      <c r="FP23" s="52"/>
      <c r="FQ23" s="218"/>
      <c r="FR23" s="218"/>
      <c r="FS23" s="218"/>
      <c r="FT23" s="52"/>
      <c r="FU23" s="218"/>
      <c r="FV23" s="218"/>
      <c r="FW23" s="218"/>
      <c r="FX23" s="75"/>
      <c r="FY23" s="218" t="s">
        <v>1725</v>
      </c>
      <c r="FZ23" s="218" t="s">
        <v>1569</v>
      </c>
      <c r="GA23" s="218" t="s">
        <v>1726</v>
      </c>
    </row>
    <row r="24" spans="1:183" ht="97.5" customHeight="1" x14ac:dyDescent="0.3">
      <c r="A24" s="46"/>
      <c r="B24" s="304" t="s">
        <v>1610</v>
      </c>
      <c r="C24" s="290" t="s">
        <v>1727</v>
      </c>
      <c r="D24" s="304" t="s">
        <v>1728</v>
      </c>
      <c r="E24" s="290" t="s">
        <v>1729</v>
      </c>
      <c r="F24" s="290" t="s">
        <v>1582</v>
      </c>
      <c r="G24" s="47"/>
      <c r="H24" s="290"/>
      <c r="I24" s="290"/>
      <c r="J24" s="290"/>
      <c r="K24" s="290"/>
      <c r="L24" s="290"/>
      <c r="M24" s="290"/>
      <c r="N24" s="95"/>
      <c r="O24" s="290"/>
      <c r="P24" s="290"/>
      <c r="Q24" s="290"/>
      <c r="R24" s="290"/>
      <c r="S24" s="290"/>
      <c r="T24" s="290"/>
      <c r="U24" s="95"/>
      <c r="V24" s="290"/>
      <c r="W24" s="290"/>
      <c r="X24" s="290"/>
      <c r="Y24" s="290"/>
      <c r="Z24" s="290"/>
      <c r="AA24" s="290"/>
      <c r="AB24" s="95"/>
      <c r="AC24" s="290"/>
      <c r="AD24" s="290"/>
      <c r="AE24" s="290"/>
      <c r="AF24" s="290"/>
      <c r="AG24" s="290"/>
      <c r="AH24" s="290"/>
      <c r="AI24" s="77"/>
      <c r="AJ24" s="290"/>
      <c r="AK24" s="290"/>
      <c r="AL24" s="290"/>
      <c r="AM24" s="290"/>
      <c r="AN24" s="290"/>
      <c r="AO24" s="290"/>
      <c r="AP24" s="77"/>
      <c r="AQ24" s="290"/>
      <c r="AR24" s="290"/>
      <c r="AS24" s="290"/>
      <c r="AT24" s="290"/>
      <c r="AU24" s="290"/>
      <c r="AV24" s="290"/>
      <c r="AW24" s="77"/>
      <c r="AX24" s="290"/>
      <c r="AY24" s="290"/>
      <c r="AZ24" s="290"/>
      <c r="BA24" s="290"/>
      <c r="BB24" s="290"/>
      <c r="BC24" s="290"/>
      <c r="BD24" s="77"/>
      <c r="BE24" s="290"/>
      <c r="BF24" s="290"/>
      <c r="BG24" s="290"/>
      <c r="BH24" s="290"/>
      <c r="BI24" s="290"/>
      <c r="BJ24" s="290"/>
      <c r="BK24" s="77"/>
      <c r="BL24" s="290"/>
      <c r="BM24" s="290"/>
      <c r="BN24" s="290"/>
      <c r="BO24" s="290"/>
      <c r="BP24" s="290"/>
      <c r="BQ24" s="290"/>
      <c r="BR24" s="57"/>
      <c r="BS24" s="75"/>
      <c r="BT24" s="290" t="s">
        <v>1569</v>
      </c>
      <c r="BU24" s="290"/>
      <c r="BV24" s="290"/>
      <c r="BW24" s="290"/>
      <c r="BX24" s="290" t="s">
        <v>1569</v>
      </c>
      <c r="BY24" s="290"/>
      <c r="BZ24" s="52"/>
      <c r="CA24" s="290" t="s">
        <v>1569</v>
      </c>
      <c r="CB24" s="290"/>
      <c r="CC24" s="290"/>
      <c r="CD24" s="290"/>
      <c r="CE24" s="290" t="s">
        <v>1569</v>
      </c>
      <c r="CF24" s="290"/>
      <c r="CG24" s="52"/>
      <c r="CH24" s="290" t="s">
        <v>1569</v>
      </c>
      <c r="CI24" s="290"/>
      <c r="CJ24" s="290"/>
      <c r="CK24" s="290"/>
      <c r="CL24" s="290" t="s">
        <v>1569</v>
      </c>
      <c r="CM24" s="290"/>
      <c r="CN24" s="57"/>
      <c r="CO24" s="87" t="s">
        <v>1615</v>
      </c>
      <c r="CP24" s="291"/>
      <c r="CQ24" s="307" t="s">
        <v>1619</v>
      </c>
      <c r="CR24" s="218" t="s">
        <v>1569</v>
      </c>
      <c r="CS24" s="95"/>
      <c r="CT24" s="218"/>
      <c r="CU24" s="218"/>
      <c r="CV24" s="218"/>
      <c r="CW24" s="47"/>
      <c r="CX24" s="218"/>
      <c r="CY24" s="218"/>
      <c r="CZ24" s="218"/>
      <c r="DA24" s="47"/>
      <c r="DB24" s="218"/>
      <c r="DC24" s="218"/>
      <c r="DD24" s="218"/>
      <c r="DE24" s="47"/>
      <c r="DF24" s="218"/>
      <c r="DG24" s="218"/>
      <c r="DH24" s="218"/>
      <c r="DI24" s="47"/>
      <c r="DJ24" s="218"/>
      <c r="DK24" s="218"/>
      <c r="DL24" s="218"/>
      <c r="DM24" s="57"/>
      <c r="DN24" s="218"/>
      <c r="DO24" s="218"/>
      <c r="DP24" s="218"/>
      <c r="DQ24" s="47"/>
      <c r="DR24" s="218"/>
      <c r="DS24" s="218"/>
      <c r="DT24" s="218"/>
      <c r="DU24" s="47"/>
      <c r="DV24" s="218"/>
      <c r="DW24" s="218"/>
      <c r="DX24" s="218"/>
      <c r="DY24" s="47"/>
      <c r="DZ24" s="218"/>
      <c r="EA24" s="218"/>
      <c r="EB24" s="218"/>
      <c r="EC24" s="57"/>
      <c r="ED24" s="57"/>
      <c r="EE24" s="57"/>
      <c r="EF24" s="75"/>
      <c r="EG24" s="307" t="s">
        <v>1730</v>
      </c>
      <c r="EH24" s="218" t="s">
        <v>1569</v>
      </c>
      <c r="EI24" s="308" t="s">
        <v>1731</v>
      </c>
      <c r="EJ24" s="47"/>
      <c r="EK24" s="218"/>
      <c r="EL24" s="218"/>
      <c r="EM24" s="218"/>
      <c r="EN24" s="47"/>
      <c r="EO24" s="218"/>
      <c r="EP24" s="218"/>
      <c r="EQ24" s="316"/>
      <c r="ER24" s="52"/>
      <c r="ES24" s="306"/>
      <c r="ET24" s="306" t="s">
        <v>1619</v>
      </c>
      <c r="EU24" s="311"/>
      <c r="EV24" s="52"/>
      <c r="EW24" s="218"/>
      <c r="EX24" s="306"/>
      <c r="EY24" s="308" t="s">
        <v>1619</v>
      </c>
      <c r="EZ24" s="52"/>
      <c r="FA24" s="218"/>
      <c r="FB24" s="218"/>
      <c r="FC24" s="218"/>
      <c r="FD24" s="52"/>
      <c r="FE24" s="218"/>
      <c r="FF24" s="218"/>
      <c r="FG24" s="218"/>
      <c r="FH24" s="52"/>
      <c r="FI24" s="218"/>
      <c r="FJ24" s="218"/>
      <c r="FK24" s="218"/>
      <c r="FL24" s="52"/>
      <c r="FM24" s="218"/>
      <c r="FN24" s="218"/>
      <c r="FO24" s="218"/>
      <c r="FP24" s="52"/>
      <c r="FQ24" s="218"/>
      <c r="FR24" s="218"/>
      <c r="FS24" s="218"/>
      <c r="FT24" s="52"/>
      <c r="FU24" s="218"/>
      <c r="FV24" s="218"/>
      <c r="FW24" s="218"/>
      <c r="FX24" s="75"/>
      <c r="FY24" s="218" t="s">
        <v>1732</v>
      </c>
      <c r="FZ24" s="218" t="s">
        <v>1569</v>
      </c>
      <c r="GA24" s="218" t="s">
        <v>1733</v>
      </c>
    </row>
    <row r="25" spans="1:183" ht="26.4" x14ac:dyDescent="0.3">
      <c r="A25" s="46"/>
      <c r="B25" s="304" t="s">
        <v>1610</v>
      </c>
      <c r="C25" s="290" t="s">
        <v>1734</v>
      </c>
      <c r="D25" s="304" t="s">
        <v>1735</v>
      </c>
      <c r="E25" s="290" t="s">
        <v>1736</v>
      </c>
      <c r="F25" s="290" t="s">
        <v>1577</v>
      </c>
      <c r="G25" s="47"/>
      <c r="H25" s="290"/>
      <c r="I25" s="290"/>
      <c r="J25" s="290"/>
      <c r="K25" s="290"/>
      <c r="L25" s="290"/>
      <c r="M25" s="290"/>
      <c r="N25" s="95"/>
      <c r="O25" s="290"/>
      <c r="P25" s="290"/>
      <c r="Q25" s="290"/>
      <c r="R25" s="290"/>
      <c r="S25" s="290"/>
      <c r="T25" s="290"/>
      <c r="U25" s="95"/>
      <c r="V25" s="290"/>
      <c r="W25" s="290"/>
      <c r="X25" s="290"/>
      <c r="Y25" s="290"/>
      <c r="Z25" s="290"/>
      <c r="AA25" s="290"/>
      <c r="AB25" s="95"/>
      <c r="AC25" s="290"/>
      <c r="AD25" s="290"/>
      <c r="AE25" s="290"/>
      <c r="AF25" s="290"/>
      <c r="AG25" s="290"/>
      <c r="AH25" s="290"/>
      <c r="AI25" s="77"/>
      <c r="AJ25" s="290"/>
      <c r="AK25" s="290"/>
      <c r="AL25" s="290"/>
      <c r="AM25" s="290"/>
      <c r="AN25" s="290"/>
      <c r="AO25" s="290"/>
      <c r="AP25" s="77"/>
      <c r="AQ25" s="290"/>
      <c r="AR25" s="290"/>
      <c r="AS25" s="290"/>
      <c r="AT25" s="290"/>
      <c r="AU25" s="290"/>
      <c r="AV25" s="290"/>
      <c r="AW25" s="77"/>
      <c r="AX25" s="290"/>
      <c r="AY25" s="290"/>
      <c r="AZ25" s="290"/>
      <c r="BA25" s="290"/>
      <c r="BB25" s="290"/>
      <c r="BC25" s="290"/>
      <c r="BD25" s="77"/>
      <c r="BE25" s="290"/>
      <c r="BF25" s="290"/>
      <c r="BG25" s="290"/>
      <c r="BH25" s="290"/>
      <c r="BI25" s="290"/>
      <c r="BJ25" s="290"/>
      <c r="BK25" s="77"/>
      <c r="BL25" s="290"/>
      <c r="BM25" s="290"/>
      <c r="BN25" s="290"/>
      <c r="BO25" s="290"/>
      <c r="BP25" s="290"/>
      <c r="BQ25" s="290"/>
      <c r="BR25" s="57"/>
      <c r="BS25" s="75"/>
      <c r="BT25" s="290" t="s">
        <v>1569</v>
      </c>
      <c r="BU25" s="290"/>
      <c r="BV25" s="290"/>
      <c r="BW25" s="290"/>
      <c r="BX25" s="290" t="s">
        <v>1569</v>
      </c>
      <c r="BY25" s="290"/>
      <c r="BZ25" s="52"/>
      <c r="CA25" s="290" t="s">
        <v>1569</v>
      </c>
      <c r="CB25" s="290"/>
      <c r="CC25" s="290"/>
      <c r="CD25" s="290"/>
      <c r="CE25" s="290" t="s">
        <v>1569</v>
      </c>
      <c r="CF25" s="290"/>
      <c r="CG25" s="52"/>
      <c r="CH25" s="290" t="s">
        <v>1569</v>
      </c>
      <c r="CI25" s="290"/>
      <c r="CJ25" s="290"/>
      <c r="CK25" s="290"/>
      <c r="CL25" s="290" t="s">
        <v>1569</v>
      </c>
      <c r="CM25" s="290"/>
      <c r="CN25" s="57"/>
      <c r="CO25" s="87" t="s">
        <v>1737</v>
      </c>
      <c r="CP25" s="291"/>
      <c r="CQ25" s="307" t="s">
        <v>1619</v>
      </c>
      <c r="CR25" s="218" t="s">
        <v>1569</v>
      </c>
      <c r="CS25" s="95"/>
      <c r="CT25" s="218"/>
      <c r="CU25" s="218"/>
      <c r="CV25" s="218"/>
      <c r="CW25" s="47"/>
      <c r="CX25" s="218"/>
      <c r="CY25" s="218"/>
      <c r="CZ25" s="218"/>
      <c r="DA25" s="47"/>
      <c r="DB25" s="218"/>
      <c r="DC25" s="218"/>
      <c r="DD25" s="218"/>
      <c r="DE25" s="47"/>
      <c r="DF25" s="218"/>
      <c r="DG25" s="218"/>
      <c r="DH25" s="218"/>
      <c r="DI25" s="47"/>
      <c r="DJ25" s="218"/>
      <c r="DK25" s="218"/>
      <c r="DL25" s="218"/>
      <c r="DM25" s="57"/>
      <c r="DN25" s="218"/>
      <c r="DO25" s="218"/>
      <c r="DP25" s="218"/>
      <c r="DQ25" s="47"/>
      <c r="DR25" s="218"/>
      <c r="DS25" s="218"/>
      <c r="DT25" s="218"/>
      <c r="DU25" s="47"/>
      <c r="DV25" s="218"/>
      <c r="DW25" s="218"/>
      <c r="DX25" s="218"/>
      <c r="DY25" s="47"/>
      <c r="DZ25" s="218"/>
      <c r="EA25" s="218"/>
      <c r="EB25" s="218"/>
      <c r="EC25" s="57"/>
      <c r="ED25" s="57"/>
      <c r="EE25" s="57"/>
      <c r="EF25" s="75"/>
      <c r="EG25" s="218" t="s">
        <v>1569</v>
      </c>
      <c r="EH25" s="218" t="s">
        <v>1569</v>
      </c>
      <c r="EI25" s="218" t="s">
        <v>1569</v>
      </c>
      <c r="EJ25" s="47"/>
      <c r="EK25" s="218"/>
      <c r="EL25" s="218"/>
      <c r="EM25" s="218"/>
      <c r="EN25" s="47"/>
      <c r="EO25" s="218"/>
      <c r="EP25" s="218"/>
      <c r="EQ25" s="218"/>
      <c r="ER25" s="52"/>
      <c r="ES25" s="306"/>
      <c r="ET25" s="306" t="s">
        <v>1619</v>
      </c>
      <c r="EU25" s="306"/>
      <c r="EV25" s="52"/>
      <c r="EW25" s="218"/>
      <c r="EX25" s="306"/>
      <c r="EY25" s="308" t="s">
        <v>1619</v>
      </c>
      <c r="EZ25" s="52"/>
      <c r="FA25" s="218"/>
      <c r="FB25" s="218"/>
      <c r="FC25" s="218"/>
      <c r="FD25" s="52"/>
      <c r="FE25" s="218"/>
      <c r="FF25" s="218"/>
      <c r="FG25" s="218"/>
      <c r="FH25" s="52"/>
      <c r="FI25" s="218"/>
      <c r="FJ25" s="218"/>
      <c r="FK25" s="218"/>
      <c r="FL25" s="52"/>
      <c r="FM25" s="218"/>
      <c r="FN25" s="218"/>
      <c r="FO25" s="218"/>
      <c r="FP25" s="52"/>
      <c r="FQ25" s="218"/>
      <c r="FR25" s="218"/>
      <c r="FS25" s="218"/>
      <c r="FT25" s="52"/>
      <c r="FU25" s="218"/>
      <c r="FV25" s="218"/>
      <c r="FW25" s="218"/>
      <c r="FX25" s="75"/>
      <c r="FY25" s="218" t="s">
        <v>1569</v>
      </c>
      <c r="FZ25" s="218" t="s">
        <v>1569</v>
      </c>
      <c r="GA25" s="218" t="s">
        <v>1569</v>
      </c>
    </row>
    <row r="26" spans="1:183" ht="66" x14ac:dyDescent="0.3">
      <c r="A26" s="46"/>
      <c r="B26" s="304" t="s">
        <v>1680</v>
      </c>
      <c r="C26" s="290" t="s">
        <v>1738</v>
      </c>
      <c r="D26" s="304" t="s">
        <v>1713</v>
      </c>
      <c r="E26" s="290" t="s">
        <v>1739</v>
      </c>
      <c r="F26" s="290" t="s">
        <v>1715</v>
      </c>
      <c r="G26" s="47"/>
      <c r="H26" s="290"/>
      <c r="I26" s="290"/>
      <c r="J26" s="290"/>
      <c r="K26" s="290"/>
      <c r="L26" s="290"/>
      <c r="M26" s="290"/>
      <c r="N26" s="95"/>
      <c r="O26" s="290"/>
      <c r="P26" s="290"/>
      <c r="Q26" s="290"/>
      <c r="R26" s="290"/>
      <c r="S26" s="290"/>
      <c r="T26" s="290"/>
      <c r="U26" s="95"/>
      <c r="V26" s="290"/>
      <c r="W26" s="290"/>
      <c r="X26" s="290"/>
      <c r="Y26" s="290"/>
      <c r="Z26" s="290"/>
      <c r="AA26" s="290"/>
      <c r="AB26" s="95"/>
      <c r="AC26" s="290"/>
      <c r="AD26" s="290"/>
      <c r="AE26" s="290"/>
      <c r="AF26" s="290"/>
      <c r="AG26" s="290"/>
      <c r="AH26" s="290"/>
      <c r="AI26" s="77"/>
      <c r="AJ26" s="290"/>
      <c r="AK26" s="290"/>
      <c r="AL26" s="290"/>
      <c r="AM26" s="290"/>
      <c r="AN26" s="290"/>
      <c r="AO26" s="290"/>
      <c r="AP26" s="77"/>
      <c r="AQ26" s="290"/>
      <c r="AR26" s="290"/>
      <c r="AS26" s="290"/>
      <c r="AT26" s="290"/>
      <c r="AU26" s="290"/>
      <c r="AV26" s="290"/>
      <c r="AW26" s="77"/>
      <c r="AX26" s="290"/>
      <c r="AY26" s="290"/>
      <c r="AZ26" s="290"/>
      <c r="BA26" s="290"/>
      <c r="BB26" s="290"/>
      <c r="BC26" s="290"/>
      <c r="BD26" s="77"/>
      <c r="BE26" s="290"/>
      <c r="BF26" s="290"/>
      <c r="BG26" s="290"/>
      <c r="BH26" s="290"/>
      <c r="BI26" s="290"/>
      <c r="BJ26" s="290"/>
      <c r="BK26" s="77"/>
      <c r="BL26" s="290"/>
      <c r="BM26" s="290"/>
      <c r="BN26" s="290"/>
      <c r="BO26" s="290"/>
      <c r="BP26" s="290"/>
      <c r="BQ26" s="290"/>
      <c r="BR26" s="57"/>
      <c r="BS26" s="75"/>
      <c r="BT26" s="290" t="s">
        <v>1569</v>
      </c>
      <c r="BU26" s="290"/>
      <c r="BV26" s="290"/>
      <c r="BW26" s="290"/>
      <c r="BX26" s="290" t="s">
        <v>1569</v>
      </c>
      <c r="BY26" s="290"/>
      <c r="BZ26" s="52"/>
      <c r="CA26" s="290" t="s">
        <v>1569</v>
      </c>
      <c r="CB26" s="290"/>
      <c r="CC26" s="290"/>
      <c r="CD26" s="290"/>
      <c r="CE26" s="290" t="s">
        <v>1569</v>
      </c>
      <c r="CF26" s="290"/>
      <c r="CG26" s="52"/>
      <c r="CH26" s="290" t="s">
        <v>1569</v>
      </c>
      <c r="CI26" s="290"/>
      <c r="CJ26" s="290"/>
      <c r="CK26" s="290"/>
      <c r="CL26" s="290" t="s">
        <v>1569</v>
      </c>
      <c r="CM26" s="290"/>
      <c r="CN26" s="57"/>
      <c r="CO26" s="87" t="s">
        <v>1615</v>
      </c>
      <c r="CP26" s="291"/>
      <c r="CQ26" s="307" t="s">
        <v>1619</v>
      </c>
      <c r="CR26" s="218" t="s">
        <v>1569</v>
      </c>
      <c r="CS26" s="95"/>
      <c r="CT26" s="218"/>
      <c r="CU26" s="218"/>
      <c r="CV26" s="218"/>
      <c r="CW26" s="47"/>
      <c r="CX26" s="218"/>
      <c r="CY26" s="218"/>
      <c r="CZ26" s="218"/>
      <c r="DA26" s="47"/>
      <c r="DB26" s="218"/>
      <c r="DC26" s="218"/>
      <c r="DD26" s="218"/>
      <c r="DE26" s="47"/>
      <c r="DF26" s="218"/>
      <c r="DG26" s="218"/>
      <c r="DH26" s="218"/>
      <c r="DI26" s="47"/>
      <c r="DJ26" s="218"/>
      <c r="DK26" s="218"/>
      <c r="DL26" s="218"/>
      <c r="DM26" s="57"/>
      <c r="DN26" s="218"/>
      <c r="DO26" s="218"/>
      <c r="DP26" s="218"/>
      <c r="DQ26" s="47"/>
      <c r="DR26" s="218"/>
      <c r="DS26" s="218"/>
      <c r="DT26" s="218"/>
      <c r="DU26" s="47"/>
      <c r="DV26" s="218"/>
      <c r="DW26" s="218"/>
      <c r="DX26" s="218"/>
      <c r="DY26" s="47"/>
      <c r="DZ26" s="218"/>
      <c r="EA26" s="218"/>
      <c r="EB26" s="218"/>
      <c r="EC26" s="57"/>
      <c r="ED26" s="57"/>
      <c r="EE26" s="57"/>
      <c r="EF26" s="75"/>
      <c r="EG26" s="319" t="s">
        <v>1740</v>
      </c>
      <c r="EH26" s="319" t="s">
        <v>1569</v>
      </c>
      <c r="EI26" s="218" t="s">
        <v>1741</v>
      </c>
      <c r="EJ26" s="47"/>
      <c r="EK26" s="218"/>
      <c r="EL26" s="218"/>
      <c r="EM26" s="218"/>
      <c r="EN26" s="47"/>
      <c r="EO26" s="218"/>
      <c r="EP26" s="218"/>
      <c r="EQ26" s="218"/>
      <c r="ER26" s="52"/>
      <c r="ES26" s="306"/>
      <c r="ET26" s="306" t="s">
        <v>1619</v>
      </c>
      <c r="EU26" s="311"/>
      <c r="EV26" s="52"/>
      <c r="EW26" s="218"/>
      <c r="EX26" s="306"/>
      <c r="EY26" s="308" t="s">
        <v>1619</v>
      </c>
      <c r="EZ26" s="52"/>
      <c r="FA26" s="218"/>
      <c r="FB26" s="218"/>
      <c r="FC26" s="218"/>
      <c r="FD26" s="52"/>
      <c r="FE26" s="218"/>
      <c r="FF26" s="218"/>
      <c r="FG26" s="218"/>
      <c r="FH26" s="52"/>
      <c r="FI26" s="218"/>
      <c r="FJ26" s="218"/>
      <c r="FK26" s="218"/>
      <c r="FL26" s="52"/>
      <c r="FM26" s="218"/>
      <c r="FN26" s="218"/>
      <c r="FO26" s="218"/>
      <c r="FP26" s="52"/>
      <c r="FQ26" s="218"/>
      <c r="FR26" s="218"/>
      <c r="FS26" s="218"/>
      <c r="FT26" s="52"/>
      <c r="FU26" s="218"/>
      <c r="FV26" s="218"/>
      <c r="FW26" s="218"/>
      <c r="FX26" s="75"/>
      <c r="FY26" s="218" t="s">
        <v>1742</v>
      </c>
      <c r="FZ26" s="218" t="s">
        <v>1569</v>
      </c>
      <c r="GA26" s="218" t="s">
        <v>1743</v>
      </c>
    </row>
    <row r="27" spans="1:183" ht="104.25" customHeight="1" x14ac:dyDescent="0.3">
      <c r="A27" s="46"/>
      <c r="B27" s="304" t="s">
        <v>1699</v>
      </c>
      <c r="C27" s="290" t="s">
        <v>1744</v>
      </c>
      <c r="D27" s="304" t="s">
        <v>1721</v>
      </c>
      <c r="E27" s="290" t="s">
        <v>1745</v>
      </c>
      <c r="F27" s="290" t="s">
        <v>1582</v>
      </c>
      <c r="G27" s="47"/>
      <c r="H27" s="290"/>
      <c r="I27" s="290"/>
      <c r="J27" s="290"/>
      <c r="K27" s="290"/>
      <c r="L27" s="290"/>
      <c r="M27" s="290"/>
      <c r="N27" s="95"/>
      <c r="O27" s="290"/>
      <c r="P27" s="290"/>
      <c r="Q27" s="290"/>
      <c r="R27" s="290"/>
      <c r="S27" s="290"/>
      <c r="T27" s="290"/>
      <c r="U27" s="95"/>
      <c r="V27" s="290"/>
      <c r="W27" s="290"/>
      <c r="X27" s="290"/>
      <c r="Y27" s="290"/>
      <c r="Z27" s="290"/>
      <c r="AA27" s="290"/>
      <c r="AB27" s="95"/>
      <c r="AC27" s="290"/>
      <c r="AD27" s="290"/>
      <c r="AE27" s="290"/>
      <c r="AF27" s="290"/>
      <c r="AG27" s="290"/>
      <c r="AH27" s="290"/>
      <c r="AI27" s="77"/>
      <c r="AJ27" s="290"/>
      <c r="AK27" s="290"/>
      <c r="AL27" s="290"/>
      <c r="AM27" s="290"/>
      <c r="AN27" s="290"/>
      <c r="AO27" s="290"/>
      <c r="AP27" s="77"/>
      <c r="AQ27" s="290"/>
      <c r="AR27" s="290"/>
      <c r="AS27" s="290"/>
      <c r="AT27" s="290"/>
      <c r="AU27" s="290"/>
      <c r="AV27" s="290"/>
      <c r="AW27" s="77"/>
      <c r="AX27" s="290"/>
      <c r="AY27" s="290"/>
      <c r="AZ27" s="290"/>
      <c r="BA27" s="290"/>
      <c r="BB27" s="290"/>
      <c r="BC27" s="290"/>
      <c r="BD27" s="77"/>
      <c r="BE27" s="290"/>
      <c r="BF27" s="290"/>
      <c r="BG27" s="290"/>
      <c r="BH27" s="290"/>
      <c r="BI27" s="290"/>
      <c r="BJ27" s="290"/>
      <c r="BK27" s="77"/>
      <c r="BL27" s="290"/>
      <c r="BM27" s="290"/>
      <c r="BN27" s="290"/>
      <c r="BO27" s="290"/>
      <c r="BP27" s="290"/>
      <c r="BQ27" s="290"/>
      <c r="BR27" s="57"/>
      <c r="BS27" s="75"/>
      <c r="BT27" s="290" t="s">
        <v>1569</v>
      </c>
      <c r="BU27" s="290"/>
      <c r="BV27" s="290"/>
      <c r="BW27" s="290"/>
      <c r="BX27" s="290" t="s">
        <v>1569</v>
      </c>
      <c r="BY27" s="290"/>
      <c r="BZ27" s="52"/>
      <c r="CA27" s="290" t="s">
        <v>1569</v>
      </c>
      <c r="CB27" s="290"/>
      <c r="CC27" s="290"/>
      <c r="CD27" s="290"/>
      <c r="CE27" s="290" t="s">
        <v>1569</v>
      </c>
      <c r="CF27" s="290"/>
      <c r="CG27" s="52"/>
      <c r="CH27" s="290" t="s">
        <v>1569</v>
      </c>
      <c r="CI27" s="290"/>
      <c r="CJ27" s="290"/>
      <c r="CK27" s="290"/>
      <c r="CL27" s="290" t="s">
        <v>1569</v>
      </c>
      <c r="CM27" s="290"/>
      <c r="CN27" s="57"/>
      <c r="CO27" s="87" t="s">
        <v>1615</v>
      </c>
      <c r="CP27" s="291"/>
      <c r="CQ27" s="307" t="s">
        <v>1619</v>
      </c>
      <c r="CR27" s="218" t="s">
        <v>1569</v>
      </c>
      <c r="CS27" s="95"/>
      <c r="CT27" s="218"/>
      <c r="CU27" s="218"/>
      <c r="CV27" s="218"/>
      <c r="CW27" s="47"/>
      <c r="CX27" s="218"/>
      <c r="CY27" s="218"/>
      <c r="CZ27" s="218"/>
      <c r="DA27" s="47"/>
      <c r="DB27" s="218"/>
      <c r="DC27" s="218"/>
      <c r="DD27" s="218"/>
      <c r="DE27" s="47"/>
      <c r="DF27" s="218"/>
      <c r="DG27" s="218"/>
      <c r="DH27" s="218"/>
      <c r="DI27" s="47"/>
      <c r="DJ27" s="218"/>
      <c r="DK27" s="218"/>
      <c r="DL27" s="218"/>
      <c r="DM27" s="57"/>
      <c r="DN27" s="218"/>
      <c r="DO27" s="218"/>
      <c r="DP27" s="218"/>
      <c r="DQ27" s="47"/>
      <c r="DR27" s="218"/>
      <c r="DS27" s="218"/>
      <c r="DT27" s="218"/>
      <c r="DU27" s="47"/>
      <c r="DV27" s="218"/>
      <c r="DW27" s="218"/>
      <c r="DX27" s="218"/>
      <c r="DY27" s="47"/>
      <c r="DZ27" s="218"/>
      <c r="EA27" s="218"/>
      <c r="EB27" s="218"/>
      <c r="EC27" s="57"/>
      <c r="ED27" s="57"/>
      <c r="EE27" s="57"/>
      <c r="EF27" s="75"/>
      <c r="EG27" s="307" t="s">
        <v>1746</v>
      </c>
      <c r="EH27" s="218" t="s">
        <v>1569</v>
      </c>
      <c r="EI27" s="308" t="s">
        <v>1747</v>
      </c>
      <c r="EJ27" s="47"/>
      <c r="EK27" s="218"/>
      <c r="EL27" s="218"/>
      <c r="EM27" s="218"/>
      <c r="EN27" s="47"/>
      <c r="EO27" s="218"/>
      <c r="EP27" s="218"/>
      <c r="EQ27" s="218"/>
      <c r="ER27" s="52"/>
      <c r="ES27" s="306"/>
      <c r="ET27" s="306" t="s">
        <v>1619</v>
      </c>
      <c r="EU27" s="311"/>
      <c r="EV27" s="52"/>
      <c r="EW27" s="218"/>
      <c r="EX27" s="306"/>
      <c r="EY27" s="308" t="s">
        <v>1619</v>
      </c>
      <c r="EZ27" s="52"/>
      <c r="FA27" s="218"/>
      <c r="FB27" s="218"/>
      <c r="FC27" s="218"/>
      <c r="FD27" s="52"/>
      <c r="FE27" s="218"/>
      <c r="FF27" s="218"/>
      <c r="FG27" s="218"/>
      <c r="FH27" s="52"/>
      <c r="FI27" s="218"/>
      <c r="FJ27" s="218"/>
      <c r="FK27" s="218"/>
      <c r="FL27" s="52"/>
      <c r="FM27" s="218"/>
      <c r="FN27" s="218"/>
      <c r="FO27" s="218"/>
      <c r="FP27" s="52"/>
      <c r="FQ27" s="218"/>
      <c r="FR27" s="218"/>
      <c r="FS27" s="218"/>
      <c r="FT27" s="52"/>
      <c r="FU27" s="218"/>
      <c r="FV27" s="218"/>
      <c r="FW27" s="218"/>
      <c r="FX27" s="75"/>
      <c r="FY27" s="218" t="s">
        <v>1748</v>
      </c>
      <c r="FZ27" s="218" t="s">
        <v>1569</v>
      </c>
      <c r="GA27" s="218" t="s">
        <v>1749</v>
      </c>
    </row>
    <row r="28" spans="1:183" ht="52.8" x14ac:dyDescent="0.3">
      <c r="A28" s="46"/>
      <c r="B28" s="304" t="s">
        <v>1610</v>
      </c>
      <c r="C28" s="290" t="s">
        <v>1750</v>
      </c>
      <c r="D28" s="304" t="s">
        <v>1751</v>
      </c>
      <c r="E28" s="290" t="s">
        <v>1752</v>
      </c>
      <c r="F28" s="290" t="s">
        <v>1753</v>
      </c>
      <c r="G28" s="47"/>
      <c r="H28" s="290"/>
      <c r="I28" s="290"/>
      <c r="J28" s="290"/>
      <c r="K28" s="290"/>
      <c r="L28" s="290"/>
      <c r="M28" s="290"/>
      <c r="N28" s="95"/>
      <c r="O28" s="290"/>
      <c r="P28" s="290"/>
      <c r="Q28" s="290"/>
      <c r="R28" s="290"/>
      <c r="S28" s="290"/>
      <c r="T28" s="290"/>
      <c r="U28" s="95"/>
      <c r="V28" s="290"/>
      <c r="W28" s="290"/>
      <c r="X28" s="290"/>
      <c r="Y28" s="290"/>
      <c r="Z28" s="290"/>
      <c r="AA28" s="290"/>
      <c r="AB28" s="95"/>
      <c r="AC28" s="290"/>
      <c r="AD28" s="290"/>
      <c r="AE28" s="290"/>
      <c r="AF28" s="290"/>
      <c r="AG28" s="290"/>
      <c r="AH28" s="290"/>
      <c r="AI28" s="77"/>
      <c r="AJ28" s="290"/>
      <c r="AK28" s="290"/>
      <c r="AL28" s="290"/>
      <c r="AM28" s="290"/>
      <c r="AN28" s="290"/>
      <c r="AO28" s="290"/>
      <c r="AP28" s="77"/>
      <c r="AQ28" s="290"/>
      <c r="AR28" s="290"/>
      <c r="AS28" s="290"/>
      <c r="AT28" s="290"/>
      <c r="AU28" s="290"/>
      <c r="AV28" s="290"/>
      <c r="AW28" s="77"/>
      <c r="AX28" s="290"/>
      <c r="AY28" s="290"/>
      <c r="AZ28" s="290"/>
      <c r="BA28" s="290"/>
      <c r="BB28" s="290"/>
      <c r="BC28" s="290"/>
      <c r="BD28" s="77"/>
      <c r="BE28" s="290"/>
      <c r="BF28" s="290"/>
      <c r="BG28" s="290"/>
      <c r="BH28" s="290"/>
      <c r="BI28" s="290"/>
      <c r="BJ28" s="290"/>
      <c r="BK28" s="77"/>
      <c r="BL28" s="290"/>
      <c r="BM28" s="290"/>
      <c r="BN28" s="290"/>
      <c r="BO28" s="290"/>
      <c r="BP28" s="290"/>
      <c r="BQ28" s="290"/>
      <c r="BR28" s="57"/>
      <c r="BS28" s="75"/>
      <c r="BT28" s="290" t="s">
        <v>1569</v>
      </c>
      <c r="BU28" s="290"/>
      <c r="BV28" s="290"/>
      <c r="BW28" s="290"/>
      <c r="BX28" s="290" t="s">
        <v>1569</v>
      </c>
      <c r="BY28" s="290"/>
      <c r="BZ28" s="52"/>
      <c r="CA28" s="290" t="s">
        <v>1569</v>
      </c>
      <c r="CB28" s="290"/>
      <c r="CC28" s="290"/>
      <c r="CD28" s="290"/>
      <c r="CE28" s="290" t="s">
        <v>1569</v>
      </c>
      <c r="CF28" s="290"/>
      <c r="CG28" s="52"/>
      <c r="CH28" s="290" t="s">
        <v>1569</v>
      </c>
      <c r="CI28" s="290"/>
      <c r="CJ28" s="290"/>
      <c r="CK28" s="290"/>
      <c r="CL28" s="290" t="s">
        <v>1569</v>
      </c>
      <c r="CM28" s="290"/>
      <c r="CN28" s="57"/>
      <c r="CO28" s="87" t="s">
        <v>1615</v>
      </c>
      <c r="CP28" s="291"/>
      <c r="CQ28" s="307" t="s">
        <v>1619</v>
      </c>
      <c r="CR28" s="218" t="s">
        <v>1569</v>
      </c>
      <c r="CS28" s="95"/>
      <c r="CT28" s="218"/>
      <c r="CU28" s="218"/>
      <c r="CV28" s="218"/>
      <c r="CW28" s="47"/>
      <c r="CX28" s="218"/>
      <c r="CY28" s="218"/>
      <c r="CZ28" s="218"/>
      <c r="DA28" s="47"/>
      <c r="DB28" s="218"/>
      <c r="DC28" s="218"/>
      <c r="DD28" s="218"/>
      <c r="DE28" s="47"/>
      <c r="DF28" s="218"/>
      <c r="DG28" s="218"/>
      <c r="DH28" s="218"/>
      <c r="DI28" s="47"/>
      <c r="DJ28" s="218"/>
      <c r="DK28" s="218"/>
      <c r="DL28" s="218"/>
      <c r="DM28" s="57"/>
      <c r="DN28" s="218"/>
      <c r="DO28" s="218"/>
      <c r="DP28" s="218"/>
      <c r="DQ28" s="47"/>
      <c r="DR28" s="218"/>
      <c r="DS28" s="218"/>
      <c r="DT28" s="218"/>
      <c r="DU28" s="47"/>
      <c r="DV28" s="218"/>
      <c r="DW28" s="218"/>
      <c r="DX28" s="218"/>
      <c r="DY28" s="47"/>
      <c r="DZ28" s="218"/>
      <c r="EA28" s="218"/>
      <c r="EB28" s="218"/>
      <c r="EC28" s="57"/>
      <c r="ED28" s="57"/>
      <c r="EE28" s="57"/>
      <c r="EF28" s="75"/>
      <c r="EG28" s="218" t="s">
        <v>1754</v>
      </c>
      <c r="EH28" s="218" t="s">
        <v>1569</v>
      </c>
      <c r="EI28" s="218" t="s">
        <v>1755</v>
      </c>
      <c r="EJ28" s="47"/>
      <c r="EK28" s="218"/>
      <c r="EL28" s="218"/>
      <c r="EM28" s="218"/>
      <c r="EN28" s="47"/>
      <c r="EO28" s="218"/>
      <c r="EP28" s="218"/>
      <c r="EQ28" s="218"/>
      <c r="ER28" s="52"/>
      <c r="ES28" s="306"/>
      <c r="ET28" s="306" t="s">
        <v>1619</v>
      </c>
      <c r="EU28" s="306"/>
      <c r="EV28" s="52"/>
      <c r="EW28" s="218"/>
      <c r="EX28" s="306"/>
      <c r="EY28" s="308" t="s">
        <v>1619</v>
      </c>
      <c r="EZ28" s="52"/>
      <c r="FA28" s="218"/>
      <c r="FB28" s="218"/>
      <c r="FC28" s="218"/>
      <c r="FD28" s="52"/>
      <c r="FE28" s="218"/>
      <c r="FF28" s="218"/>
      <c r="FG28" s="218"/>
      <c r="FH28" s="52"/>
      <c r="FI28" s="218"/>
      <c r="FJ28" s="218"/>
      <c r="FK28" s="218"/>
      <c r="FL28" s="52"/>
      <c r="FM28" s="218"/>
      <c r="FN28" s="218"/>
      <c r="FO28" s="218"/>
      <c r="FP28" s="52"/>
      <c r="FQ28" s="218"/>
      <c r="FR28" s="218"/>
      <c r="FS28" s="218"/>
      <c r="FT28" s="52"/>
      <c r="FU28" s="218"/>
      <c r="FV28" s="218"/>
      <c r="FW28" s="218"/>
      <c r="FX28" s="75"/>
      <c r="FY28" s="218" t="s">
        <v>1754</v>
      </c>
      <c r="FZ28" s="218" t="s">
        <v>1569</v>
      </c>
      <c r="GA28" s="218" t="s">
        <v>1756</v>
      </c>
    </row>
    <row r="29" spans="1:183" ht="52.8" x14ac:dyDescent="0.3">
      <c r="A29" s="46"/>
      <c r="B29" s="304" t="s">
        <v>1610</v>
      </c>
      <c r="C29" s="290" t="s">
        <v>1757</v>
      </c>
      <c r="D29" s="304" t="s">
        <v>1758</v>
      </c>
      <c r="E29" s="290" t="s">
        <v>1759</v>
      </c>
      <c r="F29" s="290" t="s">
        <v>1760</v>
      </c>
      <c r="G29" s="47"/>
      <c r="H29" s="290"/>
      <c r="I29" s="290"/>
      <c r="J29" s="290"/>
      <c r="K29" s="290"/>
      <c r="L29" s="290"/>
      <c r="M29" s="290"/>
      <c r="N29" s="95"/>
      <c r="O29" s="290"/>
      <c r="P29" s="290"/>
      <c r="Q29" s="290"/>
      <c r="R29" s="290"/>
      <c r="S29" s="290"/>
      <c r="T29" s="290"/>
      <c r="U29" s="95"/>
      <c r="V29" s="290"/>
      <c r="W29" s="290"/>
      <c r="X29" s="290"/>
      <c r="Y29" s="290"/>
      <c r="Z29" s="290"/>
      <c r="AA29" s="290"/>
      <c r="AB29" s="95"/>
      <c r="AC29" s="290"/>
      <c r="AD29" s="290"/>
      <c r="AE29" s="290"/>
      <c r="AF29" s="290"/>
      <c r="AG29" s="290"/>
      <c r="AH29" s="290"/>
      <c r="AI29" s="77"/>
      <c r="AJ29" s="290"/>
      <c r="AK29" s="290"/>
      <c r="AL29" s="290"/>
      <c r="AM29" s="290"/>
      <c r="AN29" s="290"/>
      <c r="AO29" s="290"/>
      <c r="AP29" s="77"/>
      <c r="AQ29" s="290"/>
      <c r="AR29" s="290"/>
      <c r="AS29" s="290"/>
      <c r="AT29" s="290"/>
      <c r="AU29" s="290"/>
      <c r="AV29" s="290"/>
      <c r="AW29" s="77"/>
      <c r="AX29" s="290"/>
      <c r="AY29" s="290"/>
      <c r="AZ29" s="290"/>
      <c r="BA29" s="290"/>
      <c r="BB29" s="290"/>
      <c r="BC29" s="290"/>
      <c r="BD29" s="77"/>
      <c r="BE29" s="290"/>
      <c r="BF29" s="290"/>
      <c r="BG29" s="290"/>
      <c r="BH29" s="290"/>
      <c r="BI29" s="290"/>
      <c r="BJ29" s="290"/>
      <c r="BK29" s="77"/>
      <c r="BL29" s="290"/>
      <c r="BM29" s="290"/>
      <c r="BN29" s="290"/>
      <c r="BO29" s="290"/>
      <c r="BP29" s="290"/>
      <c r="BQ29" s="290"/>
      <c r="BR29" s="57"/>
      <c r="BS29" s="75"/>
      <c r="BT29" s="290" t="s">
        <v>1569</v>
      </c>
      <c r="BU29" s="290"/>
      <c r="BV29" s="290"/>
      <c r="BW29" s="290"/>
      <c r="BX29" s="290" t="s">
        <v>1569</v>
      </c>
      <c r="BY29" s="290"/>
      <c r="BZ29" s="52"/>
      <c r="CA29" s="290" t="s">
        <v>1569</v>
      </c>
      <c r="CB29" s="290"/>
      <c r="CC29" s="290"/>
      <c r="CD29" s="290"/>
      <c r="CE29" s="290" t="s">
        <v>1569</v>
      </c>
      <c r="CF29" s="290"/>
      <c r="CG29" s="52"/>
      <c r="CH29" s="290" t="s">
        <v>1569</v>
      </c>
      <c r="CI29" s="290"/>
      <c r="CJ29" s="290"/>
      <c r="CK29" s="290"/>
      <c r="CL29" s="290" t="s">
        <v>1569</v>
      </c>
      <c r="CM29" s="290"/>
      <c r="CN29" s="57"/>
      <c r="CO29" s="87" t="s">
        <v>1615</v>
      </c>
      <c r="CP29" s="291"/>
      <c r="CQ29" s="307" t="s">
        <v>1619</v>
      </c>
      <c r="CR29" s="218" t="s">
        <v>1569</v>
      </c>
      <c r="CS29" s="95"/>
      <c r="CT29" s="218"/>
      <c r="CU29" s="218"/>
      <c r="CV29" s="218"/>
      <c r="CW29" s="47"/>
      <c r="CX29" s="218"/>
      <c r="CY29" s="218"/>
      <c r="CZ29" s="218"/>
      <c r="DA29" s="47"/>
      <c r="DB29" s="218"/>
      <c r="DC29" s="218"/>
      <c r="DD29" s="218"/>
      <c r="DE29" s="47"/>
      <c r="DF29" s="218"/>
      <c r="DG29" s="218"/>
      <c r="DH29" s="218"/>
      <c r="DI29" s="47"/>
      <c r="DJ29" s="218"/>
      <c r="DK29" s="218"/>
      <c r="DL29" s="218"/>
      <c r="DM29" s="57"/>
      <c r="DN29" s="218"/>
      <c r="DO29" s="218"/>
      <c r="DP29" s="218"/>
      <c r="DQ29" s="47"/>
      <c r="DR29" s="218"/>
      <c r="DS29" s="218"/>
      <c r="DT29" s="218"/>
      <c r="DU29" s="47"/>
      <c r="DV29" s="218"/>
      <c r="DW29" s="218"/>
      <c r="DX29" s="218"/>
      <c r="DY29" s="47"/>
      <c r="DZ29" s="218"/>
      <c r="EA29" s="218"/>
      <c r="EB29" s="218"/>
      <c r="EC29" s="57"/>
      <c r="ED29" s="57"/>
      <c r="EE29" s="57"/>
      <c r="EF29" s="75"/>
      <c r="EG29" s="218" t="s">
        <v>1761</v>
      </c>
      <c r="EH29" s="218" t="s">
        <v>1569</v>
      </c>
      <c r="EI29" s="218" t="s">
        <v>1762</v>
      </c>
      <c r="EJ29" s="47"/>
      <c r="EK29" s="218"/>
      <c r="EL29" s="218"/>
      <c r="EM29" s="218"/>
      <c r="EN29" s="47"/>
      <c r="EO29" s="218"/>
      <c r="EP29" s="218"/>
      <c r="EQ29" s="218"/>
      <c r="ER29" s="52"/>
      <c r="ES29" s="306"/>
      <c r="ET29" s="306" t="s">
        <v>1619</v>
      </c>
      <c r="EU29" s="306"/>
      <c r="EV29" s="52"/>
      <c r="EW29" s="218"/>
      <c r="EX29" s="306"/>
      <c r="EY29" s="308" t="s">
        <v>1619</v>
      </c>
      <c r="EZ29" s="52"/>
      <c r="FA29" s="218"/>
      <c r="FB29" s="218"/>
      <c r="FC29" s="218"/>
      <c r="FD29" s="52"/>
      <c r="FE29" s="218"/>
      <c r="FF29" s="218"/>
      <c r="FG29" s="218"/>
      <c r="FH29" s="52"/>
      <c r="FI29" s="218"/>
      <c r="FJ29" s="218"/>
      <c r="FK29" s="218"/>
      <c r="FL29" s="52"/>
      <c r="FM29" s="218"/>
      <c r="FN29" s="218"/>
      <c r="FO29" s="218"/>
      <c r="FP29" s="52"/>
      <c r="FQ29" s="218"/>
      <c r="FR29" s="218"/>
      <c r="FS29" s="218"/>
      <c r="FT29" s="52"/>
      <c r="FU29" s="218"/>
      <c r="FV29" s="218"/>
      <c r="FW29" s="218"/>
      <c r="FX29" s="75"/>
      <c r="FY29" s="218" t="s">
        <v>1761</v>
      </c>
      <c r="FZ29" s="218" t="s">
        <v>1569</v>
      </c>
      <c r="GA29" s="218" t="s">
        <v>1763</v>
      </c>
    </row>
    <row r="30" spans="1:183" ht="26.4" x14ac:dyDescent="0.3">
      <c r="A30" s="46"/>
      <c r="B30" s="304" t="s">
        <v>1610</v>
      </c>
      <c r="C30" s="290" t="s">
        <v>1764</v>
      </c>
      <c r="D30" s="304" t="s">
        <v>1765</v>
      </c>
      <c r="E30" s="290" t="s">
        <v>1766</v>
      </c>
      <c r="F30" s="290" t="s">
        <v>1654</v>
      </c>
      <c r="G30" s="47"/>
      <c r="H30" s="290"/>
      <c r="I30" s="290"/>
      <c r="J30" s="290"/>
      <c r="K30" s="290"/>
      <c r="L30" s="290"/>
      <c r="M30" s="290"/>
      <c r="N30" s="95"/>
      <c r="O30" s="290"/>
      <c r="P30" s="290"/>
      <c r="Q30" s="290"/>
      <c r="R30" s="290"/>
      <c r="S30" s="290"/>
      <c r="T30" s="290"/>
      <c r="U30" s="95"/>
      <c r="V30" s="290"/>
      <c r="W30" s="290"/>
      <c r="X30" s="290"/>
      <c r="Y30" s="290"/>
      <c r="Z30" s="290"/>
      <c r="AA30" s="290"/>
      <c r="AB30" s="95"/>
      <c r="AC30" s="290"/>
      <c r="AD30" s="290"/>
      <c r="AE30" s="290"/>
      <c r="AF30" s="290"/>
      <c r="AG30" s="290"/>
      <c r="AH30" s="290"/>
      <c r="AI30" s="77"/>
      <c r="AJ30" s="290"/>
      <c r="AK30" s="290"/>
      <c r="AL30" s="290"/>
      <c r="AM30" s="290"/>
      <c r="AN30" s="290"/>
      <c r="AO30" s="290"/>
      <c r="AP30" s="77"/>
      <c r="AQ30" s="290"/>
      <c r="AR30" s="290"/>
      <c r="AS30" s="290"/>
      <c r="AT30" s="290"/>
      <c r="AU30" s="290"/>
      <c r="AV30" s="290"/>
      <c r="AW30" s="77"/>
      <c r="AX30" s="290"/>
      <c r="AY30" s="290"/>
      <c r="AZ30" s="290"/>
      <c r="BA30" s="290"/>
      <c r="BB30" s="290"/>
      <c r="BC30" s="290"/>
      <c r="BD30" s="77"/>
      <c r="BE30" s="290"/>
      <c r="BF30" s="290"/>
      <c r="BG30" s="290"/>
      <c r="BH30" s="290"/>
      <c r="BI30" s="290"/>
      <c r="BJ30" s="290"/>
      <c r="BK30" s="77"/>
      <c r="BL30" s="290"/>
      <c r="BM30" s="290"/>
      <c r="BN30" s="290"/>
      <c r="BO30" s="290"/>
      <c r="BP30" s="290"/>
      <c r="BQ30" s="290"/>
      <c r="BR30" s="57"/>
      <c r="BS30" s="75"/>
      <c r="BT30" s="290" t="s">
        <v>1569</v>
      </c>
      <c r="BU30" s="290"/>
      <c r="BV30" s="290"/>
      <c r="BW30" s="290"/>
      <c r="BX30" s="290" t="s">
        <v>1569</v>
      </c>
      <c r="BY30" s="290"/>
      <c r="BZ30" s="52"/>
      <c r="CA30" s="290" t="s">
        <v>1569</v>
      </c>
      <c r="CB30" s="290"/>
      <c r="CC30" s="290"/>
      <c r="CD30" s="290"/>
      <c r="CE30" s="290" t="s">
        <v>1569</v>
      </c>
      <c r="CF30" s="290"/>
      <c r="CG30" s="52"/>
      <c r="CH30" s="290" t="s">
        <v>1569</v>
      </c>
      <c r="CI30" s="290"/>
      <c r="CJ30" s="290"/>
      <c r="CK30" s="290"/>
      <c r="CL30" s="290" t="s">
        <v>1569</v>
      </c>
      <c r="CM30" s="290"/>
      <c r="CN30" s="57"/>
      <c r="CO30" s="87" t="s">
        <v>1615</v>
      </c>
      <c r="CP30" s="291"/>
      <c r="CQ30" s="307" t="s">
        <v>1619</v>
      </c>
      <c r="CR30" s="218" t="s">
        <v>1569</v>
      </c>
      <c r="CS30" s="95"/>
      <c r="CT30" s="218"/>
      <c r="CU30" s="218"/>
      <c r="CV30" s="218"/>
      <c r="CW30" s="47"/>
      <c r="CX30" s="218"/>
      <c r="CY30" s="218"/>
      <c r="CZ30" s="218"/>
      <c r="DA30" s="47"/>
      <c r="DB30" s="218"/>
      <c r="DC30" s="218"/>
      <c r="DD30" s="218"/>
      <c r="DE30" s="47"/>
      <c r="DF30" s="218"/>
      <c r="DG30" s="218"/>
      <c r="DH30" s="218"/>
      <c r="DI30" s="47"/>
      <c r="DJ30" s="218"/>
      <c r="DK30" s="218"/>
      <c r="DL30" s="218"/>
      <c r="DM30" s="57"/>
      <c r="DN30" s="218"/>
      <c r="DO30" s="218"/>
      <c r="DP30" s="218"/>
      <c r="DQ30" s="47"/>
      <c r="DR30" s="218"/>
      <c r="DS30" s="218"/>
      <c r="DT30" s="218"/>
      <c r="DU30" s="47"/>
      <c r="DV30" s="218"/>
      <c r="DW30" s="218"/>
      <c r="DX30" s="218"/>
      <c r="DY30" s="47"/>
      <c r="DZ30" s="218"/>
      <c r="EA30" s="218"/>
      <c r="EB30" s="218"/>
      <c r="EC30" s="57"/>
      <c r="ED30" s="57"/>
      <c r="EE30" s="57"/>
      <c r="EF30" s="75"/>
      <c r="EG30" s="218" t="s">
        <v>1569</v>
      </c>
      <c r="EH30" s="218" t="s">
        <v>1569</v>
      </c>
      <c r="EI30" s="218" t="s">
        <v>1569</v>
      </c>
      <c r="EJ30" s="47"/>
      <c r="EK30" s="218"/>
      <c r="EL30" s="218"/>
      <c r="EM30" s="218"/>
      <c r="EN30" s="47"/>
      <c r="EO30" s="218"/>
      <c r="EP30" s="218"/>
      <c r="EQ30" s="218"/>
      <c r="ER30" s="52"/>
      <c r="ES30" s="306"/>
      <c r="ET30" s="306" t="s">
        <v>1619</v>
      </c>
      <c r="EU30" s="306"/>
      <c r="EV30" s="52"/>
      <c r="EW30" s="218"/>
      <c r="EX30" s="306"/>
      <c r="EY30" s="308" t="s">
        <v>1619</v>
      </c>
      <c r="EZ30" s="52"/>
      <c r="FA30" s="218"/>
      <c r="FB30" s="218"/>
      <c r="FC30" s="218"/>
      <c r="FD30" s="52"/>
      <c r="FE30" s="218"/>
      <c r="FF30" s="218"/>
      <c r="FG30" s="218"/>
      <c r="FH30" s="52"/>
      <c r="FI30" s="218"/>
      <c r="FJ30" s="218"/>
      <c r="FK30" s="218"/>
      <c r="FL30" s="52"/>
      <c r="FM30" s="218"/>
      <c r="FN30" s="218"/>
      <c r="FO30" s="218"/>
      <c r="FP30" s="52"/>
      <c r="FQ30" s="218"/>
      <c r="FR30" s="218"/>
      <c r="FS30" s="218"/>
      <c r="FT30" s="52"/>
      <c r="FU30" s="218"/>
      <c r="FV30" s="218"/>
      <c r="FW30" s="218"/>
      <c r="FX30" s="75"/>
      <c r="FY30" s="218" t="s">
        <v>1569</v>
      </c>
      <c r="FZ30" s="218" t="s">
        <v>1569</v>
      </c>
      <c r="GA30" s="218" t="s">
        <v>1569</v>
      </c>
    </row>
    <row r="31" spans="1:183" ht="26.4" x14ac:dyDescent="0.3">
      <c r="A31" s="46"/>
      <c r="B31" s="304" t="s">
        <v>1610</v>
      </c>
      <c r="C31" s="290" t="s">
        <v>1767</v>
      </c>
      <c r="D31" s="304" t="s">
        <v>1735</v>
      </c>
      <c r="E31" s="290" t="s">
        <v>1768</v>
      </c>
      <c r="F31" s="290" t="s">
        <v>1577</v>
      </c>
      <c r="G31" s="47"/>
      <c r="H31" s="290"/>
      <c r="I31" s="290"/>
      <c r="J31" s="290"/>
      <c r="K31" s="290"/>
      <c r="L31" s="290"/>
      <c r="M31" s="290"/>
      <c r="N31" s="95"/>
      <c r="O31" s="290"/>
      <c r="P31" s="290"/>
      <c r="Q31" s="290"/>
      <c r="R31" s="290"/>
      <c r="S31" s="290"/>
      <c r="T31" s="290"/>
      <c r="U31" s="95"/>
      <c r="V31" s="290"/>
      <c r="W31" s="290"/>
      <c r="X31" s="290"/>
      <c r="Y31" s="290"/>
      <c r="Z31" s="290"/>
      <c r="AA31" s="290"/>
      <c r="AB31" s="95"/>
      <c r="AC31" s="290"/>
      <c r="AD31" s="290"/>
      <c r="AE31" s="290"/>
      <c r="AF31" s="290"/>
      <c r="AG31" s="290"/>
      <c r="AH31" s="290"/>
      <c r="AI31" s="77"/>
      <c r="AJ31" s="290"/>
      <c r="AK31" s="290"/>
      <c r="AL31" s="290"/>
      <c r="AM31" s="290"/>
      <c r="AN31" s="290"/>
      <c r="AO31" s="290"/>
      <c r="AP31" s="77"/>
      <c r="AQ31" s="290"/>
      <c r="AR31" s="290"/>
      <c r="AS31" s="290"/>
      <c r="AT31" s="290"/>
      <c r="AU31" s="290"/>
      <c r="AV31" s="290"/>
      <c r="AW31" s="77"/>
      <c r="AX31" s="290"/>
      <c r="AY31" s="290"/>
      <c r="AZ31" s="290"/>
      <c r="BA31" s="290"/>
      <c r="BB31" s="290"/>
      <c r="BC31" s="290"/>
      <c r="BD31" s="77"/>
      <c r="BE31" s="290"/>
      <c r="BF31" s="290"/>
      <c r="BG31" s="290"/>
      <c r="BH31" s="290"/>
      <c r="BI31" s="290"/>
      <c r="BJ31" s="290"/>
      <c r="BK31" s="77"/>
      <c r="BL31" s="290"/>
      <c r="BM31" s="290"/>
      <c r="BN31" s="290"/>
      <c r="BO31" s="290"/>
      <c r="BP31" s="290"/>
      <c r="BQ31" s="290"/>
      <c r="BR31" s="57"/>
      <c r="BS31" s="75"/>
      <c r="BT31" s="290" t="s">
        <v>1569</v>
      </c>
      <c r="BU31" s="290"/>
      <c r="BV31" s="290"/>
      <c r="BW31" s="290"/>
      <c r="BX31" s="290" t="s">
        <v>1569</v>
      </c>
      <c r="BY31" s="290"/>
      <c r="BZ31" s="52"/>
      <c r="CA31" s="290" t="s">
        <v>1569</v>
      </c>
      <c r="CB31" s="290"/>
      <c r="CC31" s="290"/>
      <c r="CD31" s="290"/>
      <c r="CE31" s="290" t="s">
        <v>1569</v>
      </c>
      <c r="CF31" s="290"/>
      <c r="CG31" s="52"/>
      <c r="CH31" s="290" t="s">
        <v>1569</v>
      </c>
      <c r="CI31" s="290"/>
      <c r="CJ31" s="290"/>
      <c r="CK31" s="290"/>
      <c r="CL31" s="290" t="s">
        <v>1569</v>
      </c>
      <c r="CM31" s="290"/>
      <c r="CN31" s="57"/>
      <c r="CO31" s="87" t="s">
        <v>1615</v>
      </c>
      <c r="CP31" s="291"/>
      <c r="CQ31" s="307" t="s">
        <v>1619</v>
      </c>
      <c r="CR31" s="218" t="s">
        <v>1569</v>
      </c>
      <c r="CS31" s="95"/>
      <c r="CT31" s="218"/>
      <c r="CU31" s="218"/>
      <c r="CV31" s="218"/>
      <c r="CW31" s="47"/>
      <c r="CX31" s="218"/>
      <c r="CY31" s="218"/>
      <c r="CZ31" s="218"/>
      <c r="DA31" s="47"/>
      <c r="DB31" s="218"/>
      <c r="DC31" s="218"/>
      <c r="DD31" s="218"/>
      <c r="DE31" s="47"/>
      <c r="DF31" s="218"/>
      <c r="DG31" s="218"/>
      <c r="DH31" s="218"/>
      <c r="DI31" s="47"/>
      <c r="DJ31" s="218"/>
      <c r="DK31" s="218"/>
      <c r="DL31" s="218"/>
      <c r="DM31" s="57"/>
      <c r="DN31" s="218"/>
      <c r="DO31" s="218"/>
      <c r="DP31" s="218"/>
      <c r="DQ31" s="47"/>
      <c r="DR31" s="218"/>
      <c r="DS31" s="218"/>
      <c r="DT31" s="218"/>
      <c r="DU31" s="47"/>
      <c r="DV31" s="218"/>
      <c r="DW31" s="218"/>
      <c r="DX31" s="218"/>
      <c r="DY31" s="47"/>
      <c r="DZ31" s="218"/>
      <c r="EA31" s="218"/>
      <c r="EB31" s="218"/>
      <c r="EC31" s="57"/>
      <c r="ED31" s="57"/>
      <c r="EE31" s="57"/>
      <c r="EF31" s="75"/>
      <c r="EG31" s="218" t="s">
        <v>1569</v>
      </c>
      <c r="EH31" s="218" t="s">
        <v>1569</v>
      </c>
      <c r="EI31" s="218" t="s">
        <v>1569</v>
      </c>
      <c r="EJ31" s="47"/>
      <c r="EK31" s="218"/>
      <c r="EL31" s="218"/>
      <c r="EM31" s="218"/>
      <c r="EN31" s="47"/>
      <c r="EO31" s="218"/>
      <c r="EP31" s="218"/>
      <c r="EQ31" s="218"/>
      <c r="ER31" s="52"/>
      <c r="ES31" s="306"/>
      <c r="ET31" s="306" t="s">
        <v>1619</v>
      </c>
      <c r="EU31" s="306"/>
      <c r="EV31" s="52"/>
      <c r="EW31" s="218"/>
      <c r="EX31" s="306"/>
      <c r="EY31" s="308" t="s">
        <v>1619</v>
      </c>
      <c r="EZ31" s="52"/>
      <c r="FA31" s="218"/>
      <c r="FB31" s="218"/>
      <c r="FC31" s="218"/>
      <c r="FD31" s="52"/>
      <c r="FE31" s="218"/>
      <c r="FF31" s="218"/>
      <c r="FG31" s="218"/>
      <c r="FH31" s="52"/>
      <c r="FI31" s="218"/>
      <c r="FJ31" s="218"/>
      <c r="FK31" s="218"/>
      <c r="FL31" s="52"/>
      <c r="FM31" s="218"/>
      <c r="FN31" s="218"/>
      <c r="FO31" s="218"/>
      <c r="FP31" s="52"/>
      <c r="FQ31" s="218"/>
      <c r="FR31" s="218"/>
      <c r="FS31" s="218"/>
      <c r="FT31" s="52"/>
      <c r="FU31" s="218"/>
      <c r="FV31" s="218"/>
      <c r="FW31" s="218"/>
      <c r="FX31" s="75"/>
      <c r="FY31" s="218" t="s">
        <v>1569</v>
      </c>
      <c r="FZ31" s="218" t="s">
        <v>1569</v>
      </c>
      <c r="GA31" s="218" t="s">
        <v>1569</v>
      </c>
    </row>
    <row r="32" spans="1:183" ht="66" x14ac:dyDescent="0.3">
      <c r="A32" s="46"/>
      <c r="B32" s="304" t="s">
        <v>1680</v>
      </c>
      <c r="C32" s="290" t="s">
        <v>1769</v>
      </c>
      <c r="D32" s="304" t="s">
        <v>1713</v>
      </c>
      <c r="E32" s="290" t="s">
        <v>1770</v>
      </c>
      <c r="F32" s="290" t="s">
        <v>1715</v>
      </c>
      <c r="G32" s="47"/>
      <c r="H32" s="290"/>
      <c r="I32" s="290"/>
      <c r="J32" s="290"/>
      <c r="K32" s="290"/>
      <c r="L32" s="290"/>
      <c r="M32" s="290"/>
      <c r="N32" s="95"/>
      <c r="O32" s="290"/>
      <c r="P32" s="290"/>
      <c r="Q32" s="290"/>
      <c r="R32" s="290"/>
      <c r="S32" s="290"/>
      <c r="T32" s="290"/>
      <c r="U32" s="95"/>
      <c r="V32" s="290"/>
      <c r="W32" s="290"/>
      <c r="X32" s="290"/>
      <c r="Y32" s="290"/>
      <c r="Z32" s="290"/>
      <c r="AA32" s="290"/>
      <c r="AB32" s="95"/>
      <c r="AC32" s="290"/>
      <c r="AD32" s="290"/>
      <c r="AE32" s="290"/>
      <c r="AF32" s="290"/>
      <c r="AG32" s="290"/>
      <c r="AH32" s="290"/>
      <c r="AI32" s="77"/>
      <c r="AJ32" s="290"/>
      <c r="AK32" s="290"/>
      <c r="AL32" s="290"/>
      <c r="AM32" s="290"/>
      <c r="AN32" s="290"/>
      <c r="AO32" s="290"/>
      <c r="AP32" s="77"/>
      <c r="AQ32" s="290"/>
      <c r="AR32" s="290"/>
      <c r="AS32" s="290"/>
      <c r="AT32" s="290"/>
      <c r="AU32" s="290"/>
      <c r="AV32" s="290"/>
      <c r="AW32" s="77"/>
      <c r="AX32" s="290"/>
      <c r="AY32" s="290"/>
      <c r="AZ32" s="290"/>
      <c r="BA32" s="290"/>
      <c r="BB32" s="290"/>
      <c r="BC32" s="290"/>
      <c r="BD32" s="77"/>
      <c r="BE32" s="290"/>
      <c r="BF32" s="290"/>
      <c r="BG32" s="290"/>
      <c r="BH32" s="290"/>
      <c r="BI32" s="290"/>
      <c r="BJ32" s="290"/>
      <c r="BK32" s="77"/>
      <c r="BL32" s="290"/>
      <c r="BM32" s="290"/>
      <c r="BN32" s="290"/>
      <c r="BO32" s="290"/>
      <c r="BP32" s="290"/>
      <c r="BQ32" s="290"/>
      <c r="BR32" s="57"/>
      <c r="BS32" s="75"/>
      <c r="BT32" s="290" t="s">
        <v>1569</v>
      </c>
      <c r="BU32" s="290"/>
      <c r="BV32" s="290"/>
      <c r="BW32" s="290"/>
      <c r="BX32" s="290" t="s">
        <v>1569</v>
      </c>
      <c r="BY32" s="290"/>
      <c r="BZ32" s="52"/>
      <c r="CA32" s="290" t="s">
        <v>1569</v>
      </c>
      <c r="CB32" s="290"/>
      <c r="CC32" s="290"/>
      <c r="CD32" s="290"/>
      <c r="CE32" s="290" t="s">
        <v>1569</v>
      </c>
      <c r="CF32" s="290"/>
      <c r="CG32" s="52"/>
      <c r="CH32" s="290" t="s">
        <v>1569</v>
      </c>
      <c r="CI32" s="290"/>
      <c r="CJ32" s="290"/>
      <c r="CK32" s="290"/>
      <c r="CL32" s="290" t="s">
        <v>1569</v>
      </c>
      <c r="CM32" s="290"/>
      <c r="CN32" s="57"/>
      <c r="CO32" s="87" t="s">
        <v>1615</v>
      </c>
      <c r="CP32" s="291"/>
      <c r="CQ32" s="307" t="s">
        <v>1619</v>
      </c>
      <c r="CR32" s="218" t="s">
        <v>1569</v>
      </c>
      <c r="CS32" s="95"/>
      <c r="CT32" s="218"/>
      <c r="CU32" s="218"/>
      <c r="CV32" s="218"/>
      <c r="CW32" s="47"/>
      <c r="CX32" s="218"/>
      <c r="CY32" s="218"/>
      <c r="CZ32" s="218"/>
      <c r="DA32" s="47"/>
      <c r="DB32" s="218"/>
      <c r="DC32" s="218"/>
      <c r="DD32" s="218"/>
      <c r="DE32" s="47"/>
      <c r="DF32" s="218"/>
      <c r="DG32" s="218"/>
      <c r="DH32" s="218"/>
      <c r="DI32" s="47"/>
      <c r="DJ32" s="218"/>
      <c r="DK32" s="218"/>
      <c r="DL32" s="218"/>
      <c r="DM32" s="57"/>
      <c r="DN32" s="218"/>
      <c r="DO32" s="218"/>
      <c r="DP32" s="218"/>
      <c r="DQ32" s="47"/>
      <c r="DR32" s="218"/>
      <c r="DS32" s="218"/>
      <c r="DT32" s="218"/>
      <c r="DU32" s="47"/>
      <c r="DV32" s="218"/>
      <c r="DW32" s="218"/>
      <c r="DX32" s="218"/>
      <c r="DY32" s="47"/>
      <c r="DZ32" s="218"/>
      <c r="EA32" s="218"/>
      <c r="EB32" s="218"/>
      <c r="EC32" s="57"/>
      <c r="ED32" s="57"/>
      <c r="EE32" s="57"/>
      <c r="EF32" s="75"/>
      <c r="EG32" s="218" t="s">
        <v>1771</v>
      </c>
      <c r="EH32" s="218" t="s">
        <v>1569</v>
      </c>
      <c r="EI32" s="218" t="s">
        <v>1772</v>
      </c>
      <c r="EJ32" s="47"/>
      <c r="EK32" s="218"/>
      <c r="EL32" s="218"/>
      <c r="EM32" s="218"/>
      <c r="EN32" s="47"/>
      <c r="EO32" s="218"/>
      <c r="EP32" s="218"/>
      <c r="EQ32" s="218"/>
      <c r="ER32" s="52"/>
      <c r="ES32" s="306"/>
      <c r="ET32" s="306" t="s">
        <v>1619</v>
      </c>
      <c r="EU32" s="306"/>
      <c r="EV32" s="52"/>
      <c r="EW32" s="218"/>
      <c r="EX32" s="306"/>
      <c r="EY32" s="308" t="s">
        <v>1619</v>
      </c>
      <c r="EZ32" s="52"/>
      <c r="FA32" s="218"/>
      <c r="FB32" s="218"/>
      <c r="FC32" s="218"/>
      <c r="FD32" s="52"/>
      <c r="FE32" s="218"/>
      <c r="FF32" s="218"/>
      <c r="FG32" s="218"/>
      <c r="FH32" s="52"/>
      <c r="FI32" s="218"/>
      <c r="FJ32" s="218"/>
      <c r="FK32" s="218"/>
      <c r="FL32" s="52"/>
      <c r="FM32" s="218"/>
      <c r="FN32" s="218"/>
      <c r="FO32" s="218"/>
      <c r="FP32" s="52"/>
      <c r="FQ32" s="218"/>
      <c r="FR32" s="218"/>
      <c r="FS32" s="218"/>
      <c r="FT32" s="52"/>
      <c r="FU32" s="218"/>
      <c r="FV32" s="218"/>
      <c r="FW32" s="218"/>
      <c r="FX32" s="75"/>
      <c r="FY32" s="218" t="s">
        <v>1771</v>
      </c>
      <c r="FZ32" s="218" t="s">
        <v>1569</v>
      </c>
      <c r="GA32" s="218" t="s">
        <v>1773</v>
      </c>
    </row>
    <row r="33" spans="1:183" ht="92.4" x14ac:dyDescent="0.3">
      <c r="A33" s="46"/>
      <c r="B33" s="304" t="s">
        <v>1699</v>
      </c>
      <c r="C33" s="290" t="s">
        <v>1774</v>
      </c>
      <c r="D33" s="304" t="s">
        <v>1721</v>
      </c>
      <c r="E33" s="290" t="s">
        <v>1775</v>
      </c>
      <c r="F33" s="290" t="s">
        <v>1582</v>
      </c>
      <c r="G33" s="47"/>
      <c r="H33" s="290"/>
      <c r="I33" s="290"/>
      <c r="J33" s="290"/>
      <c r="K33" s="290"/>
      <c r="L33" s="290"/>
      <c r="M33" s="290"/>
      <c r="N33" s="95"/>
      <c r="O33" s="290"/>
      <c r="P33" s="290"/>
      <c r="Q33" s="290"/>
      <c r="R33" s="290"/>
      <c r="S33" s="290"/>
      <c r="T33" s="290"/>
      <c r="U33" s="95"/>
      <c r="V33" s="290"/>
      <c r="W33" s="290"/>
      <c r="X33" s="290"/>
      <c r="Y33" s="290"/>
      <c r="Z33" s="290"/>
      <c r="AA33" s="290"/>
      <c r="AB33" s="95"/>
      <c r="AC33" s="290"/>
      <c r="AD33" s="290"/>
      <c r="AE33" s="290"/>
      <c r="AF33" s="290"/>
      <c r="AG33" s="290"/>
      <c r="AH33" s="290"/>
      <c r="AI33" s="77"/>
      <c r="AJ33" s="290"/>
      <c r="AK33" s="290"/>
      <c r="AL33" s="290"/>
      <c r="AM33" s="290"/>
      <c r="AN33" s="290"/>
      <c r="AO33" s="290"/>
      <c r="AP33" s="77"/>
      <c r="AQ33" s="290"/>
      <c r="AR33" s="290"/>
      <c r="AS33" s="290"/>
      <c r="AT33" s="290"/>
      <c r="AU33" s="290"/>
      <c r="AV33" s="290"/>
      <c r="AW33" s="77"/>
      <c r="AX33" s="290"/>
      <c r="AY33" s="290"/>
      <c r="AZ33" s="290"/>
      <c r="BA33" s="290"/>
      <c r="BB33" s="290"/>
      <c r="BC33" s="290"/>
      <c r="BD33" s="77"/>
      <c r="BE33" s="290"/>
      <c r="BF33" s="290"/>
      <c r="BG33" s="290"/>
      <c r="BH33" s="290"/>
      <c r="BI33" s="290"/>
      <c r="BJ33" s="290"/>
      <c r="BK33" s="77"/>
      <c r="BL33" s="290"/>
      <c r="BM33" s="290"/>
      <c r="BN33" s="290"/>
      <c r="BO33" s="290"/>
      <c r="BP33" s="290"/>
      <c r="BQ33" s="290"/>
      <c r="BR33" s="57"/>
      <c r="BS33" s="75"/>
      <c r="BT33" s="290" t="s">
        <v>1569</v>
      </c>
      <c r="BU33" s="290"/>
      <c r="BV33" s="290"/>
      <c r="BW33" s="290"/>
      <c r="BX33" s="290" t="s">
        <v>1569</v>
      </c>
      <c r="BY33" s="290"/>
      <c r="BZ33" s="52"/>
      <c r="CA33" s="290" t="s">
        <v>1569</v>
      </c>
      <c r="CB33" s="290"/>
      <c r="CC33" s="290"/>
      <c r="CD33" s="290"/>
      <c r="CE33" s="290" t="s">
        <v>1569</v>
      </c>
      <c r="CF33" s="290"/>
      <c r="CG33" s="52"/>
      <c r="CH33" s="290" t="s">
        <v>1569</v>
      </c>
      <c r="CI33" s="290"/>
      <c r="CJ33" s="290"/>
      <c r="CK33" s="290"/>
      <c r="CL33" s="290" t="s">
        <v>1569</v>
      </c>
      <c r="CM33" s="290"/>
      <c r="CN33" s="57"/>
      <c r="CO33" s="87" t="s">
        <v>1615</v>
      </c>
      <c r="CP33" s="291"/>
      <c r="CQ33" s="307" t="s">
        <v>1619</v>
      </c>
      <c r="CR33" s="218" t="s">
        <v>1569</v>
      </c>
      <c r="CS33" s="95"/>
      <c r="CT33" s="218"/>
      <c r="CU33" s="218"/>
      <c r="CV33" s="218"/>
      <c r="CW33" s="47"/>
      <c r="CX33" s="218"/>
      <c r="CY33" s="218"/>
      <c r="CZ33" s="218"/>
      <c r="DA33" s="47"/>
      <c r="DB33" s="218"/>
      <c r="DC33" s="218"/>
      <c r="DD33" s="218"/>
      <c r="DE33" s="47"/>
      <c r="DF33" s="218"/>
      <c r="DG33" s="218"/>
      <c r="DH33" s="218"/>
      <c r="DI33" s="47"/>
      <c r="DJ33" s="218"/>
      <c r="DK33" s="218"/>
      <c r="DL33" s="218"/>
      <c r="DM33" s="57"/>
      <c r="DN33" s="218"/>
      <c r="DO33" s="218"/>
      <c r="DP33" s="218"/>
      <c r="DQ33" s="47"/>
      <c r="DR33" s="218"/>
      <c r="DS33" s="218"/>
      <c r="DT33" s="218"/>
      <c r="DU33" s="47"/>
      <c r="DV33" s="218"/>
      <c r="DW33" s="218"/>
      <c r="DX33" s="218"/>
      <c r="DY33" s="47"/>
      <c r="DZ33" s="218"/>
      <c r="EA33" s="218"/>
      <c r="EB33" s="218"/>
      <c r="EC33" s="57"/>
      <c r="ED33" s="57"/>
      <c r="EE33" s="57"/>
      <c r="EF33" s="75"/>
      <c r="EG33" s="307" t="s">
        <v>1776</v>
      </c>
      <c r="EH33" s="218" t="s">
        <v>1569</v>
      </c>
      <c r="EI33" s="308" t="s">
        <v>1777</v>
      </c>
      <c r="EJ33" s="47"/>
      <c r="EK33" s="218"/>
      <c r="EL33" s="218"/>
      <c r="EM33" s="218"/>
      <c r="EN33" s="47"/>
      <c r="EO33" s="218"/>
      <c r="EP33" s="218"/>
      <c r="EQ33" s="218"/>
      <c r="ER33" s="52"/>
      <c r="ES33" s="306"/>
      <c r="ET33" s="306" t="s">
        <v>1619</v>
      </c>
      <c r="EU33" s="311"/>
      <c r="EV33" s="52"/>
      <c r="EW33" s="218"/>
      <c r="EX33" s="306"/>
      <c r="EY33" s="308" t="s">
        <v>1619</v>
      </c>
      <c r="EZ33" s="52"/>
      <c r="FA33" s="218"/>
      <c r="FB33" s="218"/>
      <c r="FC33" s="218"/>
      <c r="FD33" s="52"/>
      <c r="FE33" s="218"/>
      <c r="FF33" s="218"/>
      <c r="FG33" s="218"/>
      <c r="FH33" s="52"/>
      <c r="FI33" s="218"/>
      <c r="FJ33" s="218"/>
      <c r="FK33" s="218"/>
      <c r="FL33" s="52"/>
      <c r="FM33" s="218"/>
      <c r="FN33" s="218"/>
      <c r="FO33" s="218"/>
      <c r="FP33" s="52"/>
      <c r="FQ33" s="218"/>
      <c r="FR33" s="218"/>
      <c r="FS33" s="218"/>
      <c r="FT33" s="52"/>
      <c r="FU33" s="218"/>
      <c r="FV33" s="218"/>
      <c r="FW33" s="218"/>
      <c r="FX33" s="75"/>
      <c r="FY33" s="218" t="s">
        <v>1778</v>
      </c>
      <c r="FZ33" s="218" t="s">
        <v>1569</v>
      </c>
      <c r="GA33" s="218" t="s">
        <v>1779</v>
      </c>
    </row>
    <row r="34" spans="1:183" ht="66" x14ac:dyDescent="0.3">
      <c r="A34" s="46"/>
      <c r="B34" s="304" t="s">
        <v>1573</v>
      </c>
      <c r="C34" s="290" t="s">
        <v>1780</v>
      </c>
      <c r="D34" s="304" t="s">
        <v>1678</v>
      </c>
      <c r="E34" s="290" t="s">
        <v>1781</v>
      </c>
      <c r="F34" s="290" t="s">
        <v>1782</v>
      </c>
      <c r="G34" s="47"/>
      <c r="H34" s="290"/>
      <c r="I34" s="290"/>
      <c r="J34" s="290"/>
      <c r="K34" s="290"/>
      <c r="L34" s="290"/>
      <c r="M34" s="290"/>
      <c r="N34" s="95"/>
      <c r="O34" s="290"/>
      <c r="P34" s="290"/>
      <c r="Q34" s="290"/>
      <c r="R34" s="290"/>
      <c r="S34" s="290"/>
      <c r="T34" s="290"/>
      <c r="U34" s="95"/>
      <c r="V34" s="290"/>
      <c r="W34" s="290"/>
      <c r="X34" s="290"/>
      <c r="Y34" s="290"/>
      <c r="Z34" s="290"/>
      <c r="AA34" s="290"/>
      <c r="AB34" s="95"/>
      <c r="AC34" s="290"/>
      <c r="AD34" s="290"/>
      <c r="AE34" s="290"/>
      <c r="AF34" s="290"/>
      <c r="AG34" s="290"/>
      <c r="AH34" s="290"/>
      <c r="AI34" s="77"/>
      <c r="AJ34" s="290"/>
      <c r="AK34" s="290"/>
      <c r="AL34" s="290"/>
      <c r="AM34" s="290"/>
      <c r="AN34" s="290"/>
      <c r="AO34" s="290"/>
      <c r="AP34" s="77"/>
      <c r="AQ34" s="290"/>
      <c r="AR34" s="290"/>
      <c r="AS34" s="290"/>
      <c r="AT34" s="290"/>
      <c r="AU34" s="290"/>
      <c r="AV34" s="290"/>
      <c r="AW34" s="77"/>
      <c r="AX34" s="290"/>
      <c r="AY34" s="290"/>
      <c r="AZ34" s="290"/>
      <c r="BA34" s="290"/>
      <c r="BB34" s="290"/>
      <c r="BC34" s="290"/>
      <c r="BD34" s="77"/>
      <c r="BE34" s="290"/>
      <c r="BF34" s="290"/>
      <c r="BG34" s="290"/>
      <c r="BH34" s="290"/>
      <c r="BI34" s="290"/>
      <c r="BJ34" s="290"/>
      <c r="BK34" s="77"/>
      <c r="BL34" s="290"/>
      <c r="BM34" s="290"/>
      <c r="BN34" s="290"/>
      <c r="BO34" s="290"/>
      <c r="BP34" s="290"/>
      <c r="BQ34" s="290"/>
      <c r="BR34" s="57"/>
      <c r="BS34" s="75"/>
      <c r="BT34" s="290" t="s">
        <v>1569</v>
      </c>
      <c r="BU34" s="290"/>
      <c r="BV34" s="290"/>
      <c r="BW34" s="290"/>
      <c r="BX34" s="290" t="s">
        <v>1569</v>
      </c>
      <c r="BY34" s="290"/>
      <c r="BZ34" s="52"/>
      <c r="CA34" s="290" t="s">
        <v>1569</v>
      </c>
      <c r="CB34" s="290"/>
      <c r="CC34" s="290"/>
      <c r="CD34" s="290"/>
      <c r="CE34" s="290" t="s">
        <v>1569</v>
      </c>
      <c r="CF34" s="290"/>
      <c r="CG34" s="52"/>
      <c r="CH34" s="290" t="s">
        <v>1569</v>
      </c>
      <c r="CI34" s="290"/>
      <c r="CJ34" s="290"/>
      <c r="CK34" s="290"/>
      <c r="CL34" s="290" t="s">
        <v>1569</v>
      </c>
      <c r="CM34" s="290"/>
      <c r="CN34" s="57"/>
      <c r="CO34" s="87" t="s">
        <v>1615</v>
      </c>
      <c r="CP34" s="291"/>
      <c r="CQ34" s="307" t="s">
        <v>1619</v>
      </c>
      <c r="CR34" s="218" t="s">
        <v>1569</v>
      </c>
      <c r="CS34" s="95"/>
      <c r="CT34" s="218"/>
      <c r="CU34" s="218"/>
      <c r="CV34" s="218"/>
      <c r="CW34" s="47"/>
      <c r="CX34" s="218"/>
      <c r="CY34" s="218"/>
      <c r="CZ34" s="218"/>
      <c r="DA34" s="47"/>
      <c r="DB34" s="218"/>
      <c r="DC34" s="218"/>
      <c r="DD34" s="218"/>
      <c r="DE34" s="47"/>
      <c r="DF34" s="218"/>
      <c r="DG34" s="218"/>
      <c r="DH34" s="218"/>
      <c r="DI34" s="47"/>
      <c r="DJ34" s="218"/>
      <c r="DK34" s="218"/>
      <c r="DL34" s="218"/>
      <c r="DM34" s="57"/>
      <c r="DN34" s="218"/>
      <c r="DO34" s="218"/>
      <c r="DP34" s="218"/>
      <c r="DQ34" s="47"/>
      <c r="DR34" s="218"/>
      <c r="DS34" s="218"/>
      <c r="DT34" s="218"/>
      <c r="DU34" s="47"/>
      <c r="DV34" s="218"/>
      <c r="DW34" s="218"/>
      <c r="DX34" s="218"/>
      <c r="DY34" s="47"/>
      <c r="DZ34" s="218"/>
      <c r="EA34" s="218"/>
      <c r="EB34" s="218"/>
      <c r="EC34" s="57"/>
      <c r="ED34" s="57"/>
      <c r="EE34" s="57"/>
      <c r="EF34" s="75"/>
      <c r="EG34" s="218" t="s">
        <v>1783</v>
      </c>
      <c r="EH34" s="218" t="s">
        <v>1569</v>
      </c>
      <c r="EI34" s="218" t="s">
        <v>1784</v>
      </c>
      <c r="EJ34" s="47"/>
      <c r="EK34" s="218"/>
      <c r="EL34" s="218"/>
      <c r="EM34" s="218"/>
      <c r="EN34" s="47"/>
      <c r="EO34" s="218"/>
      <c r="EP34" s="218"/>
      <c r="EQ34" s="218"/>
      <c r="ER34" s="52"/>
      <c r="ES34" s="306"/>
      <c r="ET34" s="306" t="s">
        <v>1619</v>
      </c>
      <c r="EU34" s="306"/>
      <c r="EV34" s="52"/>
      <c r="EW34" s="218"/>
      <c r="EX34" s="306"/>
      <c r="EY34" s="308" t="s">
        <v>1619</v>
      </c>
      <c r="EZ34" s="52"/>
      <c r="FA34" s="218"/>
      <c r="FB34" s="218"/>
      <c r="FC34" s="218"/>
      <c r="FD34" s="52"/>
      <c r="FE34" s="218"/>
      <c r="FF34" s="218"/>
      <c r="FG34" s="218"/>
      <c r="FH34" s="52"/>
      <c r="FI34" s="218"/>
      <c r="FJ34" s="218"/>
      <c r="FK34" s="218"/>
      <c r="FL34" s="52"/>
      <c r="FM34" s="218"/>
      <c r="FN34" s="218"/>
      <c r="FO34" s="218"/>
      <c r="FP34" s="52"/>
      <c r="FQ34" s="218"/>
      <c r="FR34" s="218"/>
      <c r="FS34" s="218"/>
      <c r="FT34" s="52"/>
      <c r="FU34" s="218"/>
      <c r="FV34" s="218"/>
      <c r="FW34" s="218"/>
      <c r="FX34" s="75"/>
      <c r="FY34" s="218" t="s">
        <v>1783</v>
      </c>
      <c r="FZ34" s="218" t="s">
        <v>1569</v>
      </c>
      <c r="GA34" s="218" t="s">
        <v>1785</v>
      </c>
    </row>
    <row r="35" spans="1:183" ht="26.4" x14ac:dyDescent="0.3">
      <c r="A35" s="46"/>
      <c r="B35" s="304" t="s">
        <v>1610</v>
      </c>
      <c r="C35" s="290" t="s">
        <v>1786</v>
      </c>
      <c r="D35" s="304" t="s">
        <v>1787</v>
      </c>
      <c r="E35" s="290" t="s">
        <v>1788</v>
      </c>
      <c r="F35" s="290" t="s">
        <v>1577</v>
      </c>
      <c r="G35" s="47"/>
      <c r="H35" s="290"/>
      <c r="I35" s="290"/>
      <c r="J35" s="290"/>
      <c r="K35" s="290"/>
      <c r="L35" s="290"/>
      <c r="M35" s="290"/>
      <c r="N35" s="95"/>
      <c r="O35" s="290"/>
      <c r="P35" s="290"/>
      <c r="Q35" s="290"/>
      <c r="R35" s="290"/>
      <c r="S35" s="290"/>
      <c r="T35" s="290"/>
      <c r="U35" s="95"/>
      <c r="V35" s="290"/>
      <c r="W35" s="290"/>
      <c r="X35" s="290"/>
      <c r="Y35" s="290"/>
      <c r="Z35" s="290"/>
      <c r="AA35" s="290"/>
      <c r="AB35" s="95"/>
      <c r="AC35" s="290"/>
      <c r="AD35" s="290"/>
      <c r="AE35" s="290"/>
      <c r="AF35" s="290"/>
      <c r="AG35" s="290"/>
      <c r="AH35" s="290"/>
      <c r="AI35" s="77"/>
      <c r="AJ35" s="290"/>
      <c r="AK35" s="290"/>
      <c r="AL35" s="290"/>
      <c r="AM35" s="290"/>
      <c r="AN35" s="290"/>
      <c r="AO35" s="290"/>
      <c r="AP35" s="77"/>
      <c r="AQ35" s="290"/>
      <c r="AR35" s="290"/>
      <c r="AS35" s="290"/>
      <c r="AT35" s="290"/>
      <c r="AU35" s="290"/>
      <c r="AV35" s="290"/>
      <c r="AW35" s="77"/>
      <c r="AX35" s="290"/>
      <c r="AY35" s="290"/>
      <c r="AZ35" s="290"/>
      <c r="BA35" s="290"/>
      <c r="BB35" s="290"/>
      <c r="BC35" s="290"/>
      <c r="BD35" s="77"/>
      <c r="BE35" s="290"/>
      <c r="BF35" s="290"/>
      <c r="BG35" s="290"/>
      <c r="BH35" s="290"/>
      <c r="BI35" s="290"/>
      <c r="BJ35" s="290"/>
      <c r="BK35" s="77"/>
      <c r="BL35" s="290"/>
      <c r="BM35" s="290"/>
      <c r="BN35" s="290"/>
      <c r="BO35" s="290"/>
      <c r="BP35" s="290"/>
      <c r="BQ35" s="290"/>
      <c r="BR35" s="57"/>
      <c r="BS35" s="75"/>
      <c r="BT35" s="290" t="s">
        <v>1569</v>
      </c>
      <c r="BU35" s="290"/>
      <c r="BV35" s="290"/>
      <c r="BW35" s="290"/>
      <c r="BX35" s="290" t="s">
        <v>1569</v>
      </c>
      <c r="BY35" s="290"/>
      <c r="BZ35" s="52"/>
      <c r="CA35" s="290" t="s">
        <v>1569</v>
      </c>
      <c r="CB35" s="290"/>
      <c r="CC35" s="290"/>
      <c r="CD35" s="290"/>
      <c r="CE35" s="290" t="s">
        <v>1569</v>
      </c>
      <c r="CF35" s="290"/>
      <c r="CG35" s="52"/>
      <c r="CH35" s="290" t="s">
        <v>1569</v>
      </c>
      <c r="CI35" s="290"/>
      <c r="CJ35" s="290"/>
      <c r="CK35" s="290"/>
      <c r="CL35" s="290" t="s">
        <v>1569</v>
      </c>
      <c r="CM35" s="290"/>
      <c r="CN35" s="57"/>
      <c r="CO35" s="87" t="s">
        <v>1615</v>
      </c>
      <c r="CP35" s="308" t="s">
        <v>1789</v>
      </c>
      <c r="CQ35" s="218" t="s">
        <v>1569</v>
      </c>
      <c r="CR35" s="308" t="s">
        <v>1790</v>
      </c>
      <c r="CS35" s="95"/>
      <c r="CT35" s="218"/>
      <c r="CU35" s="218"/>
      <c r="CV35" s="218"/>
      <c r="CW35" s="47"/>
      <c r="CX35" s="218"/>
      <c r="CY35" s="218"/>
      <c r="CZ35" s="218"/>
      <c r="DA35" s="47"/>
      <c r="DB35" s="218"/>
      <c r="DC35" s="218"/>
      <c r="DD35" s="218"/>
      <c r="DE35" s="47"/>
      <c r="DF35" s="218"/>
      <c r="DG35" s="218"/>
      <c r="DH35" s="218"/>
      <c r="DI35" s="47"/>
      <c r="DJ35" s="218"/>
      <c r="DK35" s="218"/>
      <c r="DL35" s="218"/>
      <c r="DM35" s="57"/>
      <c r="DN35" s="218"/>
      <c r="DO35" s="218"/>
      <c r="DP35" s="218"/>
      <c r="DQ35" s="47"/>
      <c r="DR35" s="218"/>
      <c r="DS35" s="218"/>
      <c r="DT35" s="218"/>
      <c r="DU35" s="47"/>
      <c r="DV35" s="218"/>
      <c r="DW35" s="218"/>
      <c r="DX35" s="218"/>
      <c r="DY35" s="47"/>
      <c r="DZ35" s="218"/>
      <c r="EA35" s="218"/>
      <c r="EB35" s="218"/>
      <c r="EC35" s="57"/>
      <c r="ED35" s="57"/>
      <c r="EE35" s="57"/>
      <c r="EF35" s="75"/>
      <c r="EG35" s="218" t="s">
        <v>1616</v>
      </c>
      <c r="EH35" s="218" t="s">
        <v>1569</v>
      </c>
      <c r="EI35" s="218" t="s">
        <v>1619</v>
      </c>
      <c r="EJ35" s="47"/>
      <c r="EK35" s="218"/>
      <c r="EL35" s="218"/>
      <c r="EM35" s="218"/>
      <c r="EN35" s="47"/>
      <c r="EO35" s="218"/>
      <c r="EP35" s="218"/>
      <c r="EQ35" s="218"/>
      <c r="ER35" s="52"/>
      <c r="ES35" s="306" t="s">
        <v>1616</v>
      </c>
      <c r="ET35" s="306" t="s">
        <v>1569</v>
      </c>
      <c r="EU35" s="306" t="s">
        <v>1619</v>
      </c>
      <c r="EV35" s="52"/>
      <c r="EW35" s="218"/>
      <c r="EX35" s="218"/>
      <c r="EY35" s="218"/>
      <c r="EZ35" s="52"/>
      <c r="FA35" s="218"/>
      <c r="FB35" s="218"/>
      <c r="FC35" s="218"/>
      <c r="FD35" s="52"/>
      <c r="FE35" s="218"/>
      <c r="FF35" s="218"/>
      <c r="FG35" s="218"/>
      <c r="FH35" s="52"/>
      <c r="FI35" s="218"/>
      <c r="FJ35" s="218"/>
      <c r="FK35" s="218"/>
      <c r="FL35" s="52"/>
      <c r="FM35" s="218"/>
      <c r="FN35" s="218"/>
      <c r="FO35" s="218"/>
      <c r="FP35" s="52"/>
      <c r="FQ35" s="218"/>
      <c r="FR35" s="218"/>
      <c r="FS35" s="218"/>
      <c r="FT35" s="52"/>
      <c r="FU35" s="218"/>
      <c r="FV35" s="218"/>
      <c r="FW35" s="218"/>
      <c r="FX35" s="75"/>
      <c r="FY35" s="218" t="s">
        <v>1616</v>
      </c>
      <c r="FZ35" s="218" t="s">
        <v>1569</v>
      </c>
      <c r="GA35" s="218" t="s">
        <v>1619</v>
      </c>
    </row>
    <row r="36" spans="1:183" ht="57.6" x14ac:dyDescent="0.3">
      <c r="A36" s="46"/>
      <c r="B36" s="304" t="s">
        <v>1680</v>
      </c>
      <c r="C36" s="290" t="s">
        <v>1791</v>
      </c>
      <c r="D36" s="304" t="s">
        <v>1713</v>
      </c>
      <c r="E36" s="290" t="s">
        <v>1792</v>
      </c>
      <c r="F36" s="290" t="s">
        <v>1793</v>
      </c>
      <c r="G36" s="47"/>
      <c r="H36" s="290"/>
      <c r="I36" s="290"/>
      <c r="J36" s="290"/>
      <c r="K36" s="290"/>
      <c r="L36" s="290"/>
      <c r="M36" s="290"/>
      <c r="N36" s="95"/>
      <c r="O36" s="290"/>
      <c r="P36" s="290"/>
      <c r="Q36" s="290"/>
      <c r="R36" s="290"/>
      <c r="S36" s="290"/>
      <c r="T36" s="290"/>
      <c r="U36" s="95"/>
      <c r="V36" s="290"/>
      <c r="W36" s="290"/>
      <c r="X36" s="290"/>
      <c r="Y36" s="290"/>
      <c r="Z36" s="290"/>
      <c r="AA36" s="290"/>
      <c r="AB36" s="95"/>
      <c r="AC36" s="290"/>
      <c r="AD36" s="290"/>
      <c r="AE36" s="290"/>
      <c r="AF36" s="290"/>
      <c r="AG36" s="290"/>
      <c r="AH36" s="290"/>
      <c r="AI36" s="77"/>
      <c r="AJ36" s="290"/>
      <c r="AK36" s="290"/>
      <c r="AL36" s="290"/>
      <c r="AM36" s="290"/>
      <c r="AN36" s="290"/>
      <c r="AO36" s="290"/>
      <c r="AP36" s="77"/>
      <c r="AQ36" s="290"/>
      <c r="AR36" s="290"/>
      <c r="AS36" s="290"/>
      <c r="AT36" s="290"/>
      <c r="AU36" s="290"/>
      <c r="AV36" s="290"/>
      <c r="AW36" s="77"/>
      <c r="AX36" s="290"/>
      <c r="AY36" s="290"/>
      <c r="AZ36" s="290"/>
      <c r="BA36" s="290"/>
      <c r="BB36" s="290"/>
      <c r="BC36" s="290"/>
      <c r="BD36" s="77"/>
      <c r="BE36" s="290"/>
      <c r="BF36" s="290"/>
      <c r="BG36" s="290"/>
      <c r="BH36" s="290"/>
      <c r="BI36" s="290"/>
      <c r="BJ36" s="290"/>
      <c r="BK36" s="77"/>
      <c r="BL36" s="290"/>
      <c r="BM36" s="290"/>
      <c r="BN36" s="290"/>
      <c r="BO36" s="290"/>
      <c r="BP36" s="290"/>
      <c r="BQ36" s="290"/>
      <c r="BR36" s="57"/>
      <c r="BS36" s="75"/>
      <c r="BT36" s="290" t="s">
        <v>1569</v>
      </c>
      <c r="BU36" s="290"/>
      <c r="BV36" s="290"/>
      <c r="BW36" s="290"/>
      <c r="BX36" s="290" t="s">
        <v>1569</v>
      </c>
      <c r="BY36" s="290"/>
      <c r="BZ36" s="52"/>
      <c r="CA36" s="290" t="s">
        <v>1569</v>
      </c>
      <c r="CB36" s="290"/>
      <c r="CC36" s="290"/>
      <c r="CD36" s="290"/>
      <c r="CE36" s="290" t="s">
        <v>1569</v>
      </c>
      <c r="CF36" s="290"/>
      <c r="CG36" s="52"/>
      <c r="CH36" s="290" t="s">
        <v>1569</v>
      </c>
      <c r="CI36" s="290"/>
      <c r="CJ36" s="290"/>
      <c r="CK36" s="290"/>
      <c r="CL36" s="290" t="s">
        <v>1569</v>
      </c>
      <c r="CM36" s="290"/>
      <c r="CN36" s="57"/>
      <c r="CO36" s="87" t="s">
        <v>1615</v>
      </c>
      <c r="CP36" s="86" t="s">
        <v>1794</v>
      </c>
      <c r="CQ36" s="218" t="s">
        <v>1569</v>
      </c>
      <c r="CR36" s="218" t="s">
        <v>1569</v>
      </c>
      <c r="CS36" s="95"/>
      <c r="CT36" s="218"/>
      <c r="CU36" s="218"/>
      <c r="CV36" s="218"/>
      <c r="CW36" s="47"/>
      <c r="CX36" s="306"/>
      <c r="CY36" s="218"/>
      <c r="CZ36" s="218"/>
      <c r="DA36" s="47"/>
      <c r="DB36" s="306"/>
      <c r="DC36" s="218"/>
      <c r="DD36" s="218"/>
      <c r="DE36" s="47"/>
      <c r="DF36" s="218"/>
      <c r="DG36" s="218"/>
      <c r="DH36" s="218"/>
      <c r="DI36" s="47"/>
      <c r="DJ36" s="218"/>
      <c r="DK36" s="218"/>
      <c r="DL36" s="218"/>
      <c r="DM36" s="57"/>
      <c r="DN36" s="218"/>
      <c r="DO36" s="218"/>
      <c r="DP36" s="218"/>
      <c r="DQ36" s="47"/>
      <c r="DR36" s="218"/>
      <c r="DS36" s="218"/>
      <c r="DT36" s="218"/>
      <c r="DU36" s="47"/>
      <c r="DV36" s="218"/>
      <c r="DW36" s="218"/>
      <c r="DX36" s="218"/>
      <c r="DY36" s="47"/>
      <c r="DZ36" s="218"/>
      <c r="EA36" s="218"/>
      <c r="EB36" s="218"/>
      <c r="EC36" s="57"/>
      <c r="ED36" s="57"/>
      <c r="EE36" s="57"/>
      <c r="EF36" s="75"/>
      <c r="EG36" s="218" t="s">
        <v>1569</v>
      </c>
      <c r="EH36" s="307" t="s">
        <v>1619</v>
      </c>
      <c r="EI36" s="218" t="s">
        <v>1569</v>
      </c>
      <c r="EJ36" s="47"/>
      <c r="EK36" s="218"/>
      <c r="EL36" s="218"/>
      <c r="EM36" s="218"/>
      <c r="EN36" s="47"/>
      <c r="EO36" s="218"/>
      <c r="EP36" s="218"/>
      <c r="EQ36" s="218"/>
      <c r="ER36" s="52"/>
      <c r="ES36" s="306" t="s">
        <v>1569</v>
      </c>
      <c r="ET36" s="306" t="s">
        <v>1619</v>
      </c>
      <c r="EU36" s="306" t="s">
        <v>1569</v>
      </c>
      <c r="EV36" s="52"/>
      <c r="EW36" s="218"/>
      <c r="EX36" s="218"/>
      <c r="EY36" s="218"/>
      <c r="EZ36" s="52"/>
      <c r="FA36" s="218"/>
      <c r="FB36" s="218"/>
      <c r="FC36" s="218"/>
      <c r="FD36" s="52"/>
      <c r="FE36" s="218"/>
      <c r="FF36" s="218"/>
      <c r="FG36" s="218"/>
      <c r="FH36" s="52"/>
      <c r="FI36" s="218"/>
      <c r="FJ36" s="218"/>
      <c r="FK36" s="218"/>
      <c r="FL36" s="52"/>
      <c r="FM36" s="218"/>
      <c r="FN36" s="218"/>
      <c r="FO36" s="218"/>
      <c r="FP36" s="52"/>
      <c r="FQ36" s="218"/>
      <c r="FR36" s="218"/>
      <c r="FS36" s="218"/>
      <c r="FT36" s="52"/>
      <c r="FU36" s="218"/>
      <c r="FV36" s="218"/>
      <c r="FW36" s="218"/>
      <c r="FX36" s="75"/>
      <c r="FY36" s="218" t="s">
        <v>1569</v>
      </c>
      <c r="FZ36" s="218" t="s">
        <v>1569</v>
      </c>
      <c r="GA36" s="218" t="s">
        <v>1569</v>
      </c>
    </row>
    <row r="37" spans="1:183" ht="39.6" x14ac:dyDescent="0.3">
      <c r="A37" s="75"/>
      <c r="B37" s="304" t="s">
        <v>1699</v>
      </c>
      <c r="C37" s="290" t="s">
        <v>1795</v>
      </c>
      <c r="D37" s="304" t="s">
        <v>1721</v>
      </c>
      <c r="E37" s="290" t="s">
        <v>1796</v>
      </c>
      <c r="F37" s="290" t="s">
        <v>1582</v>
      </c>
      <c r="G37" s="47"/>
      <c r="H37" s="290"/>
      <c r="I37" s="290"/>
      <c r="J37" s="290"/>
      <c r="K37" s="290"/>
      <c r="L37" s="290"/>
      <c r="M37" s="290"/>
      <c r="N37" s="95"/>
      <c r="O37" s="290"/>
      <c r="P37" s="290"/>
      <c r="Q37" s="290"/>
      <c r="R37" s="290"/>
      <c r="S37" s="290"/>
      <c r="T37" s="290"/>
      <c r="U37" s="95"/>
      <c r="V37" s="290"/>
      <c r="W37" s="290"/>
      <c r="X37" s="290"/>
      <c r="Y37" s="290"/>
      <c r="Z37" s="290"/>
      <c r="AA37" s="290"/>
      <c r="AB37" s="95"/>
      <c r="AC37" s="290"/>
      <c r="AD37" s="290"/>
      <c r="AE37" s="290"/>
      <c r="AF37" s="290"/>
      <c r="AG37" s="290"/>
      <c r="AH37" s="290"/>
      <c r="AI37" s="77"/>
      <c r="AJ37" s="290"/>
      <c r="AK37" s="290"/>
      <c r="AL37" s="290"/>
      <c r="AM37" s="290"/>
      <c r="AN37" s="290"/>
      <c r="AO37" s="290"/>
      <c r="AP37" s="77"/>
      <c r="AQ37" s="290"/>
      <c r="AR37" s="290"/>
      <c r="AS37" s="290"/>
      <c r="AT37" s="290"/>
      <c r="AU37" s="290"/>
      <c r="AV37" s="290"/>
      <c r="AW37" s="77"/>
      <c r="AX37" s="290"/>
      <c r="AY37" s="290"/>
      <c r="AZ37" s="290"/>
      <c r="BA37" s="290"/>
      <c r="BB37" s="290"/>
      <c r="BC37" s="290"/>
      <c r="BD37" s="77"/>
      <c r="BE37" s="290"/>
      <c r="BF37" s="290"/>
      <c r="BG37" s="290"/>
      <c r="BH37" s="290"/>
      <c r="BI37" s="290"/>
      <c r="BJ37" s="290"/>
      <c r="BK37" s="77"/>
      <c r="BL37" s="290"/>
      <c r="BM37" s="290"/>
      <c r="BN37" s="290"/>
      <c r="BO37" s="290"/>
      <c r="BP37" s="290"/>
      <c r="BQ37" s="290"/>
      <c r="BR37" s="57"/>
      <c r="BS37" s="75"/>
      <c r="BT37" s="290" t="s">
        <v>1569</v>
      </c>
      <c r="BU37" s="290"/>
      <c r="BV37" s="290"/>
      <c r="BW37" s="290"/>
      <c r="BX37" s="290" t="s">
        <v>1569</v>
      </c>
      <c r="BY37" s="290"/>
      <c r="BZ37" s="52"/>
      <c r="CA37" s="290" t="s">
        <v>1569</v>
      </c>
      <c r="CB37" s="290"/>
      <c r="CC37" s="290"/>
      <c r="CD37" s="290"/>
      <c r="CE37" s="290" t="s">
        <v>1569</v>
      </c>
      <c r="CF37" s="290"/>
      <c r="CG37" s="52"/>
      <c r="CH37" s="290" t="s">
        <v>1569</v>
      </c>
      <c r="CI37" s="290"/>
      <c r="CJ37" s="290"/>
      <c r="CK37" s="290"/>
      <c r="CL37" s="290" t="s">
        <v>1569</v>
      </c>
      <c r="CM37" s="290"/>
      <c r="CN37" s="57"/>
      <c r="CO37" s="87" t="s">
        <v>1615</v>
      </c>
      <c r="CP37" s="307" t="s">
        <v>1616</v>
      </c>
      <c r="CQ37" s="218" t="s">
        <v>1569</v>
      </c>
      <c r="CR37" s="218" t="s">
        <v>1569</v>
      </c>
      <c r="CS37" s="95"/>
      <c r="CT37" s="218"/>
      <c r="CU37" s="218"/>
      <c r="CV37" s="218"/>
      <c r="CW37" s="47"/>
      <c r="CX37" s="218"/>
      <c r="CY37" s="218"/>
      <c r="CZ37" s="218"/>
      <c r="DA37" s="47"/>
      <c r="DB37" s="218"/>
      <c r="DC37" s="218"/>
      <c r="DD37" s="218"/>
      <c r="DE37" s="47"/>
      <c r="DF37" s="218"/>
      <c r="DG37" s="218"/>
      <c r="DH37" s="218"/>
      <c r="DI37" s="47"/>
      <c r="DJ37" s="218"/>
      <c r="DK37" s="218"/>
      <c r="DL37" s="218"/>
      <c r="DM37" s="57"/>
      <c r="DN37" s="218"/>
      <c r="DO37" s="218"/>
      <c r="DP37" s="218"/>
      <c r="DQ37" s="47"/>
      <c r="DR37" s="218"/>
      <c r="DS37" s="218"/>
      <c r="DT37" s="218"/>
      <c r="DU37" s="47"/>
      <c r="DV37" s="218"/>
      <c r="DW37" s="218"/>
      <c r="DX37" s="218"/>
      <c r="DY37" s="47"/>
      <c r="DZ37" s="218"/>
      <c r="EA37" s="218"/>
      <c r="EB37" s="218"/>
      <c r="EC37" s="57"/>
      <c r="ED37" s="57"/>
      <c r="EE37" s="57"/>
      <c r="EF37" s="75"/>
      <c r="EG37" s="218" t="s">
        <v>1569</v>
      </c>
      <c r="EH37" s="307" t="s">
        <v>1619</v>
      </c>
      <c r="EI37" s="218" t="s">
        <v>1569</v>
      </c>
      <c r="EJ37" s="47"/>
      <c r="EK37" s="218"/>
      <c r="EL37" s="218"/>
      <c r="EM37" s="218"/>
      <c r="EN37" s="47"/>
      <c r="EO37" s="218"/>
      <c r="EP37" s="218"/>
      <c r="EQ37" s="218"/>
      <c r="ER37" s="52"/>
      <c r="ES37" s="306" t="s">
        <v>1569</v>
      </c>
      <c r="ET37" s="306" t="s">
        <v>1619</v>
      </c>
      <c r="EU37" s="306" t="s">
        <v>1569</v>
      </c>
      <c r="EV37" s="52"/>
      <c r="EW37" s="218"/>
      <c r="EX37" s="218"/>
      <c r="EY37" s="218"/>
      <c r="EZ37" s="52"/>
      <c r="FA37" s="218"/>
      <c r="FB37" s="218"/>
      <c r="FC37" s="218"/>
      <c r="FD37" s="52"/>
      <c r="FE37" s="218"/>
      <c r="FF37" s="218"/>
      <c r="FG37" s="218"/>
      <c r="FH37" s="52"/>
      <c r="FI37" s="218"/>
      <c r="FJ37" s="218"/>
      <c r="FK37" s="218"/>
      <c r="FL37" s="52"/>
      <c r="FM37" s="218"/>
      <c r="FN37" s="218"/>
      <c r="FO37" s="218"/>
      <c r="FP37" s="52"/>
      <c r="FQ37" s="218"/>
      <c r="FR37" s="218"/>
      <c r="FS37" s="218"/>
      <c r="FT37" s="52"/>
      <c r="FU37" s="218"/>
      <c r="FV37" s="218"/>
      <c r="FW37" s="218"/>
      <c r="FX37" s="75"/>
      <c r="FY37" s="218"/>
      <c r="FZ37" s="218"/>
      <c r="GA37" s="218"/>
    </row>
    <row r="38" spans="1:183" ht="39.6" x14ac:dyDescent="0.3">
      <c r="A38" s="46"/>
      <c r="B38" s="304" t="s">
        <v>1610</v>
      </c>
      <c r="C38" s="290" t="s">
        <v>1797</v>
      </c>
      <c r="D38" s="304" t="s">
        <v>1798</v>
      </c>
      <c r="E38" s="290" t="s">
        <v>1799</v>
      </c>
      <c r="F38" s="290" t="s">
        <v>1654</v>
      </c>
      <c r="G38" s="47"/>
      <c r="H38" s="290"/>
      <c r="I38" s="290"/>
      <c r="J38" s="290"/>
      <c r="K38" s="290"/>
      <c r="L38" s="290"/>
      <c r="M38" s="290"/>
      <c r="N38" s="95"/>
      <c r="O38" s="290"/>
      <c r="P38" s="290"/>
      <c r="Q38" s="290"/>
      <c r="R38" s="290"/>
      <c r="S38" s="290"/>
      <c r="T38" s="290"/>
      <c r="U38" s="95"/>
      <c r="V38" s="290"/>
      <c r="W38" s="290"/>
      <c r="X38" s="290"/>
      <c r="Y38" s="290"/>
      <c r="Z38" s="290"/>
      <c r="AA38" s="290"/>
      <c r="AB38" s="95"/>
      <c r="AC38" s="290"/>
      <c r="AD38" s="290"/>
      <c r="AE38" s="290"/>
      <c r="AF38" s="290"/>
      <c r="AG38" s="290"/>
      <c r="AH38" s="290"/>
      <c r="AI38" s="77"/>
      <c r="AJ38" s="290"/>
      <c r="AK38" s="290"/>
      <c r="AL38" s="290"/>
      <c r="AM38" s="290"/>
      <c r="AN38" s="290"/>
      <c r="AO38" s="290"/>
      <c r="AP38" s="77"/>
      <c r="AQ38" s="290"/>
      <c r="AR38" s="290"/>
      <c r="AS38" s="290"/>
      <c r="AT38" s="290"/>
      <c r="AU38" s="290"/>
      <c r="AV38" s="290"/>
      <c r="AW38" s="77"/>
      <c r="AX38" s="290"/>
      <c r="AY38" s="290"/>
      <c r="AZ38" s="290"/>
      <c r="BA38" s="290"/>
      <c r="BB38" s="290"/>
      <c r="BC38" s="290"/>
      <c r="BD38" s="77"/>
      <c r="BE38" s="290"/>
      <c r="BF38" s="290"/>
      <c r="BG38" s="290"/>
      <c r="BH38" s="290"/>
      <c r="BI38" s="290"/>
      <c r="BJ38" s="290"/>
      <c r="BK38" s="77"/>
      <c r="BL38" s="290"/>
      <c r="BM38" s="290"/>
      <c r="BN38" s="290"/>
      <c r="BO38" s="290"/>
      <c r="BP38" s="290"/>
      <c r="BQ38" s="290"/>
      <c r="BR38" s="57"/>
      <c r="BS38" s="75"/>
      <c r="BT38" s="290" t="s">
        <v>1569</v>
      </c>
      <c r="BU38" s="290"/>
      <c r="BV38" s="290"/>
      <c r="BW38" s="290"/>
      <c r="BX38" s="290" t="s">
        <v>1569</v>
      </c>
      <c r="BY38" s="290"/>
      <c r="BZ38" s="52"/>
      <c r="CA38" s="290" t="s">
        <v>1569</v>
      </c>
      <c r="CB38" s="290"/>
      <c r="CC38" s="290"/>
      <c r="CD38" s="290"/>
      <c r="CE38" s="290" t="s">
        <v>1569</v>
      </c>
      <c r="CF38" s="290"/>
      <c r="CG38" s="52"/>
      <c r="CH38" s="290" t="s">
        <v>1569</v>
      </c>
      <c r="CI38" s="290"/>
      <c r="CJ38" s="290"/>
      <c r="CK38" s="290"/>
      <c r="CL38" s="290" t="s">
        <v>1569</v>
      </c>
      <c r="CM38" s="290"/>
      <c r="CN38" s="57"/>
      <c r="CO38" s="87"/>
      <c r="CP38" s="218" t="s">
        <v>1616</v>
      </c>
      <c r="CQ38" s="218" t="s">
        <v>1569</v>
      </c>
      <c r="CR38" s="218" t="s">
        <v>1619</v>
      </c>
      <c r="CS38" s="95"/>
      <c r="CT38" s="218"/>
      <c r="CU38" s="218"/>
      <c r="CV38" s="218"/>
      <c r="CW38" s="47"/>
      <c r="CX38" s="218"/>
      <c r="CY38" s="218"/>
      <c r="CZ38" s="218"/>
      <c r="DA38" s="47"/>
      <c r="DB38" s="218"/>
      <c r="DC38" s="218"/>
      <c r="DD38" s="218"/>
      <c r="DE38" s="47"/>
      <c r="DF38" s="218"/>
      <c r="DG38" s="218"/>
      <c r="DH38" s="218"/>
      <c r="DI38" s="47"/>
      <c r="DJ38" s="218"/>
      <c r="DK38" s="218"/>
      <c r="DL38" s="218"/>
      <c r="DM38" s="57"/>
      <c r="DN38" s="218"/>
      <c r="DO38" s="218"/>
      <c r="DP38" s="218"/>
      <c r="DQ38" s="47"/>
      <c r="DR38" s="218"/>
      <c r="DS38" s="218"/>
      <c r="DT38" s="218"/>
      <c r="DU38" s="47"/>
      <c r="DV38" s="218"/>
      <c r="DW38" s="218"/>
      <c r="DX38" s="218"/>
      <c r="DY38" s="47"/>
      <c r="DZ38" s="218"/>
      <c r="EA38" s="218"/>
      <c r="EB38" s="218"/>
      <c r="EC38" s="57"/>
      <c r="ED38" s="57"/>
      <c r="EE38" s="57"/>
      <c r="EF38" s="75"/>
      <c r="EG38" s="218" t="s">
        <v>1616</v>
      </c>
      <c r="EH38" s="218" t="s">
        <v>1569</v>
      </c>
      <c r="EI38" s="218" t="s">
        <v>1619</v>
      </c>
      <c r="EJ38" s="47"/>
      <c r="EK38" s="218"/>
      <c r="EL38" s="218"/>
      <c r="EM38" s="218"/>
      <c r="EN38" s="47"/>
      <c r="EO38" s="218"/>
      <c r="EP38" s="218"/>
      <c r="EQ38" s="316"/>
      <c r="ER38" s="52"/>
      <c r="ES38" s="306"/>
      <c r="ET38" s="306"/>
      <c r="EU38" s="306"/>
      <c r="EV38" s="52"/>
      <c r="EW38" s="308" t="s">
        <v>1616</v>
      </c>
      <c r="EX38" s="218"/>
      <c r="EY38" s="316"/>
      <c r="EZ38" s="52"/>
      <c r="FA38" s="218" t="s">
        <v>1618</v>
      </c>
      <c r="FB38" s="218"/>
      <c r="FC38" s="218" t="s">
        <v>1619</v>
      </c>
      <c r="FD38" s="52"/>
      <c r="FE38" s="218" t="s">
        <v>1618</v>
      </c>
      <c r="FF38" s="218"/>
      <c r="FG38" s="218" t="s">
        <v>1619</v>
      </c>
      <c r="FH38" s="52"/>
      <c r="FI38" s="218" t="s">
        <v>1618</v>
      </c>
      <c r="FJ38" s="218"/>
      <c r="FK38" s="218" t="s">
        <v>1619</v>
      </c>
      <c r="FL38" s="52"/>
      <c r="FM38" s="218" t="s">
        <v>1618</v>
      </c>
      <c r="FN38" s="218"/>
      <c r="FO38" s="218" t="s">
        <v>1619</v>
      </c>
      <c r="FP38" s="52"/>
      <c r="FQ38" s="218" t="s">
        <v>1800</v>
      </c>
      <c r="FR38" s="218"/>
      <c r="FS38" s="218" t="s">
        <v>1697</v>
      </c>
      <c r="FT38" s="52"/>
      <c r="FU38" s="218" t="s">
        <v>1800</v>
      </c>
      <c r="FV38" s="218"/>
      <c r="FW38" s="218" t="s">
        <v>1697</v>
      </c>
      <c r="FX38" s="75"/>
      <c r="FY38" s="218"/>
      <c r="FZ38" s="218"/>
      <c r="GA38" s="218"/>
    </row>
    <row r="39" spans="1:183" ht="39.6" x14ac:dyDescent="0.3">
      <c r="A39" s="46"/>
      <c r="B39" s="304" t="s">
        <v>1573</v>
      </c>
      <c r="C39" s="290" t="s">
        <v>1801</v>
      </c>
      <c r="D39" s="304" t="s">
        <v>1802</v>
      </c>
      <c r="E39" s="290" t="s">
        <v>1803</v>
      </c>
      <c r="F39" s="290" t="s">
        <v>1654</v>
      </c>
      <c r="G39" s="47"/>
      <c r="H39" s="290"/>
      <c r="I39" s="290"/>
      <c r="J39" s="290"/>
      <c r="K39" s="290"/>
      <c r="L39" s="290"/>
      <c r="M39" s="290"/>
      <c r="N39" s="95"/>
      <c r="O39" s="290"/>
      <c r="P39" s="290"/>
      <c r="Q39" s="290"/>
      <c r="R39" s="290"/>
      <c r="S39" s="290"/>
      <c r="T39" s="290"/>
      <c r="U39" s="95"/>
      <c r="V39" s="290"/>
      <c r="W39" s="290"/>
      <c r="X39" s="290"/>
      <c r="Y39" s="290"/>
      <c r="Z39" s="290"/>
      <c r="AA39" s="290"/>
      <c r="AB39" s="95"/>
      <c r="AC39" s="290"/>
      <c r="AD39" s="290"/>
      <c r="AE39" s="290"/>
      <c r="AF39" s="290"/>
      <c r="AG39" s="290"/>
      <c r="AH39" s="290"/>
      <c r="AI39" s="77"/>
      <c r="AJ39" s="290"/>
      <c r="AK39" s="290"/>
      <c r="AL39" s="290"/>
      <c r="AM39" s="290"/>
      <c r="AN39" s="290"/>
      <c r="AO39" s="290"/>
      <c r="AP39" s="77"/>
      <c r="AQ39" s="290"/>
      <c r="AR39" s="290"/>
      <c r="AS39" s="290"/>
      <c r="AT39" s="290"/>
      <c r="AU39" s="290"/>
      <c r="AV39" s="290"/>
      <c r="AW39" s="77"/>
      <c r="AX39" s="290"/>
      <c r="AY39" s="290"/>
      <c r="AZ39" s="290"/>
      <c r="BA39" s="290"/>
      <c r="BB39" s="290"/>
      <c r="BC39" s="290"/>
      <c r="BD39" s="77"/>
      <c r="BE39" s="290"/>
      <c r="BF39" s="290"/>
      <c r="BG39" s="290"/>
      <c r="BH39" s="290"/>
      <c r="BI39" s="290"/>
      <c r="BJ39" s="290"/>
      <c r="BK39" s="77"/>
      <c r="BL39" s="290"/>
      <c r="BM39" s="290"/>
      <c r="BN39" s="290"/>
      <c r="BO39" s="290"/>
      <c r="BP39" s="290"/>
      <c r="BQ39" s="290"/>
      <c r="BR39" s="57"/>
      <c r="BS39" s="75"/>
      <c r="BT39" s="290" t="s">
        <v>1569</v>
      </c>
      <c r="BU39" s="290"/>
      <c r="BV39" s="290"/>
      <c r="BW39" s="290"/>
      <c r="BX39" s="290" t="s">
        <v>1569</v>
      </c>
      <c r="BY39" s="290"/>
      <c r="BZ39" s="52"/>
      <c r="CA39" s="290" t="s">
        <v>1569</v>
      </c>
      <c r="CB39" s="290"/>
      <c r="CC39" s="290"/>
      <c r="CD39" s="290"/>
      <c r="CE39" s="290" t="s">
        <v>1569</v>
      </c>
      <c r="CF39" s="290"/>
      <c r="CG39" s="52"/>
      <c r="CH39" s="290" t="s">
        <v>1569</v>
      </c>
      <c r="CI39" s="290"/>
      <c r="CJ39" s="290"/>
      <c r="CK39" s="290"/>
      <c r="CL39" s="290" t="s">
        <v>1569</v>
      </c>
      <c r="CM39" s="290"/>
      <c r="CN39" s="57"/>
      <c r="CO39" s="87" t="s">
        <v>1615</v>
      </c>
      <c r="CP39" s="291"/>
      <c r="CQ39" s="307" t="s">
        <v>1619</v>
      </c>
      <c r="CR39" s="218" t="s">
        <v>1569</v>
      </c>
      <c r="CS39" s="95"/>
      <c r="CT39" s="218"/>
      <c r="CU39" s="218"/>
      <c r="CV39" s="218"/>
      <c r="CW39" s="47"/>
      <c r="CX39" s="218"/>
      <c r="CY39" s="218"/>
      <c r="CZ39" s="218"/>
      <c r="DA39" s="47"/>
      <c r="DB39" s="218"/>
      <c r="DC39" s="218"/>
      <c r="DD39" s="218"/>
      <c r="DE39" s="47"/>
      <c r="DF39" s="218"/>
      <c r="DG39" s="218"/>
      <c r="DH39" s="218"/>
      <c r="DI39" s="47"/>
      <c r="DJ39" s="218"/>
      <c r="DK39" s="218"/>
      <c r="DL39" s="218"/>
      <c r="DM39" s="57"/>
      <c r="DN39" s="218"/>
      <c r="DO39" s="218"/>
      <c r="DP39" s="218"/>
      <c r="DQ39" s="47"/>
      <c r="DR39" s="218"/>
      <c r="DS39" s="218"/>
      <c r="DT39" s="218"/>
      <c r="DU39" s="47"/>
      <c r="DV39" s="218"/>
      <c r="DW39" s="218"/>
      <c r="DX39" s="218"/>
      <c r="DY39" s="47"/>
      <c r="DZ39" s="218"/>
      <c r="EA39" s="218"/>
      <c r="EB39" s="218"/>
      <c r="EC39" s="57"/>
      <c r="ED39" s="57"/>
      <c r="EE39" s="57"/>
      <c r="EF39" s="75"/>
      <c r="EG39" s="218" t="s">
        <v>1569</v>
      </c>
      <c r="EH39" s="307" t="s">
        <v>1619</v>
      </c>
      <c r="EI39" s="218" t="s">
        <v>1569</v>
      </c>
      <c r="EJ39" s="47"/>
      <c r="EK39" s="218"/>
      <c r="EL39" s="218"/>
      <c r="EM39" s="218"/>
      <c r="EN39" s="47"/>
      <c r="EO39" s="218"/>
      <c r="EP39" s="218"/>
      <c r="EQ39" s="218"/>
      <c r="ER39" s="52"/>
      <c r="ES39" s="306" t="s">
        <v>1569</v>
      </c>
      <c r="ET39" s="306"/>
      <c r="EU39" s="306" t="s">
        <v>1569</v>
      </c>
      <c r="EV39" s="52"/>
      <c r="EW39" s="320"/>
      <c r="EX39" s="218"/>
      <c r="EY39" s="320"/>
      <c r="EZ39" s="52"/>
      <c r="FA39" s="218"/>
      <c r="FB39" s="218"/>
      <c r="FC39" s="218"/>
      <c r="FD39" s="52"/>
      <c r="FE39" s="218"/>
      <c r="FF39" s="218"/>
      <c r="FG39" s="218"/>
      <c r="FH39" s="52"/>
      <c r="FI39" s="218"/>
      <c r="FJ39" s="218"/>
      <c r="FK39" s="218"/>
      <c r="FL39" s="52"/>
      <c r="FM39" s="218"/>
      <c r="FN39" s="218"/>
      <c r="FO39" s="218"/>
      <c r="FP39" s="52"/>
      <c r="FQ39" s="218"/>
      <c r="FR39" s="218"/>
      <c r="FS39" s="218"/>
      <c r="FT39" s="52"/>
      <c r="FU39" s="218"/>
      <c r="FV39" s="218"/>
      <c r="FW39" s="218"/>
      <c r="FX39" s="75"/>
      <c r="FY39" s="218" t="s">
        <v>1569</v>
      </c>
      <c r="FZ39" s="218" t="s">
        <v>1569</v>
      </c>
      <c r="GA39" s="218" t="s">
        <v>1569</v>
      </c>
    </row>
    <row r="40" spans="1:183" ht="66" x14ac:dyDescent="0.3">
      <c r="A40" s="46"/>
      <c r="B40" s="304" t="s">
        <v>1610</v>
      </c>
      <c r="C40" s="290" t="s">
        <v>1804</v>
      </c>
      <c r="D40" s="304" t="s">
        <v>1805</v>
      </c>
      <c r="E40" s="290" t="s">
        <v>1806</v>
      </c>
      <c r="F40" s="290" t="s">
        <v>1807</v>
      </c>
      <c r="G40" s="47"/>
      <c r="H40" s="290"/>
      <c r="I40" s="290"/>
      <c r="J40" s="290"/>
      <c r="K40" s="290"/>
      <c r="L40" s="290"/>
      <c r="M40" s="290" t="s">
        <v>1808</v>
      </c>
      <c r="N40" s="95" t="s">
        <v>1809</v>
      </c>
      <c r="O40" s="290"/>
      <c r="P40" s="290"/>
      <c r="Q40" s="290"/>
      <c r="R40" s="290"/>
      <c r="S40" s="290"/>
      <c r="T40" s="290"/>
      <c r="U40" s="95"/>
      <c r="V40" s="290"/>
      <c r="W40" s="290"/>
      <c r="X40" s="290"/>
      <c r="Y40" s="290"/>
      <c r="Z40" s="290"/>
      <c r="AA40" s="290"/>
      <c r="AB40" s="95"/>
      <c r="AC40" s="290"/>
      <c r="AD40" s="290"/>
      <c r="AE40" s="290"/>
      <c r="AF40" s="290"/>
      <c r="AG40" s="290"/>
      <c r="AH40" s="290"/>
      <c r="AI40" s="77"/>
      <c r="AJ40" s="290"/>
      <c r="AK40" s="290"/>
      <c r="AL40" s="290"/>
      <c r="AM40" s="290"/>
      <c r="AN40" s="290"/>
      <c r="AO40" s="290"/>
      <c r="AP40" s="77"/>
      <c r="AQ40" s="290"/>
      <c r="AR40" s="290"/>
      <c r="AS40" s="290"/>
      <c r="AT40" s="290"/>
      <c r="AU40" s="290"/>
      <c r="AV40" s="290"/>
      <c r="AW40" s="77"/>
      <c r="AX40" s="290"/>
      <c r="AY40" s="290"/>
      <c r="AZ40" s="290"/>
      <c r="BA40" s="290"/>
      <c r="BB40" s="290"/>
      <c r="BC40" s="290"/>
      <c r="BD40" s="77"/>
      <c r="BE40" s="290"/>
      <c r="BF40" s="290"/>
      <c r="BG40" s="290"/>
      <c r="BH40" s="290"/>
      <c r="BI40" s="290"/>
      <c r="BJ40" s="290"/>
      <c r="BK40" s="77"/>
      <c r="BL40" s="290"/>
      <c r="BM40" s="290"/>
      <c r="BN40" s="290"/>
      <c r="BO40" s="290"/>
      <c r="BP40" s="290"/>
      <c r="BQ40" s="290"/>
      <c r="BR40" s="57"/>
      <c r="BS40" s="75"/>
      <c r="BT40" s="290" t="s">
        <v>1569</v>
      </c>
      <c r="BU40" s="290"/>
      <c r="BV40" s="290"/>
      <c r="BW40" s="290"/>
      <c r="BX40" s="290" t="s">
        <v>1569</v>
      </c>
      <c r="BY40" s="290"/>
      <c r="BZ40" s="52"/>
      <c r="CA40" s="290" t="s">
        <v>1569</v>
      </c>
      <c r="CB40" s="290"/>
      <c r="CC40" s="290"/>
      <c r="CD40" s="290"/>
      <c r="CE40" s="290" t="s">
        <v>1569</v>
      </c>
      <c r="CF40" s="290"/>
      <c r="CG40" s="52"/>
      <c r="CH40" s="290" t="s">
        <v>1569</v>
      </c>
      <c r="CI40" s="290"/>
      <c r="CJ40" s="290"/>
      <c r="CK40" s="290"/>
      <c r="CL40" s="290" t="s">
        <v>1569</v>
      </c>
      <c r="CM40" s="290"/>
      <c r="CN40" s="57"/>
      <c r="CO40" s="87" t="s">
        <v>1615</v>
      </c>
      <c r="CP40" s="291"/>
      <c r="CQ40" s="307" t="s">
        <v>1619</v>
      </c>
      <c r="CR40" s="218" t="s">
        <v>1569</v>
      </c>
      <c r="CS40" s="95"/>
      <c r="CT40" s="218"/>
      <c r="CU40" s="218"/>
      <c r="CV40" s="218"/>
      <c r="CW40" s="47"/>
      <c r="CX40" s="218"/>
      <c r="CY40" s="218"/>
      <c r="CZ40" s="218"/>
      <c r="DA40" s="47"/>
      <c r="DB40" s="218"/>
      <c r="DC40" s="218"/>
      <c r="DD40" s="218"/>
      <c r="DE40" s="47"/>
      <c r="DF40" s="218"/>
      <c r="DG40" s="218"/>
      <c r="DH40" s="218"/>
      <c r="DI40" s="47"/>
      <c r="DJ40" s="218"/>
      <c r="DK40" s="218"/>
      <c r="DL40" s="218"/>
      <c r="DM40" s="57"/>
      <c r="DN40" s="218"/>
      <c r="DO40" s="218"/>
      <c r="DP40" s="218"/>
      <c r="DQ40" s="47"/>
      <c r="DR40" s="218"/>
      <c r="DS40" s="218"/>
      <c r="DT40" s="218"/>
      <c r="DU40" s="47"/>
      <c r="DV40" s="218"/>
      <c r="DW40" s="218"/>
      <c r="DX40" s="218"/>
      <c r="DY40" s="47"/>
      <c r="DZ40" s="218"/>
      <c r="EA40" s="218"/>
      <c r="EB40" s="218"/>
      <c r="EC40" s="57"/>
      <c r="ED40" s="57"/>
      <c r="EE40" s="57"/>
      <c r="EF40" s="75"/>
      <c r="EG40" s="218" t="s">
        <v>1569</v>
      </c>
      <c r="EH40" s="307" t="s">
        <v>1619</v>
      </c>
      <c r="EI40" s="218" t="s">
        <v>1569</v>
      </c>
      <c r="EJ40" s="47"/>
      <c r="EK40" s="218"/>
      <c r="EL40" s="218"/>
      <c r="EM40" s="218"/>
      <c r="EN40" s="47"/>
      <c r="EO40" s="320"/>
      <c r="EP40" s="218"/>
      <c r="EQ40" s="320"/>
      <c r="ER40" s="52"/>
      <c r="ES40" s="306" t="s">
        <v>1810</v>
      </c>
      <c r="ET40" s="306"/>
      <c r="EU40" s="306" t="s">
        <v>1569</v>
      </c>
      <c r="EV40" s="52"/>
      <c r="EW40" s="321" t="s">
        <v>1811</v>
      </c>
      <c r="EX40" s="218"/>
      <c r="EY40" s="321" t="s">
        <v>1812</v>
      </c>
      <c r="EZ40" s="52"/>
      <c r="FA40" s="218"/>
      <c r="FB40" s="218"/>
      <c r="FC40" s="218"/>
      <c r="FD40" s="52"/>
      <c r="FE40" s="218"/>
      <c r="FF40" s="218"/>
      <c r="FG40" s="218"/>
      <c r="FH40" s="52"/>
      <c r="FI40" s="218"/>
      <c r="FJ40" s="218"/>
      <c r="FK40" s="218"/>
      <c r="FL40" s="52"/>
      <c r="FM40" s="218"/>
      <c r="FN40" s="218"/>
      <c r="FO40" s="218"/>
      <c r="FP40" s="52"/>
      <c r="FQ40" s="320" t="s">
        <v>1811</v>
      </c>
      <c r="FR40" s="218"/>
      <c r="FS40" s="320" t="s">
        <v>1813</v>
      </c>
      <c r="FT40" s="52"/>
      <c r="FU40" s="320" t="s">
        <v>1811</v>
      </c>
      <c r="FV40" s="218"/>
      <c r="FW40" s="320" t="s">
        <v>1813</v>
      </c>
      <c r="FX40" s="75"/>
      <c r="FY40" s="310" t="s">
        <v>1814</v>
      </c>
      <c r="FZ40" s="310"/>
      <c r="GA40" s="310" t="s">
        <v>1815</v>
      </c>
    </row>
    <row r="41" spans="1:183" ht="39.6" x14ac:dyDescent="0.3">
      <c r="A41" s="46"/>
      <c r="B41" s="304" t="s">
        <v>1610</v>
      </c>
      <c r="C41" s="290" t="s">
        <v>1816</v>
      </c>
      <c r="D41" s="304" t="s">
        <v>1817</v>
      </c>
      <c r="E41" s="290" t="s">
        <v>1818</v>
      </c>
      <c r="F41" s="290" t="s">
        <v>1654</v>
      </c>
      <c r="G41" s="47"/>
      <c r="H41" s="290"/>
      <c r="I41" s="290"/>
      <c r="J41" s="290"/>
      <c r="K41" s="290"/>
      <c r="L41" s="290"/>
      <c r="M41" s="290"/>
      <c r="N41" s="95"/>
      <c r="O41" s="290"/>
      <c r="P41" s="290"/>
      <c r="Q41" s="290"/>
      <c r="R41" s="290"/>
      <c r="S41" s="290"/>
      <c r="T41" s="290"/>
      <c r="U41" s="95"/>
      <c r="V41" s="290"/>
      <c r="W41" s="290"/>
      <c r="X41" s="290"/>
      <c r="Y41" s="290"/>
      <c r="Z41" s="290"/>
      <c r="AA41" s="290"/>
      <c r="AB41" s="95"/>
      <c r="AC41" s="290"/>
      <c r="AD41" s="290"/>
      <c r="AE41" s="290"/>
      <c r="AF41" s="290"/>
      <c r="AG41" s="290"/>
      <c r="AH41" s="290"/>
      <c r="AI41" s="77"/>
      <c r="AJ41" s="290"/>
      <c r="AK41" s="290"/>
      <c r="AL41" s="290"/>
      <c r="AM41" s="290"/>
      <c r="AN41" s="290"/>
      <c r="AO41" s="290"/>
      <c r="AP41" s="77"/>
      <c r="AQ41" s="290"/>
      <c r="AR41" s="290"/>
      <c r="AS41" s="290"/>
      <c r="AT41" s="290"/>
      <c r="AU41" s="290"/>
      <c r="AV41" s="290"/>
      <c r="AW41" s="77"/>
      <c r="AX41" s="290"/>
      <c r="AY41" s="290"/>
      <c r="AZ41" s="290"/>
      <c r="BA41" s="290"/>
      <c r="BB41" s="290"/>
      <c r="BC41" s="290"/>
      <c r="BD41" s="77"/>
      <c r="BE41" s="290"/>
      <c r="BF41" s="290"/>
      <c r="BG41" s="290"/>
      <c r="BH41" s="290"/>
      <c r="BI41" s="290"/>
      <c r="BJ41" s="290"/>
      <c r="BK41" s="77"/>
      <c r="BL41" s="290"/>
      <c r="BM41" s="290"/>
      <c r="BN41" s="290"/>
      <c r="BO41" s="290"/>
      <c r="BP41" s="290"/>
      <c r="BQ41" s="290"/>
      <c r="BR41" s="57"/>
      <c r="BS41" s="75"/>
      <c r="BT41" s="290" t="s">
        <v>1569</v>
      </c>
      <c r="BU41" s="290"/>
      <c r="BV41" s="290"/>
      <c r="BW41" s="290"/>
      <c r="BX41" s="290" t="s">
        <v>1569</v>
      </c>
      <c r="BY41" s="290"/>
      <c r="BZ41" s="52"/>
      <c r="CA41" s="290" t="s">
        <v>1569</v>
      </c>
      <c r="CB41" s="290"/>
      <c r="CC41" s="290"/>
      <c r="CD41" s="290"/>
      <c r="CE41" s="290" t="s">
        <v>1569</v>
      </c>
      <c r="CF41" s="290"/>
      <c r="CG41" s="52"/>
      <c r="CH41" s="290" t="s">
        <v>1569</v>
      </c>
      <c r="CI41" s="290"/>
      <c r="CJ41" s="290"/>
      <c r="CK41" s="290"/>
      <c r="CL41" s="290" t="s">
        <v>1569</v>
      </c>
      <c r="CM41" s="290"/>
      <c r="CN41" s="57"/>
      <c r="CO41" s="87" t="s">
        <v>1615</v>
      </c>
      <c r="CP41" s="291"/>
      <c r="CQ41" s="307" t="s">
        <v>1619</v>
      </c>
      <c r="CR41" s="218" t="s">
        <v>1569</v>
      </c>
      <c r="CS41" s="95"/>
      <c r="CT41" s="218"/>
      <c r="CU41" s="218"/>
      <c r="CV41" s="218"/>
      <c r="CW41" s="47"/>
      <c r="CX41" s="218"/>
      <c r="CY41" s="218"/>
      <c r="CZ41" s="218"/>
      <c r="DA41" s="47"/>
      <c r="DB41" s="218"/>
      <c r="DC41" s="218"/>
      <c r="DD41" s="218"/>
      <c r="DE41" s="47"/>
      <c r="DF41" s="218"/>
      <c r="DG41" s="218"/>
      <c r="DH41" s="218"/>
      <c r="DI41" s="47"/>
      <c r="DJ41" s="218"/>
      <c r="DK41" s="218"/>
      <c r="DL41" s="218"/>
      <c r="DM41" s="57"/>
      <c r="DN41" s="218"/>
      <c r="DO41" s="218"/>
      <c r="DP41" s="218"/>
      <c r="DQ41" s="47"/>
      <c r="DR41" s="218"/>
      <c r="DS41" s="218"/>
      <c r="DT41" s="218"/>
      <c r="DU41" s="47"/>
      <c r="DV41" s="218"/>
      <c r="DW41" s="218"/>
      <c r="DX41" s="218"/>
      <c r="DY41" s="47"/>
      <c r="DZ41" s="218"/>
      <c r="EA41" s="218"/>
      <c r="EB41" s="218"/>
      <c r="EC41" s="57"/>
      <c r="ED41" s="57"/>
      <c r="EE41" s="57"/>
      <c r="EF41" s="75"/>
      <c r="EG41" s="218" t="s">
        <v>1569</v>
      </c>
      <c r="EH41" s="307" t="s">
        <v>1619</v>
      </c>
      <c r="EI41" s="218" t="s">
        <v>1569</v>
      </c>
      <c r="EJ41" s="47"/>
      <c r="EK41" s="218"/>
      <c r="EL41" s="218"/>
      <c r="EM41" s="218"/>
      <c r="EN41" s="47"/>
      <c r="EO41" s="320"/>
      <c r="EP41" s="218"/>
      <c r="EQ41" s="320"/>
      <c r="ER41" s="52"/>
      <c r="ES41" s="306" t="s">
        <v>1569</v>
      </c>
      <c r="ET41" s="306"/>
      <c r="EU41" s="306" t="s">
        <v>1569</v>
      </c>
      <c r="EV41" s="52"/>
      <c r="EW41" s="320"/>
      <c r="EX41" s="218"/>
      <c r="EY41" s="320"/>
      <c r="EZ41" s="52"/>
      <c r="FA41" s="218"/>
      <c r="FB41" s="218"/>
      <c r="FC41" s="218"/>
      <c r="FD41" s="52"/>
      <c r="FE41" s="218"/>
      <c r="FF41" s="218"/>
      <c r="FG41" s="218"/>
      <c r="FH41" s="52"/>
      <c r="FI41" s="218"/>
      <c r="FJ41" s="218"/>
      <c r="FK41" s="218"/>
      <c r="FL41" s="52"/>
      <c r="FM41" s="218"/>
      <c r="FN41" s="218"/>
      <c r="FO41" s="218"/>
      <c r="FP41" s="52"/>
      <c r="FQ41" s="320"/>
      <c r="FR41" s="218"/>
      <c r="FS41" s="320"/>
      <c r="FT41" s="52"/>
      <c r="FU41" s="320"/>
      <c r="FV41" s="218"/>
      <c r="FW41" s="320"/>
      <c r="FX41" s="75"/>
      <c r="FY41" s="218" t="s">
        <v>1569</v>
      </c>
      <c r="FZ41" s="218" t="s">
        <v>1569</v>
      </c>
      <c r="GA41" s="218" t="s">
        <v>1569</v>
      </c>
    </row>
    <row r="42" spans="1:183" ht="52.8" x14ac:dyDescent="0.3">
      <c r="A42" s="46"/>
      <c r="B42" s="304" t="s">
        <v>1610</v>
      </c>
      <c r="C42" s="290" t="s">
        <v>1819</v>
      </c>
      <c r="D42" s="304" t="s">
        <v>1820</v>
      </c>
      <c r="E42" s="290" t="s">
        <v>1821</v>
      </c>
      <c r="F42" s="290" t="s">
        <v>1577</v>
      </c>
      <c r="G42" s="47"/>
      <c r="H42" s="290"/>
      <c r="I42" s="290"/>
      <c r="J42" s="290"/>
      <c r="K42" s="290"/>
      <c r="L42" s="290"/>
      <c r="M42" s="290"/>
      <c r="N42" s="95"/>
      <c r="O42" s="290"/>
      <c r="P42" s="290"/>
      <c r="Q42" s="290"/>
      <c r="R42" s="290"/>
      <c r="S42" s="290"/>
      <c r="T42" s="290"/>
      <c r="U42" s="95"/>
      <c r="V42" s="290"/>
      <c r="W42" s="290"/>
      <c r="X42" s="290"/>
      <c r="Y42" s="290"/>
      <c r="Z42" s="290"/>
      <c r="AA42" s="290"/>
      <c r="AB42" s="95"/>
      <c r="AC42" s="290"/>
      <c r="AD42" s="290"/>
      <c r="AE42" s="290"/>
      <c r="AF42" s="290"/>
      <c r="AG42" s="290"/>
      <c r="AH42" s="290"/>
      <c r="AI42" s="77"/>
      <c r="AJ42" s="290"/>
      <c r="AK42" s="290"/>
      <c r="AL42" s="290"/>
      <c r="AM42" s="290"/>
      <c r="AN42" s="290"/>
      <c r="AO42" s="290"/>
      <c r="AP42" s="77"/>
      <c r="AQ42" s="290"/>
      <c r="AR42" s="290"/>
      <c r="AS42" s="290"/>
      <c r="AT42" s="290"/>
      <c r="AU42" s="290"/>
      <c r="AV42" s="290"/>
      <c r="AW42" s="77"/>
      <c r="AX42" s="290"/>
      <c r="AY42" s="290"/>
      <c r="AZ42" s="290"/>
      <c r="BA42" s="290"/>
      <c r="BB42" s="290"/>
      <c r="BC42" s="290"/>
      <c r="BD42" s="77"/>
      <c r="BE42" s="290"/>
      <c r="BF42" s="290"/>
      <c r="BG42" s="290"/>
      <c r="BH42" s="290"/>
      <c r="BI42" s="290"/>
      <c r="BJ42" s="290"/>
      <c r="BK42" s="77"/>
      <c r="BL42" s="290"/>
      <c r="BM42" s="290"/>
      <c r="BN42" s="290"/>
      <c r="BO42" s="290"/>
      <c r="BP42" s="290"/>
      <c r="BQ42" s="290"/>
      <c r="BR42" s="57"/>
      <c r="BS42" s="75"/>
      <c r="BT42" s="290" t="s">
        <v>1569</v>
      </c>
      <c r="BU42" s="290"/>
      <c r="BV42" s="290"/>
      <c r="BW42" s="290"/>
      <c r="BX42" s="290" t="s">
        <v>1569</v>
      </c>
      <c r="BY42" s="290"/>
      <c r="BZ42" s="52"/>
      <c r="CA42" s="290" t="s">
        <v>1569</v>
      </c>
      <c r="CB42" s="290"/>
      <c r="CC42" s="290"/>
      <c r="CD42" s="290"/>
      <c r="CE42" s="290" t="s">
        <v>1569</v>
      </c>
      <c r="CF42" s="290"/>
      <c r="CG42" s="52"/>
      <c r="CH42" s="290" t="s">
        <v>1569</v>
      </c>
      <c r="CI42" s="290"/>
      <c r="CJ42" s="290"/>
      <c r="CK42" s="290"/>
      <c r="CL42" s="290" t="s">
        <v>1569</v>
      </c>
      <c r="CM42" s="290"/>
      <c r="CN42" s="57"/>
      <c r="CO42" s="87" t="s">
        <v>1615</v>
      </c>
      <c r="CP42" s="291"/>
      <c r="CQ42" s="307" t="s">
        <v>1619</v>
      </c>
      <c r="CR42" s="218" t="s">
        <v>1569</v>
      </c>
      <c r="CS42" s="95"/>
      <c r="CT42" s="218"/>
      <c r="CU42" s="218"/>
      <c r="CV42" s="218"/>
      <c r="CW42" s="47"/>
      <c r="CX42" s="218"/>
      <c r="CY42" s="218"/>
      <c r="CZ42" s="218"/>
      <c r="DA42" s="47"/>
      <c r="DB42" s="218"/>
      <c r="DC42" s="218"/>
      <c r="DD42" s="218"/>
      <c r="DE42" s="47"/>
      <c r="DF42" s="218"/>
      <c r="DG42" s="218"/>
      <c r="DH42" s="218"/>
      <c r="DI42" s="47"/>
      <c r="DJ42" s="218"/>
      <c r="DK42" s="218"/>
      <c r="DL42" s="218"/>
      <c r="DM42" s="57"/>
      <c r="DN42" s="218"/>
      <c r="DO42" s="218"/>
      <c r="DP42" s="218"/>
      <c r="DQ42" s="47"/>
      <c r="DR42" s="218"/>
      <c r="DS42" s="218"/>
      <c r="DT42" s="218"/>
      <c r="DU42" s="47"/>
      <c r="DV42" s="218"/>
      <c r="DW42" s="218"/>
      <c r="DX42" s="218"/>
      <c r="DY42" s="47"/>
      <c r="DZ42" s="218"/>
      <c r="EA42" s="218"/>
      <c r="EB42" s="218"/>
      <c r="EC42" s="57"/>
      <c r="ED42" s="57"/>
      <c r="EE42" s="57"/>
      <c r="EF42" s="75"/>
      <c r="EG42" s="218" t="s">
        <v>1569</v>
      </c>
      <c r="EH42" s="307" t="s">
        <v>1619</v>
      </c>
      <c r="EI42" s="218" t="s">
        <v>1569</v>
      </c>
      <c r="EJ42" s="47"/>
      <c r="EK42" s="218"/>
      <c r="EL42" s="218"/>
      <c r="EM42" s="218"/>
      <c r="EN42" s="47"/>
      <c r="EO42" s="320"/>
      <c r="EP42" s="218"/>
      <c r="EQ42" s="320"/>
      <c r="ER42" s="52"/>
      <c r="ES42" s="306" t="s">
        <v>1569</v>
      </c>
      <c r="ET42" s="306"/>
      <c r="EU42" s="306" t="s">
        <v>1569</v>
      </c>
      <c r="EV42" s="52"/>
      <c r="EW42" s="320"/>
      <c r="EX42" s="218"/>
      <c r="EY42" s="320"/>
      <c r="EZ42" s="52"/>
      <c r="FA42" s="218"/>
      <c r="FB42" s="218"/>
      <c r="FC42" s="218"/>
      <c r="FD42" s="52"/>
      <c r="FE42" s="218"/>
      <c r="FF42" s="218"/>
      <c r="FG42" s="218"/>
      <c r="FH42" s="52"/>
      <c r="FI42" s="218"/>
      <c r="FJ42" s="218"/>
      <c r="FK42" s="218"/>
      <c r="FL42" s="52"/>
      <c r="FM42" s="218"/>
      <c r="FN42" s="218"/>
      <c r="FO42" s="218"/>
      <c r="FP42" s="52"/>
      <c r="FQ42" s="320"/>
      <c r="FR42" s="218"/>
      <c r="FS42" s="320"/>
      <c r="FT42" s="52"/>
      <c r="FU42" s="320"/>
      <c r="FV42" s="218"/>
      <c r="FW42" s="320"/>
      <c r="FX42" s="75"/>
      <c r="FY42" s="218" t="s">
        <v>1569</v>
      </c>
      <c r="FZ42" s="218" t="s">
        <v>1569</v>
      </c>
      <c r="GA42" s="218" t="s">
        <v>1569</v>
      </c>
    </row>
    <row r="43" spans="1:183" ht="79.2" x14ac:dyDescent="0.3">
      <c r="A43" s="46"/>
      <c r="B43" s="304" t="s">
        <v>1680</v>
      </c>
      <c r="C43" s="290" t="s">
        <v>1712</v>
      </c>
      <c r="D43" s="304" t="s">
        <v>1713</v>
      </c>
      <c r="E43" s="290" t="s">
        <v>1822</v>
      </c>
      <c r="F43" s="290" t="s">
        <v>1823</v>
      </c>
      <c r="G43" s="47"/>
      <c r="H43" s="290"/>
      <c r="I43" s="290"/>
      <c r="J43" s="290"/>
      <c r="K43" s="290"/>
      <c r="L43" s="290"/>
      <c r="M43" s="290"/>
      <c r="N43" s="95"/>
      <c r="O43" s="290"/>
      <c r="P43" s="290"/>
      <c r="Q43" s="290"/>
      <c r="R43" s="290"/>
      <c r="S43" s="290"/>
      <c r="T43" s="290"/>
      <c r="U43" s="95"/>
      <c r="V43" s="290"/>
      <c r="W43" s="290"/>
      <c r="X43" s="290"/>
      <c r="Y43" s="290"/>
      <c r="Z43" s="290"/>
      <c r="AA43" s="290"/>
      <c r="AB43" s="95"/>
      <c r="AC43" s="290"/>
      <c r="AD43" s="290"/>
      <c r="AE43" s="290"/>
      <c r="AF43" s="290"/>
      <c r="AG43" s="290"/>
      <c r="AH43" s="290"/>
      <c r="AI43" s="77"/>
      <c r="AJ43" s="290"/>
      <c r="AK43" s="290"/>
      <c r="AL43" s="290"/>
      <c r="AM43" s="290"/>
      <c r="AN43" s="290"/>
      <c r="AO43" s="290"/>
      <c r="AP43" s="77"/>
      <c r="AQ43" s="290"/>
      <c r="AR43" s="290"/>
      <c r="AS43" s="290"/>
      <c r="AT43" s="290"/>
      <c r="AU43" s="290"/>
      <c r="AV43" s="290"/>
      <c r="AW43" s="77"/>
      <c r="AX43" s="290"/>
      <c r="AY43" s="290"/>
      <c r="AZ43" s="290"/>
      <c r="BA43" s="290"/>
      <c r="BB43" s="290"/>
      <c r="BC43" s="290"/>
      <c r="BD43" s="77"/>
      <c r="BE43" s="290"/>
      <c r="BF43" s="290"/>
      <c r="BG43" s="290"/>
      <c r="BH43" s="290"/>
      <c r="BI43" s="290"/>
      <c r="BJ43" s="290"/>
      <c r="BK43" s="77"/>
      <c r="BL43" s="290"/>
      <c r="BM43" s="290"/>
      <c r="BN43" s="290"/>
      <c r="BO43" s="290"/>
      <c r="BP43" s="290"/>
      <c r="BQ43" s="290"/>
      <c r="BR43" s="57"/>
      <c r="BS43" s="75"/>
      <c r="BT43" s="290" t="s">
        <v>1569</v>
      </c>
      <c r="BU43" s="290"/>
      <c r="BV43" s="290"/>
      <c r="BW43" s="290"/>
      <c r="BX43" s="290" t="s">
        <v>1569</v>
      </c>
      <c r="BY43" s="290"/>
      <c r="BZ43" s="52"/>
      <c r="CA43" s="290" t="s">
        <v>1569</v>
      </c>
      <c r="CB43" s="290"/>
      <c r="CC43" s="290"/>
      <c r="CD43" s="290"/>
      <c r="CE43" s="290" t="s">
        <v>1569</v>
      </c>
      <c r="CF43" s="290"/>
      <c r="CG43" s="52"/>
      <c r="CH43" s="290" t="s">
        <v>1569</v>
      </c>
      <c r="CI43" s="290"/>
      <c r="CJ43" s="290"/>
      <c r="CK43" s="290"/>
      <c r="CL43" s="290" t="s">
        <v>1569</v>
      </c>
      <c r="CM43" s="290"/>
      <c r="CN43" s="57"/>
      <c r="CO43" s="87" t="s">
        <v>1615</v>
      </c>
      <c r="CP43" s="291"/>
      <c r="CQ43" s="307" t="s">
        <v>1619</v>
      </c>
      <c r="CR43" s="218" t="s">
        <v>1569</v>
      </c>
      <c r="CS43" s="95"/>
      <c r="CT43" s="218"/>
      <c r="CU43" s="218"/>
      <c r="CV43" s="218"/>
      <c r="CW43" s="47"/>
      <c r="CX43" s="218"/>
      <c r="CY43" s="218"/>
      <c r="CZ43" s="218"/>
      <c r="DA43" s="47"/>
      <c r="DB43" s="218"/>
      <c r="DC43" s="218"/>
      <c r="DD43" s="218"/>
      <c r="DE43" s="47"/>
      <c r="DF43" s="218"/>
      <c r="DG43" s="218"/>
      <c r="DH43" s="218"/>
      <c r="DI43" s="47"/>
      <c r="DJ43" s="218"/>
      <c r="DK43" s="218"/>
      <c r="DL43" s="218"/>
      <c r="DM43" s="57"/>
      <c r="DN43" s="218"/>
      <c r="DO43" s="218"/>
      <c r="DP43" s="218"/>
      <c r="DQ43" s="47"/>
      <c r="DR43" s="218"/>
      <c r="DS43" s="218"/>
      <c r="DT43" s="218"/>
      <c r="DU43" s="47"/>
      <c r="DV43" s="218"/>
      <c r="DW43" s="218"/>
      <c r="DX43" s="218"/>
      <c r="DY43" s="47"/>
      <c r="DZ43" s="218"/>
      <c r="EA43" s="218"/>
      <c r="EB43" s="218"/>
      <c r="EC43" s="57"/>
      <c r="ED43" s="57"/>
      <c r="EE43" s="57"/>
      <c r="EF43" s="75"/>
      <c r="EG43" s="218" t="s">
        <v>1569</v>
      </c>
      <c r="EH43" s="307" t="s">
        <v>1619</v>
      </c>
      <c r="EI43" s="218" t="s">
        <v>1569</v>
      </c>
      <c r="EJ43" s="47"/>
      <c r="EK43" s="218"/>
      <c r="EL43" s="218"/>
      <c r="EM43" s="218"/>
      <c r="EN43" s="47"/>
      <c r="EO43" s="320"/>
      <c r="EP43" s="218"/>
      <c r="EQ43" s="320"/>
      <c r="ER43" s="52"/>
      <c r="ES43" s="306" t="s">
        <v>1824</v>
      </c>
      <c r="ET43" s="306"/>
      <c r="EU43" s="306" t="s">
        <v>1569</v>
      </c>
      <c r="EV43" s="52"/>
      <c r="EW43" s="321" t="s">
        <v>1825</v>
      </c>
      <c r="EX43" s="218"/>
      <c r="EY43" s="321" t="s">
        <v>1826</v>
      </c>
      <c r="EZ43" s="52"/>
      <c r="FA43" s="218"/>
      <c r="FB43" s="218"/>
      <c r="FC43" s="218"/>
      <c r="FD43" s="52"/>
      <c r="FE43" s="218"/>
      <c r="FF43" s="218"/>
      <c r="FG43" s="218"/>
      <c r="FH43" s="52"/>
      <c r="FI43" s="218"/>
      <c r="FJ43" s="218"/>
      <c r="FK43" s="218"/>
      <c r="FL43" s="52"/>
      <c r="FM43" s="218"/>
      <c r="FN43" s="218"/>
      <c r="FO43" s="218"/>
      <c r="FP43" s="52"/>
      <c r="FQ43" s="320" t="s">
        <v>1825</v>
      </c>
      <c r="FR43" s="218"/>
      <c r="FS43" s="320" t="s">
        <v>1827</v>
      </c>
      <c r="FT43" s="52"/>
      <c r="FU43" s="320" t="s">
        <v>1825</v>
      </c>
      <c r="FV43" s="218"/>
      <c r="FW43" s="320" t="s">
        <v>1827</v>
      </c>
      <c r="FX43" s="75"/>
      <c r="FY43" s="218" t="s">
        <v>1569</v>
      </c>
      <c r="FZ43" s="218" t="s">
        <v>1569</v>
      </c>
      <c r="GA43" s="218" t="s">
        <v>1569</v>
      </c>
    </row>
    <row r="44" spans="1:183" ht="52.8" x14ac:dyDescent="0.3">
      <c r="A44" s="46"/>
      <c r="B44" s="304" t="s">
        <v>1699</v>
      </c>
      <c r="C44" s="290" t="s">
        <v>1720</v>
      </c>
      <c r="D44" s="304" t="s">
        <v>1721</v>
      </c>
      <c r="E44" s="290" t="s">
        <v>1828</v>
      </c>
      <c r="F44" s="290" t="s">
        <v>1582</v>
      </c>
      <c r="G44" s="47"/>
      <c r="H44" s="290"/>
      <c r="I44" s="290"/>
      <c r="J44" s="290"/>
      <c r="K44" s="290"/>
      <c r="L44" s="290"/>
      <c r="M44" s="290"/>
      <c r="N44" s="95"/>
      <c r="O44" s="290"/>
      <c r="P44" s="290"/>
      <c r="Q44" s="290"/>
      <c r="R44" s="290"/>
      <c r="S44" s="290"/>
      <c r="T44" s="290"/>
      <c r="U44" s="95"/>
      <c r="V44" s="290"/>
      <c r="W44" s="290"/>
      <c r="X44" s="290"/>
      <c r="Y44" s="290"/>
      <c r="Z44" s="290"/>
      <c r="AA44" s="290"/>
      <c r="AB44" s="95"/>
      <c r="AC44" s="290"/>
      <c r="AD44" s="290"/>
      <c r="AE44" s="290"/>
      <c r="AF44" s="290"/>
      <c r="AG44" s="290"/>
      <c r="AH44" s="290"/>
      <c r="AI44" s="77"/>
      <c r="AJ44" s="290"/>
      <c r="AK44" s="290"/>
      <c r="AL44" s="290"/>
      <c r="AM44" s="290"/>
      <c r="AN44" s="290"/>
      <c r="AO44" s="290"/>
      <c r="AP44" s="77"/>
      <c r="AQ44" s="290"/>
      <c r="AR44" s="290"/>
      <c r="AS44" s="290"/>
      <c r="AT44" s="290"/>
      <c r="AU44" s="290"/>
      <c r="AV44" s="290"/>
      <c r="AW44" s="77"/>
      <c r="AX44" s="290"/>
      <c r="AY44" s="290"/>
      <c r="AZ44" s="290"/>
      <c r="BA44" s="290"/>
      <c r="BB44" s="290"/>
      <c r="BC44" s="290"/>
      <c r="BD44" s="77"/>
      <c r="BE44" s="290"/>
      <c r="BF44" s="290"/>
      <c r="BG44" s="290"/>
      <c r="BH44" s="290"/>
      <c r="BI44" s="290"/>
      <c r="BJ44" s="290"/>
      <c r="BK44" s="77"/>
      <c r="BL44" s="290"/>
      <c r="BM44" s="290"/>
      <c r="BN44" s="290"/>
      <c r="BO44" s="290"/>
      <c r="BP44" s="290"/>
      <c r="BQ44" s="290"/>
      <c r="BR44" s="57"/>
      <c r="BS44" s="75"/>
      <c r="BT44" s="290" t="s">
        <v>1569</v>
      </c>
      <c r="BU44" s="290"/>
      <c r="BV44" s="290"/>
      <c r="BW44" s="290"/>
      <c r="BX44" s="290" t="s">
        <v>1569</v>
      </c>
      <c r="BY44" s="290"/>
      <c r="BZ44" s="52"/>
      <c r="CA44" s="290" t="s">
        <v>1569</v>
      </c>
      <c r="CB44" s="290"/>
      <c r="CC44" s="290"/>
      <c r="CD44" s="290"/>
      <c r="CE44" s="290" t="s">
        <v>1569</v>
      </c>
      <c r="CF44" s="290"/>
      <c r="CG44" s="52"/>
      <c r="CH44" s="290" t="s">
        <v>1569</v>
      </c>
      <c r="CI44" s="290"/>
      <c r="CJ44" s="290"/>
      <c r="CK44" s="290"/>
      <c r="CL44" s="290" t="s">
        <v>1569</v>
      </c>
      <c r="CM44" s="290"/>
      <c r="CN44" s="57"/>
      <c r="CO44" s="87" t="s">
        <v>1615</v>
      </c>
      <c r="CP44" s="291"/>
      <c r="CQ44" s="307" t="s">
        <v>1619</v>
      </c>
      <c r="CR44" s="218" t="s">
        <v>1569</v>
      </c>
      <c r="CS44" s="95"/>
      <c r="CT44" s="218"/>
      <c r="CU44" s="218"/>
      <c r="CV44" s="218"/>
      <c r="CW44" s="47"/>
      <c r="CX44" s="218"/>
      <c r="CY44" s="218"/>
      <c r="CZ44" s="218"/>
      <c r="DA44" s="47"/>
      <c r="DB44" s="218"/>
      <c r="DC44" s="218"/>
      <c r="DD44" s="218"/>
      <c r="DE44" s="47"/>
      <c r="DF44" s="218"/>
      <c r="DG44" s="218"/>
      <c r="DH44" s="218"/>
      <c r="DI44" s="47"/>
      <c r="DJ44" s="218"/>
      <c r="DK44" s="218"/>
      <c r="DL44" s="218"/>
      <c r="DM44" s="57"/>
      <c r="DN44" s="218"/>
      <c r="DO44" s="218"/>
      <c r="DP44" s="218"/>
      <c r="DQ44" s="47"/>
      <c r="DR44" s="218"/>
      <c r="DS44" s="218"/>
      <c r="DT44" s="218"/>
      <c r="DU44" s="47"/>
      <c r="DV44" s="218"/>
      <c r="DW44" s="218"/>
      <c r="DX44" s="218"/>
      <c r="DY44" s="47"/>
      <c r="DZ44" s="218"/>
      <c r="EA44" s="218"/>
      <c r="EB44" s="218"/>
      <c r="EC44" s="57"/>
      <c r="ED44" s="57"/>
      <c r="EE44" s="57"/>
      <c r="EF44" s="75"/>
      <c r="EG44" s="218" t="s">
        <v>1569</v>
      </c>
      <c r="EH44" s="307" t="s">
        <v>1619</v>
      </c>
      <c r="EI44" s="218" t="s">
        <v>1569</v>
      </c>
      <c r="EJ44" s="47"/>
      <c r="EK44" s="218"/>
      <c r="EL44" s="218"/>
      <c r="EM44" s="218"/>
      <c r="EN44" s="47"/>
      <c r="EO44" s="320"/>
      <c r="EP44" s="218"/>
      <c r="EQ44" s="320"/>
      <c r="ER44" s="52"/>
      <c r="ES44" s="306" t="s">
        <v>1616</v>
      </c>
      <c r="ET44" s="306"/>
      <c r="EU44" s="306" t="s">
        <v>1619</v>
      </c>
      <c r="EV44" s="52"/>
      <c r="EW44" s="320"/>
      <c r="EX44" s="306"/>
      <c r="EY44" s="320"/>
      <c r="EZ44" s="52"/>
      <c r="FA44" s="218"/>
      <c r="FB44" s="218"/>
      <c r="FC44" s="218"/>
      <c r="FD44" s="52"/>
      <c r="FE44" s="218"/>
      <c r="FF44" s="218"/>
      <c r="FG44" s="218"/>
      <c r="FH44" s="52"/>
      <c r="FI44" s="218"/>
      <c r="FJ44" s="218"/>
      <c r="FK44" s="218"/>
      <c r="FL44" s="52"/>
      <c r="FM44" s="218"/>
      <c r="FN44" s="218"/>
      <c r="FO44" s="218"/>
      <c r="FP44" s="52"/>
      <c r="FQ44" s="320"/>
      <c r="FR44" s="218"/>
      <c r="FS44" s="320"/>
      <c r="FT44" s="52"/>
      <c r="FU44" s="320"/>
      <c r="FV44" s="218"/>
      <c r="FW44" s="320"/>
      <c r="FX44" s="75"/>
      <c r="FY44" s="218" t="s">
        <v>1569</v>
      </c>
      <c r="FZ44" s="218" t="s">
        <v>1569</v>
      </c>
      <c r="GA44" s="218" t="s">
        <v>1569</v>
      </c>
    </row>
    <row r="45" spans="1:183" ht="79.2" x14ac:dyDescent="0.3">
      <c r="A45" s="46"/>
      <c r="B45" s="304" t="s">
        <v>1573</v>
      </c>
      <c r="C45" s="290" t="s">
        <v>1829</v>
      </c>
      <c r="D45" s="304" t="s">
        <v>1830</v>
      </c>
      <c r="E45" s="290" t="s">
        <v>1831</v>
      </c>
      <c r="F45" s="290" t="s">
        <v>1582</v>
      </c>
      <c r="G45" s="47"/>
      <c r="H45" s="290"/>
      <c r="I45" s="290"/>
      <c r="J45" s="290"/>
      <c r="K45" s="290"/>
      <c r="L45" s="290"/>
      <c r="M45" s="290"/>
      <c r="N45" s="95"/>
      <c r="O45" s="290"/>
      <c r="P45" s="290"/>
      <c r="Q45" s="290"/>
      <c r="R45" s="290"/>
      <c r="S45" s="290"/>
      <c r="T45" s="290"/>
      <c r="U45" s="95"/>
      <c r="V45" s="290"/>
      <c r="W45" s="290"/>
      <c r="X45" s="290"/>
      <c r="Y45" s="290"/>
      <c r="Z45" s="290"/>
      <c r="AA45" s="290"/>
      <c r="AB45" s="95"/>
      <c r="AC45" s="290"/>
      <c r="AD45" s="290"/>
      <c r="AE45" s="290"/>
      <c r="AF45" s="290"/>
      <c r="AG45" s="290"/>
      <c r="AH45" s="290"/>
      <c r="AI45" s="77"/>
      <c r="AJ45" s="290"/>
      <c r="AK45" s="290"/>
      <c r="AL45" s="290"/>
      <c r="AM45" s="290"/>
      <c r="AN45" s="290"/>
      <c r="AO45" s="290"/>
      <c r="AP45" s="77"/>
      <c r="AQ45" s="290"/>
      <c r="AR45" s="290"/>
      <c r="AS45" s="290"/>
      <c r="AT45" s="290"/>
      <c r="AU45" s="290"/>
      <c r="AV45" s="290"/>
      <c r="AW45" s="77"/>
      <c r="AX45" s="290"/>
      <c r="AY45" s="290"/>
      <c r="AZ45" s="290"/>
      <c r="BA45" s="290"/>
      <c r="BB45" s="290"/>
      <c r="BC45" s="290"/>
      <c r="BD45" s="77"/>
      <c r="BE45" s="290"/>
      <c r="BF45" s="290"/>
      <c r="BG45" s="290"/>
      <c r="BH45" s="290"/>
      <c r="BI45" s="290"/>
      <c r="BJ45" s="290"/>
      <c r="BK45" s="77"/>
      <c r="BL45" s="290"/>
      <c r="BM45" s="290"/>
      <c r="BN45" s="290"/>
      <c r="BO45" s="290"/>
      <c r="BP45" s="290"/>
      <c r="BQ45" s="290"/>
      <c r="BR45" s="57"/>
      <c r="BS45" s="75"/>
      <c r="BT45" s="290" t="s">
        <v>1569</v>
      </c>
      <c r="BU45" s="290"/>
      <c r="BV45" s="290"/>
      <c r="BW45" s="290"/>
      <c r="BX45" s="290" t="s">
        <v>1569</v>
      </c>
      <c r="BY45" s="290"/>
      <c r="BZ45" s="52"/>
      <c r="CA45" s="290" t="s">
        <v>1569</v>
      </c>
      <c r="CB45" s="290"/>
      <c r="CC45" s="290"/>
      <c r="CD45" s="290"/>
      <c r="CE45" s="290" t="s">
        <v>1569</v>
      </c>
      <c r="CF45" s="290"/>
      <c r="CG45" s="52"/>
      <c r="CH45" s="290" t="s">
        <v>1569</v>
      </c>
      <c r="CI45" s="290"/>
      <c r="CJ45" s="290"/>
      <c r="CK45" s="290"/>
      <c r="CL45" s="290" t="s">
        <v>1569</v>
      </c>
      <c r="CM45" s="290"/>
      <c r="CN45" s="57"/>
      <c r="CO45" s="87" t="s">
        <v>1615</v>
      </c>
      <c r="CP45" s="291"/>
      <c r="CQ45" s="307" t="s">
        <v>1619</v>
      </c>
      <c r="CR45" s="218" t="s">
        <v>1569</v>
      </c>
      <c r="CS45" s="95"/>
      <c r="CT45" s="218"/>
      <c r="CU45" s="218"/>
      <c r="CV45" s="218"/>
      <c r="CW45" s="47"/>
      <c r="CX45" s="218"/>
      <c r="CY45" s="218"/>
      <c r="CZ45" s="218"/>
      <c r="DA45" s="47"/>
      <c r="DB45" s="218"/>
      <c r="DC45" s="218"/>
      <c r="DD45" s="218"/>
      <c r="DE45" s="47"/>
      <c r="DF45" s="218"/>
      <c r="DG45" s="218"/>
      <c r="DH45" s="218"/>
      <c r="DI45" s="47"/>
      <c r="DJ45" s="218"/>
      <c r="DK45" s="218"/>
      <c r="DL45" s="218"/>
      <c r="DM45" s="57"/>
      <c r="DN45" s="218"/>
      <c r="DO45" s="218"/>
      <c r="DP45" s="218"/>
      <c r="DQ45" s="47"/>
      <c r="DR45" s="218"/>
      <c r="DS45" s="218"/>
      <c r="DT45" s="218"/>
      <c r="DU45" s="47"/>
      <c r="DV45" s="218"/>
      <c r="DW45" s="218"/>
      <c r="DX45" s="218"/>
      <c r="DY45" s="47"/>
      <c r="DZ45" s="218"/>
      <c r="EA45" s="218"/>
      <c r="EB45" s="218"/>
      <c r="EC45" s="57"/>
      <c r="ED45" s="57"/>
      <c r="EE45" s="57"/>
      <c r="EF45" s="75"/>
      <c r="EG45" s="218" t="s">
        <v>1569</v>
      </c>
      <c r="EH45" s="307" t="s">
        <v>1619</v>
      </c>
      <c r="EI45" s="218" t="s">
        <v>1569</v>
      </c>
      <c r="EJ45" s="47"/>
      <c r="EK45" s="218"/>
      <c r="EL45" s="218"/>
      <c r="EM45" s="218"/>
      <c r="EN45" s="47"/>
      <c r="EO45" s="320"/>
      <c r="EP45" s="218"/>
      <c r="EQ45" s="320"/>
      <c r="ER45" s="52"/>
      <c r="ES45" s="306" t="s">
        <v>1832</v>
      </c>
      <c r="ET45" s="306"/>
      <c r="EU45" s="306" t="s">
        <v>1569</v>
      </c>
      <c r="EV45" s="52"/>
      <c r="EW45" s="321" t="s">
        <v>1833</v>
      </c>
      <c r="EX45" s="218"/>
      <c r="EY45" s="321" t="s">
        <v>1834</v>
      </c>
      <c r="EZ45" s="52"/>
      <c r="FA45" s="218"/>
      <c r="FB45" s="218"/>
      <c r="FC45" s="218"/>
      <c r="FD45" s="52"/>
      <c r="FE45" s="218"/>
      <c r="FF45" s="218"/>
      <c r="FG45" s="218"/>
      <c r="FH45" s="52"/>
      <c r="FI45" s="218"/>
      <c r="FJ45" s="218"/>
      <c r="FK45" s="218"/>
      <c r="FL45" s="52"/>
      <c r="FM45" s="218"/>
      <c r="FN45" s="218"/>
      <c r="FO45" s="218"/>
      <c r="FP45" s="52"/>
      <c r="FQ45" s="320" t="s">
        <v>1833</v>
      </c>
      <c r="FR45" s="218"/>
      <c r="FS45" s="320" t="s">
        <v>1835</v>
      </c>
      <c r="FT45" s="52"/>
      <c r="FU45" s="320" t="s">
        <v>1833</v>
      </c>
      <c r="FV45" s="218"/>
      <c r="FW45" s="320" t="s">
        <v>1835</v>
      </c>
      <c r="FX45" s="75"/>
      <c r="FY45" s="218" t="s">
        <v>1569</v>
      </c>
      <c r="FZ45" s="218" t="s">
        <v>1569</v>
      </c>
      <c r="GA45" s="218" t="s">
        <v>1569</v>
      </c>
    </row>
    <row r="46" spans="1:183" ht="52.8" x14ac:dyDescent="0.3">
      <c r="A46" s="46"/>
      <c r="B46" s="304" t="s">
        <v>1610</v>
      </c>
      <c r="C46" s="290" t="s">
        <v>1836</v>
      </c>
      <c r="D46" s="304" t="s">
        <v>1837</v>
      </c>
      <c r="E46" s="290" t="s">
        <v>1838</v>
      </c>
      <c r="F46" s="290" t="s">
        <v>1839</v>
      </c>
      <c r="G46" s="47"/>
      <c r="H46" s="290"/>
      <c r="I46" s="290"/>
      <c r="J46" s="290"/>
      <c r="K46" s="290"/>
      <c r="L46" s="290"/>
      <c r="M46" s="290"/>
      <c r="N46" s="95"/>
      <c r="O46" s="290"/>
      <c r="P46" s="290"/>
      <c r="Q46" s="290"/>
      <c r="R46" s="290"/>
      <c r="S46" s="290"/>
      <c r="T46" s="290"/>
      <c r="U46" s="95"/>
      <c r="V46" s="290"/>
      <c r="W46" s="290"/>
      <c r="X46" s="290"/>
      <c r="Y46" s="290"/>
      <c r="Z46" s="290"/>
      <c r="AA46" s="290"/>
      <c r="AB46" s="95"/>
      <c r="AC46" s="290"/>
      <c r="AD46" s="290"/>
      <c r="AE46" s="290"/>
      <c r="AF46" s="290"/>
      <c r="AG46" s="290"/>
      <c r="AH46" s="290"/>
      <c r="AI46" s="77"/>
      <c r="AJ46" s="290"/>
      <c r="AK46" s="290"/>
      <c r="AL46" s="290"/>
      <c r="AM46" s="290"/>
      <c r="AN46" s="290"/>
      <c r="AO46" s="290"/>
      <c r="AP46" s="77"/>
      <c r="AQ46" s="290"/>
      <c r="AR46" s="290"/>
      <c r="AS46" s="290"/>
      <c r="AT46" s="290"/>
      <c r="AU46" s="290"/>
      <c r="AV46" s="290"/>
      <c r="AW46" s="77"/>
      <c r="AX46" s="290"/>
      <c r="AY46" s="290"/>
      <c r="AZ46" s="290"/>
      <c r="BA46" s="290"/>
      <c r="BB46" s="290"/>
      <c r="BC46" s="290"/>
      <c r="BD46" s="77"/>
      <c r="BE46" s="290"/>
      <c r="BF46" s="290"/>
      <c r="BG46" s="290"/>
      <c r="BH46" s="290"/>
      <c r="BI46" s="290"/>
      <c r="BJ46" s="290"/>
      <c r="BK46" s="77"/>
      <c r="BL46" s="290"/>
      <c r="BM46" s="290"/>
      <c r="BN46" s="290"/>
      <c r="BO46" s="290"/>
      <c r="BP46" s="290"/>
      <c r="BQ46" s="290"/>
      <c r="BR46" s="57"/>
      <c r="BS46" s="75"/>
      <c r="BT46" s="290" t="s">
        <v>1569</v>
      </c>
      <c r="BU46" s="290"/>
      <c r="BV46" s="290"/>
      <c r="BW46" s="290"/>
      <c r="BX46" s="290" t="s">
        <v>1569</v>
      </c>
      <c r="BY46" s="290"/>
      <c r="BZ46" s="52"/>
      <c r="CA46" s="290" t="s">
        <v>1569</v>
      </c>
      <c r="CB46" s="290"/>
      <c r="CC46" s="290"/>
      <c r="CD46" s="290"/>
      <c r="CE46" s="290" t="s">
        <v>1569</v>
      </c>
      <c r="CF46" s="290"/>
      <c r="CG46" s="52"/>
      <c r="CH46" s="290" t="s">
        <v>1569</v>
      </c>
      <c r="CI46" s="290"/>
      <c r="CJ46" s="290"/>
      <c r="CK46" s="290"/>
      <c r="CL46" s="290" t="s">
        <v>1569</v>
      </c>
      <c r="CM46" s="290"/>
      <c r="CN46" s="57"/>
      <c r="CO46" s="87" t="s">
        <v>1615</v>
      </c>
      <c r="CP46" s="291"/>
      <c r="CQ46" s="307" t="s">
        <v>1619</v>
      </c>
      <c r="CR46" s="218" t="s">
        <v>1569</v>
      </c>
      <c r="CS46" s="95"/>
      <c r="CT46" s="218"/>
      <c r="CU46" s="218"/>
      <c r="CV46" s="218"/>
      <c r="CW46" s="47"/>
      <c r="CX46" s="218"/>
      <c r="CY46" s="218"/>
      <c r="CZ46" s="218"/>
      <c r="DA46" s="47"/>
      <c r="DB46" s="218"/>
      <c r="DC46" s="218"/>
      <c r="DD46" s="218"/>
      <c r="DE46" s="47"/>
      <c r="DF46" s="218"/>
      <c r="DG46" s="218"/>
      <c r="DH46" s="218"/>
      <c r="DI46" s="47"/>
      <c r="DJ46" s="218"/>
      <c r="DK46" s="218"/>
      <c r="DL46" s="218"/>
      <c r="DM46" s="57"/>
      <c r="DN46" s="218"/>
      <c r="DO46" s="218"/>
      <c r="DP46" s="218"/>
      <c r="DQ46" s="47"/>
      <c r="DR46" s="218"/>
      <c r="DS46" s="218"/>
      <c r="DT46" s="218"/>
      <c r="DU46" s="47"/>
      <c r="DV46" s="218"/>
      <c r="DW46" s="218"/>
      <c r="DX46" s="218"/>
      <c r="DY46" s="47"/>
      <c r="DZ46" s="218"/>
      <c r="EA46" s="218"/>
      <c r="EB46" s="218"/>
      <c r="EC46" s="57"/>
      <c r="ED46" s="57"/>
      <c r="EE46" s="57"/>
      <c r="EF46" s="75"/>
      <c r="EG46" s="218" t="s">
        <v>1569</v>
      </c>
      <c r="EH46" s="307" t="s">
        <v>1619</v>
      </c>
      <c r="EI46" s="218" t="s">
        <v>1569</v>
      </c>
      <c r="EJ46" s="47"/>
      <c r="EK46" s="218"/>
      <c r="EL46" s="218"/>
      <c r="EM46" s="218"/>
      <c r="EN46" s="47"/>
      <c r="EO46" s="320"/>
      <c r="EP46" s="218"/>
      <c r="EQ46" s="320"/>
      <c r="ER46" s="52"/>
      <c r="ES46" s="306" t="s">
        <v>1840</v>
      </c>
      <c r="ET46" s="306"/>
      <c r="EU46" s="306" t="s">
        <v>1569</v>
      </c>
      <c r="EV46" s="52"/>
      <c r="EW46" s="320" t="s">
        <v>1841</v>
      </c>
      <c r="EX46" s="218"/>
      <c r="EY46" s="320"/>
      <c r="EZ46" s="52"/>
      <c r="FA46" s="218"/>
      <c r="FB46" s="218"/>
      <c r="FC46" s="218"/>
      <c r="FD46" s="52"/>
      <c r="FE46" s="218"/>
      <c r="FF46" s="218"/>
      <c r="FG46" s="218"/>
      <c r="FH46" s="52"/>
      <c r="FI46" s="218"/>
      <c r="FJ46" s="218"/>
      <c r="FK46" s="218"/>
      <c r="FL46" s="52"/>
      <c r="FM46" s="218"/>
      <c r="FN46" s="218"/>
      <c r="FO46" s="218"/>
      <c r="FP46" s="52"/>
      <c r="FQ46" s="320"/>
      <c r="FR46" s="218"/>
      <c r="FS46" s="320"/>
      <c r="FT46" s="52"/>
      <c r="FU46" s="320"/>
      <c r="FV46" s="218"/>
      <c r="FW46" s="320"/>
      <c r="FX46" s="75"/>
      <c r="FY46" s="218" t="s">
        <v>1569</v>
      </c>
      <c r="FZ46" s="218" t="s">
        <v>1569</v>
      </c>
      <c r="GA46" s="218" t="s">
        <v>1569</v>
      </c>
    </row>
    <row r="47" spans="1:183" ht="409.6" x14ac:dyDescent="0.3">
      <c r="A47" s="46"/>
      <c r="B47" s="304" t="s">
        <v>1610</v>
      </c>
      <c r="C47" s="290" t="s">
        <v>1842</v>
      </c>
      <c r="D47" s="304" t="s">
        <v>1758</v>
      </c>
      <c r="E47" s="290" t="s">
        <v>1843</v>
      </c>
      <c r="F47" s="290" t="s">
        <v>1844</v>
      </c>
      <c r="G47" s="47"/>
      <c r="H47" s="290"/>
      <c r="I47" s="290"/>
      <c r="J47" s="290"/>
      <c r="K47" s="290"/>
      <c r="L47" s="290"/>
      <c r="M47" s="290"/>
      <c r="N47" s="95"/>
      <c r="O47" s="290"/>
      <c r="P47" s="290"/>
      <c r="Q47" s="290"/>
      <c r="R47" s="290"/>
      <c r="S47" s="290"/>
      <c r="T47" s="290"/>
      <c r="U47" s="95"/>
      <c r="V47" s="290"/>
      <c r="W47" s="290"/>
      <c r="X47" s="290"/>
      <c r="Y47" s="290"/>
      <c r="Z47" s="290"/>
      <c r="AA47" s="290"/>
      <c r="AB47" s="95"/>
      <c r="AC47" s="290"/>
      <c r="AD47" s="290"/>
      <c r="AE47" s="290"/>
      <c r="AF47" s="290"/>
      <c r="AG47" s="290"/>
      <c r="AH47" s="290"/>
      <c r="AI47" s="77"/>
      <c r="AJ47" s="290"/>
      <c r="AK47" s="290"/>
      <c r="AL47" s="290"/>
      <c r="AM47" s="290"/>
      <c r="AN47" s="290"/>
      <c r="AO47" s="290"/>
      <c r="AP47" s="77"/>
      <c r="AQ47" s="290"/>
      <c r="AR47" s="290"/>
      <c r="AS47" s="290"/>
      <c r="AT47" s="290"/>
      <c r="AU47" s="290"/>
      <c r="AV47" s="290"/>
      <c r="AW47" s="77"/>
      <c r="AX47" s="290"/>
      <c r="AY47" s="290"/>
      <c r="AZ47" s="290"/>
      <c r="BA47" s="290"/>
      <c r="BB47" s="290"/>
      <c r="BC47" s="290"/>
      <c r="BD47" s="77"/>
      <c r="BE47" s="290"/>
      <c r="BF47" s="290"/>
      <c r="BG47" s="290"/>
      <c r="BH47" s="290"/>
      <c r="BI47" s="290"/>
      <c r="BJ47" s="290"/>
      <c r="BK47" s="77"/>
      <c r="BL47" s="290"/>
      <c r="BM47" s="290"/>
      <c r="BN47" s="290"/>
      <c r="BO47" s="290"/>
      <c r="BP47" s="290"/>
      <c r="BQ47" s="290"/>
      <c r="BR47" s="57"/>
      <c r="BS47" s="75"/>
      <c r="BT47" s="290" t="s">
        <v>1569</v>
      </c>
      <c r="BU47" s="290"/>
      <c r="BV47" s="290"/>
      <c r="BW47" s="290"/>
      <c r="BX47" s="290" t="s">
        <v>1569</v>
      </c>
      <c r="BY47" s="290"/>
      <c r="BZ47" s="52"/>
      <c r="CA47" s="290" t="s">
        <v>1569</v>
      </c>
      <c r="CB47" s="290"/>
      <c r="CC47" s="290"/>
      <c r="CD47" s="290"/>
      <c r="CE47" s="290" t="s">
        <v>1569</v>
      </c>
      <c r="CF47" s="290"/>
      <c r="CG47" s="52"/>
      <c r="CH47" s="290" t="s">
        <v>1569</v>
      </c>
      <c r="CI47" s="290"/>
      <c r="CJ47" s="290"/>
      <c r="CK47" s="290"/>
      <c r="CL47" s="290" t="s">
        <v>1569</v>
      </c>
      <c r="CM47" s="290"/>
      <c r="CN47" s="57"/>
      <c r="CO47" s="87" t="s">
        <v>1615</v>
      </c>
      <c r="CP47" s="291"/>
      <c r="CQ47" s="307" t="s">
        <v>1619</v>
      </c>
      <c r="CR47" s="218" t="s">
        <v>1569</v>
      </c>
      <c r="CS47" s="95"/>
      <c r="CT47" s="218"/>
      <c r="CU47" s="218"/>
      <c r="CV47" s="218"/>
      <c r="CW47" s="47"/>
      <c r="CX47" s="218"/>
      <c r="CY47" s="218"/>
      <c r="CZ47" s="218"/>
      <c r="DA47" s="47"/>
      <c r="DB47" s="218"/>
      <c r="DC47" s="218"/>
      <c r="DD47" s="218"/>
      <c r="DE47" s="47"/>
      <c r="DF47" s="218"/>
      <c r="DG47" s="218"/>
      <c r="DH47" s="218"/>
      <c r="DI47" s="47"/>
      <c r="DJ47" s="218"/>
      <c r="DK47" s="218"/>
      <c r="DL47" s="218"/>
      <c r="DM47" s="57"/>
      <c r="DN47" s="218"/>
      <c r="DO47" s="218"/>
      <c r="DP47" s="218"/>
      <c r="DQ47" s="47"/>
      <c r="DR47" s="218"/>
      <c r="DS47" s="218"/>
      <c r="DT47" s="218"/>
      <c r="DU47" s="47"/>
      <c r="DV47" s="218"/>
      <c r="DW47" s="218"/>
      <c r="DX47" s="218"/>
      <c r="DY47" s="47"/>
      <c r="DZ47" s="218"/>
      <c r="EA47" s="218"/>
      <c r="EB47" s="218"/>
      <c r="EC47" s="57"/>
      <c r="ED47" s="57"/>
      <c r="EE47" s="57"/>
      <c r="EF47" s="75"/>
      <c r="EG47" s="218" t="s">
        <v>1569</v>
      </c>
      <c r="EH47" s="307" t="s">
        <v>1619</v>
      </c>
      <c r="EI47" s="218" t="s">
        <v>1569</v>
      </c>
      <c r="EJ47" s="47"/>
      <c r="EK47" s="218"/>
      <c r="EL47" s="218"/>
      <c r="EM47" s="218"/>
      <c r="EN47" s="47"/>
      <c r="EO47" s="218"/>
      <c r="EP47" s="218"/>
      <c r="EQ47" s="218"/>
      <c r="ER47" s="52"/>
      <c r="ES47" s="306" t="s">
        <v>1845</v>
      </c>
      <c r="ET47" s="306"/>
      <c r="EU47" s="306" t="s">
        <v>1569</v>
      </c>
      <c r="EV47" s="52"/>
      <c r="EW47" s="308" t="s">
        <v>1846</v>
      </c>
      <c r="EX47" s="218"/>
      <c r="EY47" s="308" t="s">
        <v>1847</v>
      </c>
      <c r="EZ47" s="52"/>
      <c r="FA47" s="218"/>
      <c r="FB47" s="218"/>
      <c r="FC47" s="218"/>
      <c r="FD47" s="52"/>
      <c r="FE47" s="218"/>
      <c r="FF47" s="218"/>
      <c r="FG47" s="218"/>
      <c r="FH47" s="52"/>
      <c r="FI47" s="218"/>
      <c r="FJ47" s="218"/>
      <c r="FK47" s="218"/>
      <c r="FL47" s="52"/>
      <c r="FM47" s="218"/>
      <c r="FN47" s="218"/>
      <c r="FO47" s="218"/>
      <c r="FP47" s="52"/>
      <c r="FQ47" s="218" t="s">
        <v>1846</v>
      </c>
      <c r="FR47" s="218"/>
      <c r="FS47" s="218" t="s">
        <v>1848</v>
      </c>
      <c r="FT47" s="52"/>
      <c r="FU47" s="218" t="s">
        <v>1846</v>
      </c>
      <c r="FV47" s="218"/>
      <c r="FW47" s="218" t="s">
        <v>1848</v>
      </c>
      <c r="FX47" s="75"/>
      <c r="FY47" s="218" t="s">
        <v>1569</v>
      </c>
      <c r="FZ47" s="218" t="s">
        <v>1569</v>
      </c>
      <c r="GA47" s="218" t="s">
        <v>1569</v>
      </c>
    </row>
    <row r="48" spans="1:183" ht="39.6" x14ac:dyDescent="0.3">
      <c r="A48" s="46"/>
      <c r="B48" s="304" t="s">
        <v>1610</v>
      </c>
      <c r="C48" s="290" t="s">
        <v>1849</v>
      </c>
      <c r="D48" s="304" t="s">
        <v>1850</v>
      </c>
      <c r="E48" s="290" t="s">
        <v>1851</v>
      </c>
      <c r="F48" s="290" t="s">
        <v>1654</v>
      </c>
      <c r="G48" s="47"/>
      <c r="H48" s="290"/>
      <c r="I48" s="290"/>
      <c r="J48" s="290"/>
      <c r="K48" s="290"/>
      <c r="L48" s="290"/>
      <c r="M48" s="290"/>
      <c r="N48" s="95"/>
      <c r="O48" s="290"/>
      <c r="P48" s="290"/>
      <c r="Q48" s="290"/>
      <c r="R48" s="290"/>
      <c r="S48" s="290"/>
      <c r="T48" s="290"/>
      <c r="U48" s="95"/>
      <c r="V48" s="290"/>
      <c r="W48" s="290"/>
      <c r="X48" s="290"/>
      <c r="Y48" s="290"/>
      <c r="Z48" s="290"/>
      <c r="AA48" s="290"/>
      <c r="AB48" s="95"/>
      <c r="AC48" s="290"/>
      <c r="AD48" s="290"/>
      <c r="AE48" s="290"/>
      <c r="AF48" s="290"/>
      <c r="AG48" s="290"/>
      <c r="AH48" s="290"/>
      <c r="AI48" s="77"/>
      <c r="AJ48" s="290"/>
      <c r="AK48" s="290"/>
      <c r="AL48" s="290"/>
      <c r="AM48" s="290"/>
      <c r="AN48" s="290"/>
      <c r="AO48" s="290"/>
      <c r="AP48" s="77"/>
      <c r="AQ48" s="290"/>
      <c r="AR48" s="290"/>
      <c r="AS48" s="290"/>
      <c r="AT48" s="290"/>
      <c r="AU48" s="290"/>
      <c r="AV48" s="290"/>
      <c r="AW48" s="77"/>
      <c r="AX48" s="290"/>
      <c r="AY48" s="290"/>
      <c r="AZ48" s="290"/>
      <c r="BA48" s="290"/>
      <c r="BB48" s="290"/>
      <c r="BC48" s="290"/>
      <c r="BD48" s="77"/>
      <c r="BE48" s="290"/>
      <c r="BF48" s="290"/>
      <c r="BG48" s="290"/>
      <c r="BH48" s="290"/>
      <c r="BI48" s="290"/>
      <c r="BJ48" s="290"/>
      <c r="BK48" s="77"/>
      <c r="BL48" s="290"/>
      <c r="BM48" s="290"/>
      <c r="BN48" s="290"/>
      <c r="BO48" s="290"/>
      <c r="BP48" s="290"/>
      <c r="BQ48" s="290"/>
      <c r="BR48" s="57"/>
      <c r="BS48" s="75"/>
      <c r="BT48" s="290" t="s">
        <v>1569</v>
      </c>
      <c r="BU48" s="290"/>
      <c r="BV48" s="290"/>
      <c r="BW48" s="290"/>
      <c r="BX48" s="290" t="s">
        <v>1569</v>
      </c>
      <c r="BY48" s="290"/>
      <c r="BZ48" s="52"/>
      <c r="CA48" s="290" t="s">
        <v>1569</v>
      </c>
      <c r="CB48" s="290"/>
      <c r="CC48" s="290"/>
      <c r="CD48" s="290"/>
      <c r="CE48" s="290" t="s">
        <v>1569</v>
      </c>
      <c r="CF48" s="290"/>
      <c r="CG48" s="52"/>
      <c r="CH48" s="290" t="s">
        <v>1569</v>
      </c>
      <c r="CI48" s="290"/>
      <c r="CJ48" s="290"/>
      <c r="CK48" s="290"/>
      <c r="CL48" s="290" t="s">
        <v>1569</v>
      </c>
      <c r="CM48" s="290"/>
      <c r="CN48" s="57"/>
      <c r="CO48" s="87" t="s">
        <v>1615</v>
      </c>
      <c r="CP48" s="291"/>
      <c r="CQ48" s="307" t="s">
        <v>1619</v>
      </c>
      <c r="CR48" s="218" t="s">
        <v>1569</v>
      </c>
      <c r="CS48" s="95"/>
      <c r="CT48" s="218"/>
      <c r="CU48" s="218"/>
      <c r="CV48" s="218"/>
      <c r="CW48" s="47"/>
      <c r="CX48" s="218"/>
      <c r="CY48" s="218"/>
      <c r="CZ48" s="218"/>
      <c r="DA48" s="47"/>
      <c r="DB48" s="218"/>
      <c r="DC48" s="218"/>
      <c r="DD48" s="218"/>
      <c r="DE48" s="47"/>
      <c r="DF48" s="218"/>
      <c r="DG48" s="218"/>
      <c r="DH48" s="218"/>
      <c r="DI48" s="47"/>
      <c r="DJ48" s="218"/>
      <c r="DK48" s="218"/>
      <c r="DL48" s="218"/>
      <c r="DM48" s="57"/>
      <c r="DN48" s="218"/>
      <c r="DO48" s="218"/>
      <c r="DP48" s="218"/>
      <c r="DQ48" s="47"/>
      <c r="DR48" s="218"/>
      <c r="DS48" s="218"/>
      <c r="DT48" s="218"/>
      <c r="DU48" s="47"/>
      <c r="DV48" s="218"/>
      <c r="DW48" s="218"/>
      <c r="DX48" s="218"/>
      <c r="DY48" s="47"/>
      <c r="DZ48" s="218"/>
      <c r="EA48" s="218"/>
      <c r="EB48" s="218"/>
      <c r="EC48" s="57"/>
      <c r="ED48" s="57"/>
      <c r="EE48" s="57"/>
      <c r="EF48" s="75"/>
      <c r="EG48" s="218" t="s">
        <v>1569</v>
      </c>
      <c r="EH48" s="307" t="s">
        <v>1619</v>
      </c>
      <c r="EI48" s="218" t="s">
        <v>1569</v>
      </c>
      <c r="EJ48" s="47"/>
      <c r="EK48" s="218"/>
      <c r="EL48" s="218"/>
      <c r="EM48" s="218"/>
      <c r="EN48" s="47"/>
      <c r="EO48" s="218"/>
      <c r="EP48" s="218"/>
      <c r="EQ48" s="218"/>
      <c r="ER48" s="52"/>
      <c r="ES48" s="306" t="s">
        <v>1569</v>
      </c>
      <c r="ET48" s="306"/>
      <c r="EU48" s="306" t="s">
        <v>1569</v>
      </c>
      <c r="EV48" s="52"/>
      <c r="EW48" s="322"/>
      <c r="EX48" s="218"/>
      <c r="EY48" s="322"/>
      <c r="EZ48" s="52"/>
      <c r="FA48" s="218"/>
      <c r="FB48" s="218"/>
      <c r="FC48" s="218"/>
      <c r="FD48" s="52"/>
      <c r="FE48" s="218"/>
      <c r="FF48" s="218"/>
      <c r="FG48" s="218"/>
      <c r="FH48" s="52"/>
      <c r="FI48" s="218"/>
      <c r="FJ48" s="218"/>
      <c r="FK48" s="218"/>
      <c r="FL48" s="52"/>
      <c r="FM48" s="218"/>
      <c r="FN48" s="218"/>
      <c r="FO48" s="218"/>
      <c r="FP48" s="52"/>
      <c r="FQ48" s="322"/>
      <c r="FR48" s="218"/>
      <c r="FS48" s="322"/>
      <c r="FT48" s="52"/>
      <c r="FU48" s="322"/>
      <c r="FV48" s="218"/>
      <c r="FW48" s="322"/>
      <c r="FX48" s="75"/>
      <c r="FY48" s="218" t="s">
        <v>1569</v>
      </c>
      <c r="FZ48" s="218" t="s">
        <v>1569</v>
      </c>
      <c r="GA48" s="218" t="s">
        <v>1569</v>
      </c>
    </row>
    <row r="49" spans="1:183" ht="39.6" x14ac:dyDescent="0.3">
      <c r="A49" s="46"/>
      <c r="B49" s="304" t="s">
        <v>1610</v>
      </c>
      <c r="C49" s="290" t="s">
        <v>1852</v>
      </c>
      <c r="D49" s="304" t="s">
        <v>1853</v>
      </c>
      <c r="E49" s="290" t="s">
        <v>1854</v>
      </c>
      <c r="F49" s="290" t="s">
        <v>1577</v>
      </c>
      <c r="G49" s="47"/>
      <c r="H49" s="290"/>
      <c r="I49" s="290"/>
      <c r="J49" s="290"/>
      <c r="K49" s="290"/>
      <c r="L49" s="290"/>
      <c r="M49" s="290"/>
      <c r="N49" s="95"/>
      <c r="O49" s="290"/>
      <c r="P49" s="290"/>
      <c r="Q49" s="290"/>
      <c r="R49" s="290"/>
      <c r="S49" s="290"/>
      <c r="T49" s="290"/>
      <c r="U49" s="95"/>
      <c r="V49" s="290"/>
      <c r="W49" s="290"/>
      <c r="X49" s="290"/>
      <c r="Y49" s="290"/>
      <c r="Z49" s="290"/>
      <c r="AA49" s="290"/>
      <c r="AB49" s="95"/>
      <c r="AC49" s="290"/>
      <c r="AD49" s="290"/>
      <c r="AE49" s="290"/>
      <c r="AF49" s="290"/>
      <c r="AG49" s="290"/>
      <c r="AH49" s="290"/>
      <c r="AI49" s="77"/>
      <c r="AJ49" s="290"/>
      <c r="AK49" s="290"/>
      <c r="AL49" s="290"/>
      <c r="AM49" s="290"/>
      <c r="AN49" s="290"/>
      <c r="AO49" s="290"/>
      <c r="AP49" s="77"/>
      <c r="AQ49" s="290"/>
      <c r="AR49" s="290"/>
      <c r="AS49" s="290"/>
      <c r="AT49" s="290"/>
      <c r="AU49" s="290"/>
      <c r="AV49" s="290"/>
      <c r="AW49" s="77"/>
      <c r="AX49" s="290"/>
      <c r="AY49" s="290"/>
      <c r="AZ49" s="290"/>
      <c r="BA49" s="290"/>
      <c r="BB49" s="290"/>
      <c r="BC49" s="290"/>
      <c r="BD49" s="77"/>
      <c r="BE49" s="290"/>
      <c r="BF49" s="290"/>
      <c r="BG49" s="290"/>
      <c r="BH49" s="290"/>
      <c r="BI49" s="290"/>
      <c r="BJ49" s="290"/>
      <c r="BK49" s="77"/>
      <c r="BL49" s="290"/>
      <c r="BM49" s="290"/>
      <c r="BN49" s="290"/>
      <c r="BO49" s="290"/>
      <c r="BP49" s="290"/>
      <c r="BQ49" s="290"/>
      <c r="BR49" s="57"/>
      <c r="BS49" s="75"/>
      <c r="BT49" s="290" t="s">
        <v>1569</v>
      </c>
      <c r="BU49" s="290"/>
      <c r="BV49" s="290"/>
      <c r="BW49" s="290"/>
      <c r="BX49" s="290" t="s">
        <v>1569</v>
      </c>
      <c r="BY49" s="290"/>
      <c r="BZ49" s="52"/>
      <c r="CA49" s="290" t="s">
        <v>1569</v>
      </c>
      <c r="CB49" s="290"/>
      <c r="CC49" s="290"/>
      <c r="CD49" s="290"/>
      <c r="CE49" s="290" t="s">
        <v>1569</v>
      </c>
      <c r="CF49" s="290"/>
      <c r="CG49" s="52"/>
      <c r="CH49" s="290" t="s">
        <v>1569</v>
      </c>
      <c r="CI49" s="290"/>
      <c r="CJ49" s="290"/>
      <c r="CK49" s="290"/>
      <c r="CL49" s="290" t="s">
        <v>1569</v>
      </c>
      <c r="CM49" s="290"/>
      <c r="CN49" s="57"/>
      <c r="CO49" s="87" t="s">
        <v>1615</v>
      </c>
      <c r="CP49" s="291"/>
      <c r="CQ49" s="307" t="s">
        <v>1619</v>
      </c>
      <c r="CR49" s="218" t="s">
        <v>1569</v>
      </c>
      <c r="CS49" s="95"/>
      <c r="CT49" s="218"/>
      <c r="CU49" s="218"/>
      <c r="CV49" s="218"/>
      <c r="CW49" s="47"/>
      <c r="CX49" s="218"/>
      <c r="CY49" s="218"/>
      <c r="CZ49" s="218"/>
      <c r="DA49" s="47"/>
      <c r="DB49" s="218"/>
      <c r="DC49" s="218"/>
      <c r="DD49" s="218"/>
      <c r="DE49" s="47"/>
      <c r="DF49" s="218"/>
      <c r="DG49" s="218"/>
      <c r="DH49" s="218"/>
      <c r="DI49" s="47"/>
      <c r="DJ49" s="218"/>
      <c r="DK49" s="218"/>
      <c r="DL49" s="218"/>
      <c r="DM49" s="57"/>
      <c r="DN49" s="218"/>
      <c r="DO49" s="218"/>
      <c r="DP49" s="218"/>
      <c r="DQ49" s="47"/>
      <c r="DR49" s="218"/>
      <c r="DS49" s="218"/>
      <c r="DT49" s="218"/>
      <c r="DU49" s="47"/>
      <c r="DV49" s="218"/>
      <c r="DW49" s="218"/>
      <c r="DX49" s="218"/>
      <c r="DY49" s="47"/>
      <c r="DZ49" s="218"/>
      <c r="EA49" s="218"/>
      <c r="EB49" s="218"/>
      <c r="EC49" s="57"/>
      <c r="ED49" s="57"/>
      <c r="EE49" s="57"/>
      <c r="EF49" s="75"/>
      <c r="EG49" s="218" t="s">
        <v>1569</v>
      </c>
      <c r="EH49" s="307" t="s">
        <v>1619</v>
      </c>
      <c r="EI49" s="218" t="s">
        <v>1569</v>
      </c>
      <c r="EJ49" s="47"/>
      <c r="EK49" s="218"/>
      <c r="EL49" s="218"/>
      <c r="EM49" s="218"/>
      <c r="EN49" s="47"/>
      <c r="EO49" s="218"/>
      <c r="EP49" s="218"/>
      <c r="EQ49" s="218"/>
      <c r="ER49" s="52"/>
      <c r="ES49" s="306" t="s">
        <v>1616</v>
      </c>
      <c r="ET49" s="306"/>
      <c r="EU49" s="306" t="s">
        <v>1619</v>
      </c>
      <c r="EV49" s="52"/>
      <c r="EW49" s="320"/>
      <c r="EX49" s="218"/>
      <c r="EY49" s="320"/>
      <c r="EZ49" s="52"/>
      <c r="FA49" s="218"/>
      <c r="FB49" s="218"/>
      <c r="FC49" s="218"/>
      <c r="FD49" s="52"/>
      <c r="FE49" s="218"/>
      <c r="FF49" s="218"/>
      <c r="FG49" s="218"/>
      <c r="FH49" s="52"/>
      <c r="FI49" s="218"/>
      <c r="FJ49" s="218"/>
      <c r="FK49" s="218"/>
      <c r="FL49" s="52"/>
      <c r="FM49" s="218"/>
      <c r="FN49" s="218"/>
      <c r="FO49" s="218"/>
      <c r="FP49" s="52"/>
      <c r="FQ49" s="320"/>
      <c r="FR49" s="218"/>
      <c r="FS49" s="320"/>
      <c r="FT49" s="52"/>
      <c r="FU49" s="320"/>
      <c r="FV49" s="218"/>
      <c r="FW49" s="320"/>
      <c r="FX49" s="75"/>
      <c r="FY49" s="218" t="s">
        <v>1569</v>
      </c>
      <c r="FZ49" s="218" t="s">
        <v>1569</v>
      </c>
      <c r="GA49" s="218" t="s">
        <v>1569</v>
      </c>
    </row>
    <row r="50" spans="1:183" ht="52.8" x14ac:dyDescent="0.3">
      <c r="A50" s="46"/>
      <c r="B50" s="304" t="s">
        <v>1680</v>
      </c>
      <c r="C50" s="290" t="s">
        <v>1712</v>
      </c>
      <c r="D50" s="304" t="s">
        <v>1713</v>
      </c>
      <c r="E50" s="290" t="s">
        <v>1855</v>
      </c>
      <c r="F50" s="290" t="s">
        <v>1856</v>
      </c>
      <c r="G50" s="47"/>
      <c r="H50" s="290"/>
      <c r="I50" s="290"/>
      <c r="J50" s="290"/>
      <c r="K50" s="290"/>
      <c r="L50" s="290"/>
      <c r="M50" s="290"/>
      <c r="N50" s="95"/>
      <c r="O50" s="290"/>
      <c r="P50" s="290"/>
      <c r="Q50" s="290"/>
      <c r="R50" s="290"/>
      <c r="S50" s="290"/>
      <c r="T50" s="290"/>
      <c r="U50" s="95"/>
      <c r="V50" s="290"/>
      <c r="W50" s="290"/>
      <c r="X50" s="290"/>
      <c r="Y50" s="290"/>
      <c r="Z50" s="290"/>
      <c r="AA50" s="290"/>
      <c r="AB50" s="95"/>
      <c r="AC50" s="290"/>
      <c r="AD50" s="290"/>
      <c r="AE50" s="290"/>
      <c r="AF50" s="290"/>
      <c r="AG50" s="290"/>
      <c r="AH50" s="290"/>
      <c r="AI50" s="77"/>
      <c r="AJ50" s="290"/>
      <c r="AK50" s="290"/>
      <c r="AL50" s="290"/>
      <c r="AM50" s="290"/>
      <c r="AN50" s="290"/>
      <c r="AO50" s="290"/>
      <c r="AP50" s="77"/>
      <c r="AQ50" s="290"/>
      <c r="AR50" s="290"/>
      <c r="AS50" s="290"/>
      <c r="AT50" s="290"/>
      <c r="AU50" s="290"/>
      <c r="AV50" s="290"/>
      <c r="AW50" s="77"/>
      <c r="AX50" s="290"/>
      <c r="AY50" s="290"/>
      <c r="AZ50" s="290"/>
      <c r="BA50" s="290"/>
      <c r="BB50" s="290"/>
      <c r="BC50" s="290"/>
      <c r="BD50" s="77"/>
      <c r="BE50" s="290"/>
      <c r="BF50" s="290"/>
      <c r="BG50" s="290"/>
      <c r="BH50" s="290"/>
      <c r="BI50" s="290"/>
      <c r="BJ50" s="290"/>
      <c r="BK50" s="77"/>
      <c r="BL50" s="290"/>
      <c r="BM50" s="290"/>
      <c r="BN50" s="290"/>
      <c r="BO50" s="290"/>
      <c r="BP50" s="290"/>
      <c r="BQ50" s="290"/>
      <c r="BR50" s="57"/>
      <c r="BS50" s="75"/>
      <c r="BT50" s="290" t="s">
        <v>1569</v>
      </c>
      <c r="BU50" s="290"/>
      <c r="BV50" s="290"/>
      <c r="BW50" s="290"/>
      <c r="BX50" s="290" t="s">
        <v>1569</v>
      </c>
      <c r="BY50" s="290"/>
      <c r="BZ50" s="52"/>
      <c r="CA50" s="290" t="s">
        <v>1569</v>
      </c>
      <c r="CB50" s="290"/>
      <c r="CC50" s="290"/>
      <c r="CD50" s="290"/>
      <c r="CE50" s="290" t="s">
        <v>1569</v>
      </c>
      <c r="CF50" s="290"/>
      <c r="CG50" s="52"/>
      <c r="CH50" s="290" t="s">
        <v>1569</v>
      </c>
      <c r="CI50" s="290"/>
      <c r="CJ50" s="290"/>
      <c r="CK50" s="290"/>
      <c r="CL50" s="290" t="s">
        <v>1569</v>
      </c>
      <c r="CM50" s="290"/>
      <c r="CN50" s="57"/>
      <c r="CO50" s="87" t="s">
        <v>1615</v>
      </c>
      <c r="CP50" s="291"/>
      <c r="CQ50" s="307" t="s">
        <v>1619</v>
      </c>
      <c r="CR50" s="218" t="s">
        <v>1569</v>
      </c>
      <c r="CS50" s="95"/>
      <c r="CT50" s="218"/>
      <c r="CU50" s="218"/>
      <c r="CV50" s="218"/>
      <c r="CW50" s="47"/>
      <c r="CX50" s="218"/>
      <c r="CY50" s="218"/>
      <c r="CZ50" s="218"/>
      <c r="DA50" s="47"/>
      <c r="DB50" s="218"/>
      <c r="DC50" s="218"/>
      <c r="DD50" s="218"/>
      <c r="DE50" s="47"/>
      <c r="DF50" s="218"/>
      <c r="DG50" s="218"/>
      <c r="DH50" s="218"/>
      <c r="DI50" s="47"/>
      <c r="DJ50" s="218"/>
      <c r="DK50" s="218"/>
      <c r="DL50" s="218"/>
      <c r="DM50" s="57"/>
      <c r="DN50" s="218"/>
      <c r="DO50" s="218"/>
      <c r="DP50" s="218"/>
      <c r="DQ50" s="47"/>
      <c r="DR50" s="218"/>
      <c r="DS50" s="218"/>
      <c r="DT50" s="218"/>
      <c r="DU50" s="47"/>
      <c r="DV50" s="218"/>
      <c r="DW50" s="218"/>
      <c r="DX50" s="218"/>
      <c r="DY50" s="47"/>
      <c r="DZ50" s="218"/>
      <c r="EA50" s="218"/>
      <c r="EB50" s="218"/>
      <c r="EC50" s="57"/>
      <c r="ED50" s="57"/>
      <c r="EE50" s="57"/>
      <c r="EF50" s="75"/>
      <c r="EG50" s="218" t="s">
        <v>1569</v>
      </c>
      <c r="EH50" s="307" t="s">
        <v>1619</v>
      </c>
      <c r="EI50" s="218" t="s">
        <v>1569</v>
      </c>
      <c r="EJ50" s="47"/>
      <c r="EK50" s="218"/>
      <c r="EL50" s="218"/>
      <c r="EM50" s="218"/>
      <c r="EN50" s="47"/>
      <c r="EO50" s="218"/>
      <c r="EP50" s="218"/>
      <c r="EQ50" s="218"/>
      <c r="ER50" s="52"/>
      <c r="ES50" s="306" t="s">
        <v>1569</v>
      </c>
      <c r="ET50" s="306" t="s">
        <v>1619</v>
      </c>
      <c r="EU50" s="306" t="s">
        <v>1569</v>
      </c>
      <c r="EV50" s="52"/>
      <c r="EW50" s="320"/>
      <c r="EX50" s="218"/>
      <c r="EY50" s="320"/>
      <c r="EZ50" s="52"/>
      <c r="FA50" s="218"/>
      <c r="FB50" s="218"/>
      <c r="FC50" s="218"/>
      <c r="FD50" s="52"/>
      <c r="FE50" s="218"/>
      <c r="FF50" s="218"/>
      <c r="FG50" s="218"/>
      <c r="FH50" s="52"/>
      <c r="FI50" s="218"/>
      <c r="FJ50" s="218"/>
      <c r="FK50" s="218"/>
      <c r="FL50" s="52"/>
      <c r="FM50" s="218"/>
      <c r="FN50" s="218"/>
      <c r="FO50" s="218"/>
      <c r="FP50" s="52"/>
      <c r="FQ50" s="320"/>
      <c r="FR50" s="218"/>
      <c r="FS50" s="320"/>
      <c r="FT50" s="52"/>
      <c r="FU50" s="320"/>
      <c r="FV50" s="218"/>
      <c r="FW50" s="320"/>
      <c r="FX50" s="75"/>
      <c r="FY50" s="218" t="s">
        <v>1569</v>
      </c>
      <c r="FZ50" s="218" t="s">
        <v>1569</v>
      </c>
      <c r="GA50" s="218" t="s">
        <v>1569</v>
      </c>
    </row>
    <row r="51" spans="1:183" ht="52.8" x14ac:dyDescent="0.3">
      <c r="A51" s="46"/>
      <c r="B51" s="304" t="s">
        <v>1699</v>
      </c>
      <c r="C51" s="290" t="s">
        <v>1720</v>
      </c>
      <c r="D51" s="304" t="s">
        <v>1721</v>
      </c>
      <c r="E51" s="290" t="s">
        <v>1857</v>
      </c>
      <c r="F51" s="290" t="s">
        <v>1654</v>
      </c>
      <c r="G51" s="47"/>
      <c r="H51" s="290"/>
      <c r="I51" s="290"/>
      <c r="J51" s="290"/>
      <c r="K51" s="290"/>
      <c r="L51" s="290"/>
      <c r="M51" s="290"/>
      <c r="N51" s="95"/>
      <c r="O51" s="290"/>
      <c r="P51" s="290"/>
      <c r="Q51" s="290"/>
      <c r="R51" s="290"/>
      <c r="S51" s="290"/>
      <c r="T51" s="290"/>
      <c r="U51" s="95"/>
      <c r="V51" s="290"/>
      <c r="W51" s="290"/>
      <c r="X51" s="290"/>
      <c r="Y51" s="290"/>
      <c r="Z51" s="290"/>
      <c r="AA51" s="290"/>
      <c r="AB51" s="95"/>
      <c r="AC51" s="290"/>
      <c r="AD51" s="290"/>
      <c r="AE51" s="290"/>
      <c r="AF51" s="290"/>
      <c r="AG51" s="290"/>
      <c r="AH51" s="290"/>
      <c r="AI51" s="77"/>
      <c r="AJ51" s="290"/>
      <c r="AK51" s="290"/>
      <c r="AL51" s="290"/>
      <c r="AM51" s="290"/>
      <c r="AN51" s="290"/>
      <c r="AO51" s="290"/>
      <c r="AP51" s="77"/>
      <c r="AQ51" s="290"/>
      <c r="AR51" s="290"/>
      <c r="AS51" s="290"/>
      <c r="AT51" s="290"/>
      <c r="AU51" s="290"/>
      <c r="AV51" s="290"/>
      <c r="AW51" s="77"/>
      <c r="AX51" s="290"/>
      <c r="AY51" s="290"/>
      <c r="AZ51" s="290"/>
      <c r="BA51" s="290"/>
      <c r="BB51" s="290"/>
      <c r="BC51" s="290"/>
      <c r="BD51" s="77"/>
      <c r="BE51" s="290"/>
      <c r="BF51" s="290"/>
      <c r="BG51" s="290"/>
      <c r="BH51" s="290"/>
      <c r="BI51" s="290"/>
      <c r="BJ51" s="290"/>
      <c r="BK51" s="77"/>
      <c r="BL51" s="290"/>
      <c r="BM51" s="290"/>
      <c r="BN51" s="290"/>
      <c r="BO51" s="290"/>
      <c r="BP51" s="290"/>
      <c r="BQ51" s="290"/>
      <c r="BR51" s="57"/>
      <c r="BS51" s="75"/>
      <c r="BT51" s="290" t="s">
        <v>1569</v>
      </c>
      <c r="BU51" s="290"/>
      <c r="BV51" s="290"/>
      <c r="BW51" s="290"/>
      <c r="BX51" s="290" t="s">
        <v>1569</v>
      </c>
      <c r="BY51" s="290"/>
      <c r="BZ51" s="52"/>
      <c r="CA51" s="290" t="s">
        <v>1569</v>
      </c>
      <c r="CB51" s="290"/>
      <c r="CC51" s="290"/>
      <c r="CD51" s="290"/>
      <c r="CE51" s="290" t="s">
        <v>1569</v>
      </c>
      <c r="CF51" s="290"/>
      <c r="CG51" s="52"/>
      <c r="CH51" s="290" t="s">
        <v>1569</v>
      </c>
      <c r="CI51" s="290"/>
      <c r="CJ51" s="290"/>
      <c r="CK51" s="290"/>
      <c r="CL51" s="290" t="s">
        <v>1569</v>
      </c>
      <c r="CM51" s="290"/>
      <c r="CN51" s="57"/>
      <c r="CO51" s="87" t="s">
        <v>1615</v>
      </c>
      <c r="CP51" s="291"/>
      <c r="CQ51" s="307" t="s">
        <v>1619</v>
      </c>
      <c r="CR51" s="218" t="s">
        <v>1569</v>
      </c>
      <c r="CS51" s="95"/>
      <c r="CT51" s="218"/>
      <c r="CU51" s="218"/>
      <c r="CV51" s="218"/>
      <c r="CW51" s="47"/>
      <c r="CX51" s="218"/>
      <c r="CY51" s="218"/>
      <c r="CZ51" s="218"/>
      <c r="DA51" s="47"/>
      <c r="DB51" s="218"/>
      <c r="DC51" s="218"/>
      <c r="DD51" s="218"/>
      <c r="DE51" s="47"/>
      <c r="DF51" s="218"/>
      <c r="DG51" s="218"/>
      <c r="DH51" s="218"/>
      <c r="DI51" s="47"/>
      <c r="DJ51" s="218"/>
      <c r="DK51" s="218"/>
      <c r="DL51" s="218"/>
      <c r="DM51" s="57"/>
      <c r="DN51" s="218"/>
      <c r="DO51" s="218"/>
      <c r="DP51" s="218"/>
      <c r="DQ51" s="47"/>
      <c r="DR51" s="218"/>
      <c r="DS51" s="218"/>
      <c r="DT51" s="218"/>
      <c r="DU51" s="47"/>
      <c r="DV51" s="218"/>
      <c r="DW51" s="218"/>
      <c r="DX51" s="218"/>
      <c r="DY51" s="47"/>
      <c r="DZ51" s="218"/>
      <c r="EA51" s="218"/>
      <c r="EB51" s="218"/>
      <c r="EC51" s="57"/>
      <c r="ED51" s="57"/>
      <c r="EE51" s="57"/>
      <c r="EF51" s="75"/>
      <c r="EG51" s="218" t="s">
        <v>1569</v>
      </c>
      <c r="EH51" s="307" t="s">
        <v>1619</v>
      </c>
      <c r="EI51" s="218" t="s">
        <v>1569</v>
      </c>
      <c r="EJ51" s="47"/>
      <c r="EK51" s="218"/>
      <c r="EL51" s="218"/>
      <c r="EM51" s="218"/>
      <c r="EN51" s="47"/>
      <c r="EO51" s="218"/>
      <c r="EP51" s="218"/>
      <c r="EQ51" s="218"/>
      <c r="ER51" s="52"/>
      <c r="ES51" s="306" t="s">
        <v>1569</v>
      </c>
      <c r="ET51" s="306" t="s">
        <v>1619</v>
      </c>
      <c r="EU51" s="306" t="s">
        <v>1569</v>
      </c>
      <c r="EV51" s="52"/>
      <c r="EW51" s="320"/>
      <c r="EX51" s="218"/>
      <c r="EY51" s="320"/>
      <c r="EZ51" s="52"/>
      <c r="FA51" s="218"/>
      <c r="FB51" s="218"/>
      <c r="FC51" s="218"/>
      <c r="FD51" s="52"/>
      <c r="FE51" s="218"/>
      <c r="FF51" s="218"/>
      <c r="FG51" s="218"/>
      <c r="FH51" s="52"/>
      <c r="FI51" s="218"/>
      <c r="FJ51" s="218"/>
      <c r="FK51" s="218"/>
      <c r="FL51" s="52"/>
      <c r="FM51" s="218"/>
      <c r="FN51" s="218"/>
      <c r="FO51" s="218"/>
      <c r="FP51" s="52"/>
      <c r="FQ51" s="320"/>
      <c r="FR51" s="218"/>
      <c r="FS51" s="320"/>
      <c r="FT51" s="52"/>
      <c r="FU51" s="320"/>
      <c r="FV51" s="218"/>
      <c r="FW51" s="320"/>
      <c r="FX51" s="75"/>
      <c r="FY51" s="218" t="s">
        <v>1569</v>
      </c>
      <c r="FZ51" s="218" t="s">
        <v>1569</v>
      </c>
      <c r="GA51" s="218" t="s">
        <v>1569</v>
      </c>
    </row>
    <row r="52" spans="1:183" ht="52.8" x14ac:dyDescent="0.3">
      <c r="A52" s="46"/>
      <c r="B52" s="304" t="s">
        <v>1573</v>
      </c>
      <c r="C52" s="290" t="s">
        <v>1858</v>
      </c>
      <c r="D52" s="304" t="s">
        <v>1678</v>
      </c>
      <c r="E52" s="290" t="s">
        <v>1859</v>
      </c>
      <c r="F52" s="290" t="s">
        <v>1860</v>
      </c>
      <c r="G52" s="47"/>
      <c r="H52" s="290"/>
      <c r="I52" s="290"/>
      <c r="J52" s="290"/>
      <c r="K52" s="290"/>
      <c r="L52" s="290"/>
      <c r="M52" s="290"/>
      <c r="N52" s="95"/>
      <c r="O52" s="290"/>
      <c r="P52" s="290"/>
      <c r="Q52" s="290"/>
      <c r="R52" s="290"/>
      <c r="S52" s="290"/>
      <c r="T52" s="290"/>
      <c r="U52" s="95"/>
      <c r="V52" s="290"/>
      <c r="W52" s="290"/>
      <c r="X52" s="290"/>
      <c r="Y52" s="290"/>
      <c r="Z52" s="290"/>
      <c r="AA52" s="290"/>
      <c r="AB52" s="95"/>
      <c r="AC52" s="290"/>
      <c r="AD52" s="290"/>
      <c r="AE52" s="290"/>
      <c r="AF52" s="290"/>
      <c r="AG52" s="290"/>
      <c r="AH52" s="290"/>
      <c r="AI52" s="77"/>
      <c r="AJ52" s="290"/>
      <c r="AK52" s="290"/>
      <c r="AL52" s="290"/>
      <c r="AM52" s="290"/>
      <c r="AN52" s="290"/>
      <c r="AO52" s="290"/>
      <c r="AP52" s="77"/>
      <c r="AQ52" s="290"/>
      <c r="AR52" s="290"/>
      <c r="AS52" s="290"/>
      <c r="AT52" s="290"/>
      <c r="AU52" s="290"/>
      <c r="AV52" s="290"/>
      <c r="AW52" s="77"/>
      <c r="AX52" s="290"/>
      <c r="AY52" s="290"/>
      <c r="AZ52" s="290"/>
      <c r="BA52" s="290"/>
      <c r="BB52" s="290"/>
      <c r="BC52" s="290"/>
      <c r="BD52" s="77"/>
      <c r="BE52" s="290"/>
      <c r="BF52" s="290"/>
      <c r="BG52" s="290"/>
      <c r="BH52" s="290"/>
      <c r="BI52" s="290"/>
      <c r="BJ52" s="290"/>
      <c r="BK52" s="77"/>
      <c r="BL52" s="290"/>
      <c r="BM52" s="290"/>
      <c r="BN52" s="290"/>
      <c r="BO52" s="290"/>
      <c r="BP52" s="290"/>
      <c r="BQ52" s="290"/>
      <c r="BR52" s="57"/>
      <c r="BS52" s="75"/>
      <c r="BT52" s="290" t="s">
        <v>1569</v>
      </c>
      <c r="BU52" s="290"/>
      <c r="BV52" s="290"/>
      <c r="BW52" s="290"/>
      <c r="BX52" s="290" t="s">
        <v>1569</v>
      </c>
      <c r="BY52" s="290"/>
      <c r="BZ52" s="52"/>
      <c r="CA52" s="290" t="s">
        <v>1569</v>
      </c>
      <c r="CB52" s="290"/>
      <c r="CC52" s="290"/>
      <c r="CD52" s="290"/>
      <c r="CE52" s="290" t="s">
        <v>1569</v>
      </c>
      <c r="CF52" s="290"/>
      <c r="CG52" s="52"/>
      <c r="CH52" s="290" t="s">
        <v>1569</v>
      </c>
      <c r="CI52" s="290"/>
      <c r="CJ52" s="290"/>
      <c r="CK52" s="290"/>
      <c r="CL52" s="290" t="s">
        <v>1569</v>
      </c>
      <c r="CM52" s="290"/>
      <c r="CN52" s="57"/>
      <c r="CO52" s="87" t="s">
        <v>1615</v>
      </c>
      <c r="CP52" s="291"/>
      <c r="CQ52" s="307" t="s">
        <v>1619</v>
      </c>
      <c r="CR52" s="218" t="s">
        <v>1569</v>
      </c>
      <c r="CS52" s="95"/>
      <c r="CT52" s="218"/>
      <c r="CU52" s="218"/>
      <c r="CV52" s="218"/>
      <c r="CW52" s="47"/>
      <c r="CX52" s="218"/>
      <c r="CY52" s="218"/>
      <c r="CZ52" s="218"/>
      <c r="DA52" s="47"/>
      <c r="DB52" s="218"/>
      <c r="DC52" s="218"/>
      <c r="DD52" s="218"/>
      <c r="DE52" s="47"/>
      <c r="DF52" s="218"/>
      <c r="DG52" s="218"/>
      <c r="DH52" s="218"/>
      <c r="DI52" s="47"/>
      <c r="DJ52" s="218"/>
      <c r="DK52" s="218"/>
      <c r="DL52" s="218"/>
      <c r="DM52" s="57"/>
      <c r="DN52" s="218"/>
      <c r="DO52" s="218"/>
      <c r="DP52" s="218"/>
      <c r="DQ52" s="47"/>
      <c r="DR52" s="218"/>
      <c r="DS52" s="218"/>
      <c r="DT52" s="218"/>
      <c r="DU52" s="47"/>
      <c r="DV52" s="218"/>
      <c r="DW52" s="218"/>
      <c r="DX52" s="218"/>
      <c r="DY52" s="47"/>
      <c r="DZ52" s="218"/>
      <c r="EA52" s="218"/>
      <c r="EB52" s="218"/>
      <c r="EC52" s="57"/>
      <c r="ED52" s="57"/>
      <c r="EE52" s="57"/>
      <c r="EF52" s="75"/>
      <c r="EG52" s="218" t="s">
        <v>1569</v>
      </c>
      <c r="EH52" s="307" t="s">
        <v>1619</v>
      </c>
      <c r="EI52" s="218" t="s">
        <v>1569</v>
      </c>
      <c r="EJ52" s="47"/>
      <c r="EK52" s="218"/>
      <c r="EL52" s="218"/>
      <c r="EM52" s="218"/>
      <c r="EN52" s="47"/>
      <c r="EO52" s="218"/>
      <c r="EP52" s="218"/>
      <c r="EQ52" s="218"/>
      <c r="ER52" s="52"/>
      <c r="ES52" s="306" t="s">
        <v>1569</v>
      </c>
      <c r="ET52" s="306" t="s">
        <v>1619</v>
      </c>
      <c r="EU52" s="306" t="s">
        <v>1569</v>
      </c>
      <c r="EV52" s="52"/>
      <c r="EW52" s="320"/>
      <c r="EX52" s="218"/>
      <c r="EY52" s="320"/>
      <c r="EZ52" s="52"/>
      <c r="FA52" s="218"/>
      <c r="FB52" s="218"/>
      <c r="FC52" s="218"/>
      <c r="FD52" s="52"/>
      <c r="FE52" s="218"/>
      <c r="FF52" s="218"/>
      <c r="FG52" s="218"/>
      <c r="FH52" s="52"/>
      <c r="FI52" s="218"/>
      <c r="FJ52" s="218"/>
      <c r="FK52" s="218"/>
      <c r="FL52" s="52"/>
      <c r="FM52" s="218"/>
      <c r="FN52" s="218"/>
      <c r="FO52" s="218"/>
      <c r="FP52" s="52"/>
      <c r="FQ52" s="320"/>
      <c r="FR52" s="218"/>
      <c r="FS52" s="320"/>
      <c r="FT52" s="52"/>
      <c r="FU52" s="320"/>
      <c r="FV52" s="218"/>
      <c r="FW52" s="320"/>
      <c r="FX52" s="75"/>
      <c r="FY52" s="218" t="s">
        <v>1569</v>
      </c>
      <c r="FZ52" s="218" t="s">
        <v>1569</v>
      </c>
      <c r="GA52" s="218" t="s">
        <v>1569</v>
      </c>
    </row>
    <row r="53" spans="1:183" ht="52.8" x14ac:dyDescent="0.3">
      <c r="A53" s="46"/>
      <c r="B53" s="304" t="s">
        <v>1573</v>
      </c>
      <c r="C53" s="290" t="s">
        <v>1861</v>
      </c>
      <c r="D53" s="304" t="s">
        <v>1728</v>
      </c>
      <c r="E53" s="290" t="s">
        <v>1862</v>
      </c>
      <c r="F53" s="290" t="s">
        <v>1582</v>
      </c>
      <c r="G53" s="47"/>
      <c r="H53" s="290"/>
      <c r="I53" s="290"/>
      <c r="J53" s="290"/>
      <c r="K53" s="290"/>
      <c r="L53" s="290"/>
      <c r="M53" s="290"/>
      <c r="N53" s="95"/>
      <c r="O53" s="290"/>
      <c r="P53" s="290"/>
      <c r="Q53" s="290"/>
      <c r="R53" s="290"/>
      <c r="S53" s="290"/>
      <c r="T53" s="290"/>
      <c r="U53" s="95"/>
      <c r="V53" s="290"/>
      <c r="W53" s="290"/>
      <c r="X53" s="290"/>
      <c r="Y53" s="290"/>
      <c r="Z53" s="290"/>
      <c r="AA53" s="290"/>
      <c r="AB53" s="95"/>
      <c r="AC53" s="290"/>
      <c r="AD53" s="290"/>
      <c r="AE53" s="290"/>
      <c r="AF53" s="290"/>
      <c r="AG53" s="290"/>
      <c r="AH53" s="290"/>
      <c r="AI53" s="77"/>
      <c r="AJ53" s="290"/>
      <c r="AK53" s="290"/>
      <c r="AL53" s="290"/>
      <c r="AM53" s="290"/>
      <c r="AN53" s="290"/>
      <c r="AO53" s="290"/>
      <c r="AP53" s="77"/>
      <c r="AQ53" s="290"/>
      <c r="AR53" s="290"/>
      <c r="AS53" s="290"/>
      <c r="AT53" s="290"/>
      <c r="AU53" s="290"/>
      <c r="AV53" s="290"/>
      <c r="AW53" s="77"/>
      <c r="AX53" s="290"/>
      <c r="AY53" s="290"/>
      <c r="AZ53" s="290"/>
      <c r="BA53" s="290"/>
      <c r="BB53" s="290"/>
      <c r="BC53" s="290"/>
      <c r="BD53" s="77"/>
      <c r="BE53" s="290"/>
      <c r="BF53" s="290"/>
      <c r="BG53" s="290"/>
      <c r="BH53" s="290"/>
      <c r="BI53" s="290"/>
      <c r="BJ53" s="290"/>
      <c r="BK53" s="77"/>
      <c r="BL53" s="290"/>
      <c r="BM53" s="290"/>
      <c r="BN53" s="290"/>
      <c r="BO53" s="290"/>
      <c r="BP53" s="290"/>
      <c r="BQ53" s="290"/>
      <c r="BR53" s="57"/>
      <c r="BS53" s="75"/>
      <c r="BT53" s="290" t="s">
        <v>1569</v>
      </c>
      <c r="BU53" s="290"/>
      <c r="BV53" s="290"/>
      <c r="BW53" s="290"/>
      <c r="BX53" s="290" t="s">
        <v>1569</v>
      </c>
      <c r="BY53" s="290"/>
      <c r="BZ53" s="52"/>
      <c r="CA53" s="290" t="s">
        <v>1569</v>
      </c>
      <c r="CB53" s="290"/>
      <c r="CC53" s="290"/>
      <c r="CD53" s="290"/>
      <c r="CE53" s="290" t="s">
        <v>1569</v>
      </c>
      <c r="CF53" s="290"/>
      <c r="CG53" s="52"/>
      <c r="CH53" s="290" t="s">
        <v>1569</v>
      </c>
      <c r="CI53" s="290"/>
      <c r="CJ53" s="290"/>
      <c r="CK53" s="290"/>
      <c r="CL53" s="290" t="s">
        <v>1569</v>
      </c>
      <c r="CM53" s="290"/>
      <c r="CN53" s="57"/>
      <c r="CO53" s="87" t="s">
        <v>1615</v>
      </c>
      <c r="CP53" s="291"/>
      <c r="CQ53" s="307" t="s">
        <v>1619</v>
      </c>
      <c r="CR53" s="218" t="s">
        <v>1569</v>
      </c>
      <c r="CS53" s="95"/>
      <c r="CT53" s="218"/>
      <c r="CU53" s="218"/>
      <c r="CV53" s="218"/>
      <c r="CW53" s="47"/>
      <c r="CX53" s="218"/>
      <c r="CY53" s="218"/>
      <c r="CZ53" s="218"/>
      <c r="DA53" s="47"/>
      <c r="DB53" s="218"/>
      <c r="DC53" s="218"/>
      <c r="DD53" s="218"/>
      <c r="DE53" s="47"/>
      <c r="DF53" s="218"/>
      <c r="DG53" s="218"/>
      <c r="DH53" s="218"/>
      <c r="DI53" s="47"/>
      <c r="DJ53" s="218"/>
      <c r="DK53" s="218"/>
      <c r="DL53" s="218"/>
      <c r="DM53" s="57"/>
      <c r="DN53" s="218"/>
      <c r="DO53" s="218"/>
      <c r="DP53" s="218"/>
      <c r="DQ53" s="47"/>
      <c r="DR53" s="218"/>
      <c r="DS53" s="218"/>
      <c r="DT53" s="218"/>
      <c r="DU53" s="47"/>
      <c r="DV53" s="218"/>
      <c r="DW53" s="218"/>
      <c r="DX53" s="218"/>
      <c r="DY53" s="47"/>
      <c r="DZ53" s="218"/>
      <c r="EA53" s="218"/>
      <c r="EB53" s="218"/>
      <c r="EC53" s="57"/>
      <c r="ED53" s="57"/>
      <c r="EE53" s="57"/>
      <c r="EF53" s="75"/>
      <c r="EG53" s="218" t="s">
        <v>1569</v>
      </c>
      <c r="EH53" s="307" t="s">
        <v>1619</v>
      </c>
      <c r="EI53" s="218" t="s">
        <v>1569</v>
      </c>
      <c r="EJ53" s="47"/>
      <c r="EK53" s="218"/>
      <c r="EL53" s="218"/>
      <c r="EM53" s="218"/>
      <c r="EN53" s="47"/>
      <c r="EO53" s="218"/>
      <c r="EP53" s="218"/>
      <c r="EQ53" s="218"/>
      <c r="ER53" s="52"/>
      <c r="ES53" s="306" t="s">
        <v>1569</v>
      </c>
      <c r="ET53" s="306" t="s">
        <v>1619</v>
      </c>
      <c r="EU53" s="306" t="s">
        <v>1569</v>
      </c>
      <c r="EV53" s="52"/>
      <c r="EW53" s="320"/>
      <c r="EX53" s="218"/>
      <c r="EY53" s="320"/>
      <c r="EZ53" s="52"/>
      <c r="FA53" s="218"/>
      <c r="FB53" s="218"/>
      <c r="FC53" s="218"/>
      <c r="FD53" s="52"/>
      <c r="FE53" s="218"/>
      <c r="FF53" s="218"/>
      <c r="FG53" s="218"/>
      <c r="FH53" s="52"/>
      <c r="FI53" s="218"/>
      <c r="FJ53" s="218"/>
      <c r="FK53" s="218"/>
      <c r="FL53" s="52"/>
      <c r="FM53" s="218"/>
      <c r="FN53" s="218"/>
      <c r="FO53" s="218"/>
      <c r="FP53" s="52"/>
      <c r="FQ53" s="320"/>
      <c r="FR53" s="218"/>
      <c r="FS53" s="320"/>
      <c r="FT53" s="52"/>
      <c r="FU53" s="320"/>
      <c r="FV53" s="218"/>
      <c r="FW53" s="320"/>
      <c r="FX53" s="75"/>
      <c r="FY53" s="218" t="s">
        <v>1569</v>
      </c>
      <c r="FZ53" s="218" t="s">
        <v>1569</v>
      </c>
      <c r="GA53" s="218" t="s">
        <v>1569</v>
      </c>
    </row>
    <row r="54" spans="1:183" ht="52.8" x14ac:dyDescent="0.3">
      <c r="A54" s="46"/>
      <c r="B54" s="304" t="s">
        <v>1610</v>
      </c>
      <c r="C54" s="290" t="s">
        <v>1863</v>
      </c>
      <c r="D54" s="304" t="s">
        <v>1710</v>
      </c>
      <c r="E54" s="290" t="s">
        <v>1864</v>
      </c>
      <c r="F54" s="290" t="s">
        <v>1582</v>
      </c>
      <c r="G54" s="47"/>
      <c r="H54" s="290"/>
      <c r="I54" s="290"/>
      <c r="J54" s="290"/>
      <c r="K54" s="290"/>
      <c r="L54" s="290"/>
      <c r="M54" s="290"/>
      <c r="N54" s="95"/>
      <c r="O54" s="290"/>
      <c r="P54" s="290"/>
      <c r="Q54" s="290"/>
      <c r="R54" s="290"/>
      <c r="S54" s="290"/>
      <c r="T54" s="290"/>
      <c r="U54" s="95"/>
      <c r="V54" s="290"/>
      <c r="W54" s="290"/>
      <c r="X54" s="290"/>
      <c r="Y54" s="290"/>
      <c r="Z54" s="290"/>
      <c r="AA54" s="290"/>
      <c r="AB54" s="95"/>
      <c r="AC54" s="290"/>
      <c r="AD54" s="290"/>
      <c r="AE54" s="290"/>
      <c r="AF54" s="290"/>
      <c r="AG54" s="290"/>
      <c r="AH54" s="290"/>
      <c r="AI54" s="77"/>
      <c r="AJ54" s="290"/>
      <c r="AK54" s="290"/>
      <c r="AL54" s="290"/>
      <c r="AM54" s="290"/>
      <c r="AN54" s="290"/>
      <c r="AO54" s="290"/>
      <c r="AP54" s="77"/>
      <c r="AQ54" s="290"/>
      <c r="AR54" s="290"/>
      <c r="AS54" s="290"/>
      <c r="AT54" s="290"/>
      <c r="AU54" s="290"/>
      <c r="AV54" s="290"/>
      <c r="AW54" s="77"/>
      <c r="AX54" s="290"/>
      <c r="AY54" s="290"/>
      <c r="AZ54" s="290"/>
      <c r="BA54" s="290"/>
      <c r="BB54" s="290"/>
      <c r="BC54" s="290"/>
      <c r="BD54" s="77"/>
      <c r="BE54" s="290"/>
      <c r="BF54" s="290"/>
      <c r="BG54" s="290"/>
      <c r="BH54" s="290"/>
      <c r="BI54" s="290"/>
      <c r="BJ54" s="290"/>
      <c r="BK54" s="77"/>
      <c r="BL54" s="290"/>
      <c r="BM54" s="290"/>
      <c r="BN54" s="290"/>
      <c r="BO54" s="290"/>
      <c r="BP54" s="290"/>
      <c r="BQ54" s="290"/>
      <c r="BR54" s="57"/>
      <c r="BS54" s="75"/>
      <c r="BT54" s="290" t="s">
        <v>1569</v>
      </c>
      <c r="BU54" s="290"/>
      <c r="BV54" s="290"/>
      <c r="BW54" s="290"/>
      <c r="BX54" s="290" t="s">
        <v>1569</v>
      </c>
      <c r="BY54" s="290"/>
      <c r="BZ54" s="52"/>
      <c r="CA54" s="290" t="s">
        <v>1569</v>
      </c>
      <c r="CB54" s="290"/>
      <c r="CC54" s="290"/>
      <c r="CD54" s="290"/>
      <c r="CE54" s="290" t="s">
        <v>1569</v>
      </c>
      <c r="CF54" s="290"/>
      <c r="CG54" s="52"/>
      <c r="CH54" s="290" t="s">
        <v>1569</v>
      </c>
      <c r="CI54" s="290"/>
      <c r="CJ54" s="290"/>
      <c r="CK54" s="290"/>
      <c r="CL54" s="290" t="s">
        <v>1569</v>
      </c>
      <c r="CM54" s="290"/>
      <c r="CN54" s="57"/>
      <c r="CO54" s="87" t="s">
        <v>1615</v>
      </c>
      <c r="CP54" s="291"/>
      <c r="CQ54" s="307" t="s">
        <v>1619</v>
      </c>
      <c r="CR54" s="218" t="s">
        <v>1569</v>
      </c>
      <c r="CS54" s="95"/>
      <c r="CT54" s="218"/>
      <c r="CU54" s="218"/>
      <c r="CV54" s="218"/>
      <c r="CW54" s="47"/>
      <c r="CX54" s="218"/>
      <c r="CY54" s="218"/>
      <c r="CZ54" s="218"/>
      <c r="DA54" s="47"/>
      <c r="DB54" s="218"/>
      <c r="DC54" s="218"/>
      <c r="DD54" s="218"/>
      <c r="DE54" s="47"/>
      <c r="DF54" s="218"/>
      <c r="DG54" s="218"/>
      <c r="DH54" s="218"/>
      <c r="DI54" s="47"/>
      <c r="DJ54" s="218"/>
      <c r="DK54" s="218"/>
      <c r="DL54" s="218"/>
      <c r="DM54" s="57"/>
      <c r="DN54" s="218"/>
      <c r="DO54" s="218"/>
      <c r="DP54" s="218"/>
      <c r="DQ54" s="47"/>
      <c r="DR54" s="218"/>
      <c r="DS54" s="218"/>
      <c r="DT54" s="218"/>
      <c r="DU54" s="47"/>
      <c r="DV54" s="218"/>
      <c r="DW54" s="218"/>
      <c r="DX54" s="218"/>
      <c r="DY54" s="47"/>
      <c r="DZ54" s="218"/>
      <c r="EA54" s="218"/>
      <c r="EB54" s="218"/>
      <c r="EC54" s="57"/>
      <c r="ED54" s="57"/>
      <c r="EE54" s="57"/>
      <c r="EF54" s="75"/>
      <c r="EG54" s="218" t="s">
        <v>1569</v>
      </c>
      <c r="EH54" s="307" t="s">
        <v>1619</v>
      </c>
      <c r="EI54" s="218" t="s">
        <v>1569</v>
      </c>
      <c r="EJ54" s="47"/>
      <c r="EK54" s="218"/>
      <c r="EL54" s="218"/>
      <c r="EM54" s="218"/>
      <c r="EN54" s="47"/>
      <c r="EO54" s="218"/>
      <c r="EP54" s="218"/>
      <c r="EQ54" s="218"/>
      <c r="ER54" s="52"/>
      <c r="ES54" s="306" t="s">
        <v>1569</v>
      </c>
      <c r="ET54" s="306" t="s">
        <v>1619</v>
      </c>
      <c r="EU54" s="306" t="s">
        <v>1569</v>
      </c>
      <c r="EV54" s="52"/>
      <c r="EW54" s="218"/>
      <c r="EX54" s="218"/>
      <c r="EY54" s="218"/>
      <c r="EZ54" s="52"/>
      <c r="FA54" s="218"/>
      <c r="FB54" s="218"/>
      <c r="FC54" s="218"/>
      <c r="FD54" s="52"/>
      <c r="FE54" s="218"/>
      <c r="FF54" s="218"/>
      <c r="FG54" s="218"/>
      <c r="FH54" s="52"/>
      <c r="FI54" s="218"/>
      <c r="FJ54" s="218"/>
      <c r="FK54" s="218"/>
      <c r="FL54" s="52"/>
      <c r="FM54" s="218"/>
      <c r="FN54" s="218"/>
      <c r="FO54" s="218"/>
      <c r="FP54" s="52"/>
      <c r="FQ54" s="218"/>
      <c r="FR54" s="218"/>
      <c r="FS54" s="218"/>
      <c r="FT54" s="52"/>
      <c r="FU54" s="218"/>
      <c r="FV54" s="218"/>
      <c r="FW54" s="218"/>
      <c r="FX54" s="75"/>
      <c r="FY54" s="218" t="s">
        <v>1569</v>
      </c>
      <c r="FZ54" s="218" t="s">
        <v>1569</v>
      </c>
      <c r="GA54" s="218" t="s">
        <v>1569</v>
      </c>
    </row>
    <row r="55" spans="1:183" ht="330" x14ac:dyDescent="0.3">
      <c r="A55" s="46"/>
      <c r="B55" s="304" t="s">
        <v>1610</v>
      </c>
      <c r="C55" s="290" t="s">
        <v>1865</v>
      </c>
      <c r="D55" s="304" t="s">
        <v>1866</v>
      </c>
      <c r="E55" s="290" t="s">
        <v>1867</v>
      </c>
      <c r="F55" s="290" t="s">
        <v>1760</v>
      </c>
      <c r="G55" s="47"/>
      <c r="H55" s="290"/>
      <c r="I55" s="290"/>
      <c r="J55" s="290"/>
      <c r="K55" s="290"/>
      <c r="L55" s="290"/>
      <c r="M55" s="290"/>
      <c r="N55" s="95"/>
      <c r="O55" s="290"/>
      <c r="P55" s="290"/>
      <c r="Q55" s="290"/>
      <c r="R55" s="290"/>
      <c r="S55" s="290"/>
      <c r="T55" s="290"/>
      <c r="U55" s="95"/>
      <c r="V55" s="290"/>
      <c r="W55" s="290"/>
      <c r="X55" s="290"/>
      <c r="Y55" s="290"/>
      <c r="Z55" s="290"/>
      <c r="AA55" s="290"/>
      <c r="AB55" s="95"/>
      <c r="AC55" s="290"/>
      <c r="AD55" s="290"/>
      <c r="AE55" s="290"/>
      <c r="AF55" s="290"/>
      <c r="AG55" s="290"/>
      <c r="AH55" s="290"/>
      <c r="AI55" s="77"/>
      <c r="AJ55" s="290"/>
      <c r="AK55" s="290"/>
      <c r="AL55" s="290"/>
      <c r="AM55" s="290"/>
      <c r="AN55" s="290"/>
      <c r="AO55" s="290"/>
      <c r="AP55" s="77"/>
      <c r="AQ55" s="290"/>
      <c r="AR55" s="290"/>
      <c r="AS55" s="290"/>
      <c r="AT55" s="290"/>
      <c r="AU55" s="290"/>
      <c r="AV55" s="290"/>
      <c r="AW55" s="77"/>
      <c r="AX55" s="290"/>
      <c r="AY55" s="290"/>
      <c r="AZ55" s="290"/>
      <c r="BA55" s="290"/>
      <c r="BB55" s="290"/>
      <c r="BC55" s="290"/>
      <c r="BD55" s="77"/>
      <c r="BE55" s="290"/>
      <c r="BF55" s="290"/>
      <c r="BG55" s="290"/>
      <c r="BH55" s="290"/>
      <c r="BI55" s="290"/>
      <c r="BJ55" s="290"/>
      <c r="BK55" s="77"/>
      <c r="BL55" s="290"/>
      <c r="BM55" s="290"/>
      <c r="BN55" s="290"/>
      <c r="BO55" s="290"/>
      <c r="BP55" s="290"/>
      <c r="BQ55" s="290"/>
      <c r="BR55" s="57"/>
      <c r="BS55" s="75"/>
      <c r="BT55" s="290" t="s">
        <v>1569</v>
      </c>
      <c r="BU55" s="290"/>
      <c r="BV55" s="290"/>
      <c r="BW55" s="290"/>
      <c r="BX55" s="290" t="s">
        <v>1569</v>
      </c>
      <c r="BY55" s="290"/>
      <c r="BZ55" s="52"/>
      <c r="CA55" s="290" t="s">
        <v>1569</v>
      </c>
      <c r="CB55" s="290"/>
      <c r="CC55" s="290"/>
      <c r="CD55" s="290"/>
      <c r="CE55" s="290" t="s">
        <v>1569</v>
      </c>
      <c r="CF55" s="290"/>
      <c r="CG55" s="52"/>
      <c r="CH55" s="290" t="s">
        <v>1569</v>
      </c>
      <c r="CI55" s="290"/>
      <c r="CJ55" s="290"/>
      <c r="CK55" s="290"/>
      <c r="CL55" s="290" t="s">
        <v>1569</v>
      </c>
      <c r="CM55" s="290"/>
      <c r="CN55" s="57"/>
      <c r="CO55" s="87" t="s">
        <v>1615</v>
      </c>
      <c r="CP55" s="291"/>
      <c r="CQ55" s="307" t="s">
        <v>1619</v>
      </c>
      <c r="CR55" s="218" t="s">
        <v>1569</v>
      </c>
      <c r="CS55" s="95"/>
      <c r="CT55" s="218"/>
      <c r="CU55" s="218"/>
      <c r="CV55" s="218"/>
      <c r="CW55" s="47"/>
      <c r="CX55" s="218"/>
      <c r="CY55" s="218"/>
      <c r="CZ55" s="218"/>
      <c r="DA55" s="47"/>
      <c r="DB55" s="218"/>
      <c r="DC55" s="218"/>
      <c r="DD55" s="218"/>
      <c r="DE55" s="47"/>
      <c r="DF55" s="218"/>
      <c r="DG55" s="218"/>
      <c r="DH55" s="218"/>
      <c r="DI55" s="47"/>
      <c r="DJ55" s="218"/>
      <c r="DK55" s="218"/>
      <c r="DL55" s="218"/>
      <c r="DM55" s="57"/>
      <c r="DN55" s="218"/>
      <c r="DO55" s="218"/>
      <c r="DP55" s="218"/>
      <c r="DQ55" s="47"/>
      <c r="DR55" s="218"/>
      <c r="DS55" s="218"/>
      <c r="DT55" s="218"/>
      <c r="DU55" s="47"/>
      <c r="DV55" s="218"/>
      <c r="DW55" s="218"/>
      <c r="DX55" s="218"/>
      <c r="DY55" s="47"/>
      <c r="DZ55" s="218"/>
      <c r="EA55" s="218"/>
      <c r="EB55" s="218"/>
      <c r="EC55" s="57"/>
      <c r="ED55" s="57"/>
      <c r="EE55" s="57"/>
      <c r="EF55" s="75"/>
      <c r="EG55" s="218" t="s">
        <v>1569</v>
      </c>
      <c r="EH55" s="307" t="s">
        <v>1619</v>
      </c>
      <c r="EI55" s="218" t="s">
        <v>1569</v>
      </c>
      <c r="EJ55" s="47"/>
      <c r="EK55" s="218"/>
      <c r="EL55" s="218"/>
      <c r="EM55" s="218"/>
      <c r="EN55" s="47"/>
      <c r="EO55" s="218"/>
      <c r="EP55" s="218"/>
      <c r="EQ55" s="218"/>
      <c r="ER55" s="52"/>
      <c r="ES55" s="323" t="s">
        <v>1868</v>
      </c>
      <c r="ET55" s="306"/>
      <c r="EU55" s="306" t="s">
        <v>1569</v>
      </c>
      <c r="EV55" s="52"/>
      <c r="EW55" s="320"/>
      <c r="EX55" s="218"/>
      <c r="EY55" s="320"/>
      <c r="EZ55" s="52"/>
      <c r="FA55" s="218"/>
      <c r="FB55" s="218"/>
      <c r="FC55" s="218"/>
      <c r="FD55" s="52"/>
      <c r="FE55" s="218"/>
      <c r="FF55" s="218"/>
      <c r="FG55" s="218"/>
      <c r="FH55" s="52"/>
      <c r="FI55" s="218"/>
      <c r="FJ55" s="218"/>
      <c r="FK55" s="218"/>
      <c r="FL55" s="52"/>
      <c r="FM55" s="218"/>
      <c r="FN55" s="218"/>
      <c r="FO55" s="218"/>
      <c r="FP55" s="52"/>
      <c r="FQ55" s="320"/>
      <c r="FR55" s="218"/>
      <c r="FS55" s="320"/>
      <c r="FT55" s="52"/>
      <c r="FU55" s="320"/>
      <c r="FV55" s="218"/>
      <c r="FW55" s="320"/>
      <c r="FX55" s="75"/>
      <c r="FY55" s="218" t="s">
        <v>1569</v>
      </c>
      <c r="FZ55" s="218" t="s">
        <v>1569</v>
      </c>
      <c r="GA55" s="218" t="s">
        <v>1569</v>
      </c>
    </row>
    <row r="56" spans="1:183" ht="330" x14ac:dyDescent="0.3">
      <c r="A56" s="46"/>
      <c r="B56" s="304" t="s">
        <v>1610</v>
      </c>
      <c r="C56" s="290" t="s">
        <v>1869</v>
      </c>
      <c r="D56" s="304" t="s">
        <v>1870</v>
      </c>
      <c r="E56" s="290" t="s">
        <v>1871</v>
      </c>
      <c r="F56" s="290" t="s">
        <v>1760</v>
      </c>
      <c r="G56" s="47"/>
      <c r="H56" s="290"/>
      <c r="I56" s="290"/>
      <c r="J56" s="290"/>
      <c r="K56" s="290"/>
      <c r="L56" s="290"/>
      <c r="M56" s="290"/>
      <c r="N56" s="95"/>
      <c r="O56" s="290"/>
      <c r="P56" s="290"/>
      <c r="Q56" s="290"/>
      <c r="R56" s="290"/>
      <c r="S56" s="290"/>
      <c r="T56" s="290"/>
      <c r="U56" s="95"/>
      <c r="V56" s="290"/>
      <c r="W56" s="290"/>
      <c r="X56" s="290"/>
      <c r="Y56" s="290"/>
      <c r="Z56" s="290"/>
      <c r="AA56" s="290"/>
      <c r="AB56" s="95"/>
      <c r="AC56" s="290"/>
      <c r="AD56" s="290"/>
      <c r="AE56" s="290"/>
      <c r="AF56" s="290"/>
      <c r="AG56" s="290"/>
      <c r="AH56" s="290"/>
      <c r="AI56" s="77"/>
      <c r="AJ56" s="290"/>
      <c r="AK56" s="290"/>
      <c r="AL56" s="290"/>
      <c r="AM56" s="290"/>
      <c r="AN56" s="290"/>
      <c r="AO56" s="290"/>
      <c r="AP56" s="77"/>
      <c r="AQ56" s="290"/>
      <c r="AR56" s="290"/>
      <c r="AS56" s="290"/>
      <c r="AT56" s="290"/>
      <c r="AU56" s="290"/>
      <c r="AV56" s="290"/>
      <c r="AW56" s="77"/>
      <c r="AX56" s="290"/>
      <c r="AY56" s="290"/>
      <c r="AZ56" s="290"/>
      <c r="BA56" s="290"/>
      <c r="BB56" s="290"/>
      <c r="BC56" s="290"/>
      <c r="BD56" s="77"/>
      <c r="BE56" s="290"/>
      <c r="BF56" s="290"/>
      <c r="BG56" s="290"/>
      <c r="BH56" s="290"/>
      <c r="BI56" s="290"/>
      <c r="BJ56" s="290"/>
      <c r="BK56" s="77"/>
      <c r="BL56" s="290"/>
      <c r="BM56" s="290"/>
      <c r="BN56" s="290"/>
      <c r="BO56" s="290"/>
      <c r="BP56" s="290"/>
      <c r="BQ56" s="290"/>
      <c r="BR56" s="57"/>
      <c r="BS56" s="75"/>
      <c r="BT56" s="290" t="s">
        <v>1569</v>
      </c>
      <c r="BU56" s="290"/>
      <c r="BV56" s="290"/>
      <c r="BW56" s="290"/>
      <c r="BX56" s="290" t="s">
        <v>1569</v>
      </c>
      <c r="BY56" s="290"/>
      <c r="BZ56" s="52"/>
      <c r="CA56" s="290" t="s">
        <v>1569</v>
      </c>
      <c r="CB56" s="290"/>
      <c r="CC56" s="290"/>
      <c r="CD56" s="290"/>
      <c r="CE56" s="290" t="s">
        <v>1569</v>
      </c>
      <c r="CF56" s="290"/>
      <c r="CG56" s="52"/>
      <c r="CH56" s="290" t="s">
        <v>1569</v>
      </c>
      <c r="CI56" s="290"/>
      <c r="CJ56" s="290"/>
      <c r="CK56" s="290"/>
      <c r="CL56" s="290" t="s">
        <v>1569</v>
      </c>
      <c r="CM56" s="290"/>
      <c r="CN56" s="57"/>
      <c r="CO56" s="87" t="s">
        <v>1615</v>
      </c>
      <c r="CP56" s="291"/>
      <c r="CQ56" s="307" t="s">
        <v>1619</v>
      </c>
      <c r="CR56" s="218" t="s">
        <v>1569</v>
      </c>
      <c r="CS56" s="95"/>
      <c r="CT56" s="218"/>
      <c r="CU56" s="218"/>
      <c r="CV56" s="218"/>
      <c r="CW56" s="47"/>
      <c r="CX56" s="218"/>
      <c r="CY56" s="218"/>
      <c r="CZ56" s="218"/>
      <c r="DA56" s="47"/>
      <c r="DB56" s="218"/>
      <c r="DC56" s="218"/>
      <c r="DD56" s="218"/>
      <c r="DE56" s="47"/>
      <c r="DF56" s="218"/>
      <c r="DG56" s="218"/>
      <c r="DH56" s="218"/>
      <c r="DI56" s="47"/>
      <c r="DJ56" s="218"/>
      <c r="DK56" s="218"/>
      <c r="DL56" s="218"/>
      <c r="DM56" s="57"/>
      <c r="DN56" s="218"/>
      <c r="DO56" s="218"/>
      <c r="DP56" s="218"/>
      <c r="DQ56" s="47"/>
      <c r="DR56" s="218"/>
      <c r="DS56" s="218"/>
      <c r="DT56" s="218"/>
      <c r="DU56" s="47"/>
      <c r="DV56" s="218"/>
      <c r="DW56" s="218"/>
      <c r="DX56" s="218"/>
      <c r="DY56" s="47"/>
      <c r="DZ56" s="218"/>
      <c r="EA56" s="218"/>
      <c r="EB56" s="218"/>
      <c r="EC56" s="57"/>
      <c r="ED56" s="57"/>
      <c r="EE56" s="57"/>
      <c r="EF56" s="75"/>
      <c r="EG56" s="218" t="s">
        <v>1569</v>
      </c>
      <c r="EH56" s="307" t="s">
        <v>1619</v>
      </c>
      <c r="EI56" s="218" t="s">
        <v>1569</v>
      </c>
      <c r="EJ56" s="47"/>
      <c r="EK56" s="218"/>
      <c r="EL56" s="218"/>
      <c r="EM56" s="218"/>
      <c r="EN56" s="47"/>
      <c r="EO56" s="218"/>
      <c r="EP56" s="218"/>
      <c r="EQ56" s="218"/>
      <c r="ER56" s="52"/>
      <c r="ES56" s="323" t="s">
        <v>1872</v>
      </c>
      <c r="ET56" s="306"/>
      <c r="EU56" s="306" t="s">
        <v>1569</v>
      </c>
      <c r="EV56" s="52"/>
      <c r="EW56" s="320"/>
      <c r="EX56" s="218"/>
      <c r="EY56" s="320"/>
      <c r="EZ56" s="52"/>
      <c r="FA56" s="218"/>
      <c r="FB56" s="218"/>
      <c r="FC56" s="218"/>
      <c r="FD56" s="52"/>
      <c r="FE56" s="218"/>
      <c r="FF56" s="218"/>
      <c r="FG56" s="218"/>
      <c r="FH56" s="52"/>
      <c r="FI56" s="218"/>
      <c r="FJ56" s="218"/>
      <c r="FK56" s="218"/>
      <c r="FL56" s="52"/>
      <c r="FM56" s="218"/>
      <c r="FN56" s="218"/>
      <c r="FO56" s="218"/>
      <c r="FP56" s="52"/>
      <c r="FQ56" s="320"/>
      <c r="FR56" s="218"/>
      <c r="FS56" s="320"/>
      <c r="FT56" s="52"/>
      <c r="FU56" s="320"/>
      <c r="FV56" s="218"/>
      <c r="FW56" s="320"/>
      <c r="FX56" s="75"/>
      <c r="FY56" s="218" t="s">
        <v>1569</v>
      </c>
      <c r="FZ56" s="218" t="s">
        <v>1569</v>
      </c>
      <c r="GA56" s="218" t="s">
        <v>1569</v>
      </c>
    </row>
    <row r="57" spans="1:183" ht="343.2" x14ac:dyDescent="0.3">
      <c r="A57" s="46"/>
      <c r="B57" s="304" t="s">
        <v>1610</v>
      </c>
      <c r="C57" s="290" t="s">
        <v>1873</v>
      </c>
      <c r="D57" s="304" t="s">
        <v>1874</v>
      </c>
      <c r="E57" s="290" t="s">
        <v>1875</v>
      </c>
      <c r="F57" s="290" t="s">
        <v>1760</v>
      </c>
      <c r="G57" s="47"/>
      <c r="H57" s="290"/>
      <c r="I57" s="290"/>
      <c r="J57" s="290"/>
      <c r="K57" s="290"/>
      <c r="L57" s="290"/>
      <c r="M57" s="290"/>
      <c r="N57" s="95"/>
      <c r="O57" s="290"/>
      <c r="P57" s="290"/>
      <c r="Q57" s="290"/>
      <c r="R57" s="290"/>
      <c r="S57" s="290"/>
      <c r="T57" s="290"/>
      <c r="U57" s="95"/>
      <c r="V57" s="290"/>
      <c r="W57" s="290"/>
      <c r="X57" s="290"/>
      <c r="Y57" s="290"/>
      <c r="Z57" s="290"/>
      <c r="AA57" s="290"/>
      <c r="AB57" s="95"/>
      <c r="AC57" s="290"/>
      <c r="AD57" s="290"/>
      <c r="AE57" s="290"/>
      <c r="AF57" s="290"/>
      <c r="AG57" s="290"/>
      <c r="AH57" s="290"/>
      <c r="AI57" s="77"/>
      <c r="AJ57" s="290"/>
      <c r="AK57" s="290"/>
      <c r="AL57" s="290"/>
      <c r="AM57" s="290"/>
      <c r="AN57" s="290"/>
      <c r="AO57" s="290"/>
      <c r="AP57" s="77"/>
      <c r="AQ57" s="290"/>
      <c r="AR57" s="290"/>
      <c r="AS57" s="290"/>
      <c r="AT57" s="290"/>
      <c r="AU57" s="290"/>
      <c r="AV57" s="290"/>
      <c r="AW57" s="77"/>
      <c r="AX57" s="290"/>
      <c r="AY57" s="290"/>
      <c r="AZ57" s="290"/>
      <c r="BA57" s="290"/>
      <c r="BB57" s="290"/>
      <c r="BC57" s="290"/>
      <c r="BD57" s="77"/>
      <c r="BE57" s="290"/>
      <c r="BF57" s="290"/>
      <c r="BG57" s="290"/>
      <c r="BH57" s="290"/>
      <c r="BI57" s="290"/>
      <c r="BJ57" s="290"/>
      <c r="BK57" s="77"/>
      <c r="BL57" s="290"/>
      <c r="BM57" s="290"/>
      <c r="BN57" s="290"/>
      <c r="BO57" s="290"/>
      <c r="BP57" s="290"/>
      <c r="BQ57" s="290"/>
      <c r="BR57" s="57"/>
      <c r="BS57" s="75"/>
      <c r="BT57" s="290" t="s">
        <v>1569</v>
      </c>
      <c r="BU57" s="290"/>
      <c r="BV57" s="290"/>
      <c r="BW57" s="290"/>
      <c r="BX57" s="290" t="s">
        <v>1569</v>
      </c>
      <c r="BY57" s="290"/>
      <c r="BZ57" s="52"/>
      <c r="CA57" s="290" t="s">
        <v>1569</v>
      </c>
      <c r="CB57" s="290"/>
      <c r="CC57" s="290"/>
      <c r="CD57" s="290"/>
      <c r="CE57" s="290" t="s">
        <v>1569</v>
      </c>
      <c r="CF57" s="290"/>
      <c r="CG57" s="52"/>
      <c r="CH57" s="290" t="s">
        <v>1569</v>
      </c>
      <c r="CI57" s="290"/>
      <c r="CJ57" s="290"/>
      <c r="CK57" s="290"/>
      <c r="CL57" s="290" t="s">
        <v>1569</v>
      </c>
      <c r="CM57" s="290"/>
      <c r="CN57" s="57"/>
      <c r="CO57" s="87" t="s">
        <v>1615</v>
      </c>
      <c r="CP57" s="291"/>
      <c r="CQ57" s="307" t="s">
        <v>1619</v>
      </c>
      <c r="CR57" s="218" t="s">
        <v>1569</v>
      </c>
      <c r="CS57" s="95"/>
      <c r="CT57" s="218"/>
      <c r="CU57" s="218"/>
      <c r="CV57" s="218"/>
      <c r="CW57" s="47"/>
      <c r="CX57" s="218"/>
      <c r="CY57" s="218"/>
      <c r="CZ57" s="218"/>
      <c r="DA57" s="47"/>
      <c r="DB57" s="218"/>
      <c r="DC57" s="218"/>
      <c r="DD57" s="218"/>
      <c r="DE57" s="47"/>
      <c r="DF57" s="218"/>
      <c r="DG57" s="218"/>
      <c r="DH57" s="218"/>
      <c r="DI57" s="47"/>
      <c r="DJ57" s="218"/>
      <c r="DK57" s="218"/>
      <c r="DL57" s="218"/>
      <c r="DM57" s="57"/>
      <c r="DN57" s="218"/>
      <c r="DO57" s="218"/>
      <c r="DP57" s="218"/>
      <c r="DQ57" s="47"/>
      <c r="DR57" s="218"/>
      <c r="DS57" s="218"/>
      <c r="DT57" s="218"/>
      <c r="DU57" s="47"/>
      <c r="DV57" s="218"/>
      <c r="DW57" s="218"/>
      <c r="DX57" s="218"/>
      <c r="DY57" s="47"/>
      <c r="DZ57" s="218"/>
      <c r="EA57" s="218"/>
      <c r="EB57" s="218"/>
      <c r="EC57" s="57"/>
      <c r="ED57" s="57"/>
      <c r="EE57" s="57"/>
      <c r="EF57" s="75"/>
      <c r="EG57" s="218" t="s">
        <v>1569</v>
      </c>
      <c r="EH57" s="307" t="s">
        <v>1619</v>
      </c>
      <c r="EI57" s="218" t="s">
        <v>1569</v>
      </c>
      <c r="EJ57" s="47"/>
      <c r="EK57" s="218"/>
      <c r="EL57" s="218"/>
      <c r="EM57" s="218"/>
      <c r="EN57" s="47"/>
      <c r="EO57" s="218"/>
      <c r="EP57" s="218"/>
      <c r="EQ57" s="218"/>
      <c r="ER57" s="52"/>
      <c r="ES57" s="306" t="s">
        <v>1876</v>
      </c>
      <c r="ET57" s="306"/>
      <c r="EU57" s="306" t="s">
        <v>1569</v>
      </c>
      <c r="EV57" s="52"/>
      <c r="EW57" s="218"/>
      <c r="EX57" s="218"/>
      <c r="EY57" s="218"/>
      <c r="EZ57" s="52"/>
      <c r="FA57" s="218"/>
      <c r="FB57" s="218"/>
      <c r="FC57" s="218"/>
      <c r="FD57" s="52"/>
      <c r="FE57" s="218"/>
      <c r="FF57" s="218"/>
      <c r="FG57" s="218"/>
      <c r="FH57" s="52"/>
      <c r="FI57" s="218"/>
      <c r="FJ57" s="218"/>
      <c r="FK57" s="218"/>
      <c r="FL57" s="52"/>
      <c r="FM57" s="218"/>
      <c r="FN57" s="218"/>
      <c r="FO57" s="218"/>
      <c r="FP57" s="52"/>
      <c r="FQ57" s="218"/>
      <c r="FR57" s="218"/>
      <c r="FS57" s="218"/>
      <c r="FT57" s="52"/>
      <c r="FU57" s="218"/>
      <c r="FV57" s="218"/>
      <c r="FW57" s="218"/>
      <c r="FX57" s="75"/>
      <c r="FY57" s="218" t="s">
        <v>1569</v>
      </c>
      <c r="FZ57" s="218" t="s">
        <v>1569</v>
      </c>
      <c r="GA57" s="218" t="s">
        <v>1569</v>
      </c>
    </row>
    <row r="58" spans="1:183" ht="330" x14ac:dyDescent="0.3">
      <c r="A58" s="46"/>
      <c r="B58" s="304" t="s">
        <v>1610</v>
      </c>
      <c r="C58" s="290" t="s">
        <v>1877</v>
      </c>
      <c r="D58" s="304" t="s">
        <v>1878</v>
      </c>
      <c r="E58" s="195" t="s">
        <v>1879</v>
      </c>
      <c r="F58" s="290" t="s">
        <v>1880</v>
      </c>
      <c r="G58" s="47"/>
      <c r="H58" s="290"/>
      <c r="I58" s="290"/>
      <c r="J58" s="290"/>
      <c r="K58" s="290"/>
      <c r="L58" s="290"/>
      <c r="M58" s="290"/>
      <c r="N58" s="95"/>
      <c r="O58" s="290"/>
      <c r="P58" s="290"/>
      <c r="Q58" s="290"/>
      <c r="R58" s="290"/>
      <c r="S58" s="290"/>
      <c r="T58" s="290"/>
      <c r="U58" s="95"/>
      <c r="V58" s="290"/>
      <c r="W58" s="290"/>
      <c r="X58" s="290"/>
      <c r="Y58" s="290"/>
      <c r="Z58" s="290"/>
      <c r="AA58" s="290"/>
      <c r="AB58" s="95"/>
      <c r="AC58" s="290"/>
      <c r="AD58" s="290"/>
      <c r="AE58" s="290"/>
      <c r="AF58" s="290"/>
      <c r="AG58" s="290"/>
      <c r="AH58" s="290"/>
      <c r="AI58" s="77"/>
      <c r="AJ58" s="290"/>
      <c r="AK58" s="290"/>
      <c r="AL58" s="290"/>
      <c r="AM58" s="290"/>
      <c r="AN58" s="290"/>
      <c r="AO58" s="290"/>
      <c r="AP58" s="77"/>
      <c r="AQ58" s="290"/>
      <c r="AR58" s="290"/>
      <c r="AS58" s="290"/>
      <c r="AT58" s="290"/>
      <c r="AU58" s="290"/>
      <c r="AV58" s="290"/>
      <c r="AW58" s="77"/>
      <c r="AX58" s="290"/>
      <c r="AY58" s="290"/>
      <c r="AZ58" s="290"/>
      <c r="BA58" s="290"/>
      <c r="BB58" s="290"/>
      <c r="BC58" s="290"/>
      <c r="BD58" s="77"/>
      <c r="BE58" s="290"/>
      <c r="BF58" s="290"/>
      <c r="BG58" s="290"/>
      <c r="BH58" s="290"/>
      <c r="BI58" s="290"/>
      <c r="BJ58" s="290"/>
      <c r="BK58" s="77"/>
      <c r="BL58" s="290"/>
      <c r="BM58" s="290"/>
      <c r="BN58" s="290"/>
      <c r="BO58" s="290"/>
      <c r="BP58" s="290"/>
      <c r="BQ58" s="290"/>
      <c r="BR58" s="57"/>
      <c r="BS58" s="75"/>
      <c r="BT58" s="290" t="s">
        <v>1569</v>
      </c>
      <c r="BU58" s="290"/>
      <c r="BV58" s="290"/>
      <c r="BW58" s="290"/>
      <c r="BX58" s="290" t="s">
        <v>1569</v>
      </c>
      <c r="BY58" s="290"/>
      <c r="BZ58" s="52"/>
      <c r="CA58" s="290" t="s">
        <v>1569</v>
      </c>
      <c r="CB58" s="290"/>
      <c r="CC58" s="290"/>
      <c r="CD58" s="290"/>
      <c r="CE58" s="290" t="s">
        <v>1569</v>
      </c>
      <c r="CF58" s="290"/>
      <c r="CG58" s="52"/>
      <c r="CH58" s="290" t="s">
        <v>1569</v>
      </c>
      <c r="CI58" s="290"/>
      <c r="CJ58" s="290"/>
      <c r="CK58" s="290"/>
      <c r="CL58" s="290" t="s">
        <v>1569</v>
      </c>
      <c r="CM58" s="290"/>
      <c r="CN58" s="57"/>
      <c r="CO58" s="87" t="s">
        <v>1615</v>
      </c>
      <c r="CP58" s="291"/>
      <c r="CQ58" s="307" t="s">
        <v>1619</v>
      </c>
      <c r="CR58" s="218" t="s">
        <v>1569</v>
      </c>
      <c r="CS58" s="95"/>
      <c r="CT58" s="218"/>
      <c r="CU58" s="218"/>
      <c r="CV58" s="218"/>
      <c r="CW58" s="47"/>
      <c r="CX58" s="218"/>
      <c r="CY58" s="218"/>
      <c r="CZ58" s="218"/>
      <c r="DA58" s="47"/>
      <c r="DB58" s="218"/>
      <c r="DC58" s="218"/>
      <c r="DD58" s="218"/>
      <c r="DE58" s="47"/>
      <c r="DF58" s="218"/>
      <c r="DG58" s="218"/>
      <c r="DH58" s="218"/>
      <c r="DI58" s="47"/>
      <c r="DJ58" s="218"/>
      <c r="DK58" s="218"/>
      <c r="DL58" s="218"/>
      <c r="DM58" s="57"/>
      <c r="DN58" s="218"/>
      <c r="DO58" s="218"/>
      <c r="DP58" s="218"/>
      <c r="DQ58" s="47"/>
      <c r="DR58" s="218"/>
      <c r="DS58" s="218"/>
      <c r="DT58" s="218"/>
      <c r="DU58" s="47"/>
      <c r="DV58" s="218"/>
      <c r="DW58" s="218"/>
      <c r="DX58" s="218"/>
      <c r="DY58" s="47"/>
      <c r="DZ58" s="218"/>
      <c r="EA58" s="218"/>
      <c r="EB58" s="218"/>
      <c r="EC58" s="57"/>
      <c r="ED58" s="57"/>
      <c r="EE58" s="57"/>
      <c r="EF58" s="75"/>
      <c r="EG58" s="218" t="s">
        <v>1569</v>
      </c>
      <c r="EH58" s="307" t="s">
        <v>1619</v>
      </c>
      <c r="EI58" s="218" t="s">
        <v>1569</v>
      </c>
      <c r="EJ58" s="47"/>
      <c r="EK58" s="218"/>
      <c r="EL58" s="218"/>
      <c r="EM58" s="218"/>
      <c r="EN58" s="47"/>
      <c r="EO58" s="218"/>
      <c r="EP58" s="218"/>
      <c r="EQ58" s="218"/>
      <c r="ER58" s="52"/>
      <c r="ES58" s="545" t="s">
        <v>1881</v>
      </c>
      <c r="ET58" s="306"/>
      <c r="EU58" s="306" t="s">
        <v>1569</v>
      </c>
      <c r="EV58" s="52"/>
      <c r="EW58" s="323" t="s">
        <v>2045</v>
      </c>
      <c r="EX58" s="218"/>
      <c r="EY58" s="320"/>
      <c r="EZ58" s="52"/>
      <c r="FA58" s="218"/>
      <c r="FB58" s="218"/>
      <c r="FC58" s="218"/>
      <c r="FD58" s="52"/>
      <c r="FE58" s="218"/>
      <c r="FF58" s="218"/>
      <c r="FG58" s="218"/>
      <c r="FH58" s="52"/>
      <c r="FI58" s="218"/>
      <c r="FJ58" s="218"/>
      <c r="FK58" s="218"/>
      <c r="FL58" s="52"/>
      <c r="FM58" s="218"/>
      <c r="FN58" s="218"/>
      <c r="FO58" s="218"/>
      <c r="FP58" s="52"/>
      <c r="FQ58" s="320"/>
      <c r="FR58" s="218"/>
      <c r="FS58" s="320"/>
      <c r="FT58" s="52"/>
      <c r="FU58" s="320"/>
      <c r="FV58" s="218"/>
      <c r="FW58" s="320"/>
      <c r="FX58" s="75"/>
      <c r="FY58" s="218" t="s">
        <v>1569</v>
      </c>
      <c r="FZ58" s="218" t="s">
        <v>1569</v>
      </c>
      <c r="GA58" s="218" t="s">
        <v>1569</v>
      </c>
    </row>
    <row r="59" spans="1:183" ht="129.75" customHeight="1" x14ac:dyDescent="0.3">
      <c r="A59" s="46"/>
      <c r="B59" s="304" t="s">
        <v>1610</v>
      </c>
      <c r="C59" s="290" t="s">
        <v>1882</v>
      </c>
      <c r="D59" s="304" t="s">
        <v>1883</v>
      </c>
      <c r="E59" s="290" t="s">
        <v>1884</v>
      </c>
      <c r="F59" s="290" t="s">
        <v>1582</v>
      </c>
      <c r="G59" s="47"/>
      <c r="H59" s="290"/>
      <c r="I59" s="290"/>
      <c r="J59" s="290"/>
      <c r="K59" s="290"/>
      <c r="L59" s="290"/>
      <c r="M59" s="290"/>
      <c r="N59" s="95"/>
      <c r="O59" s="290"/>
      <c r="P59" s="290"/>
      <c r="Q59" s="290"/>
      <c r="R59" s="290"/>
      <c r="S59" s="290"/>
      <c r="T59" s="290"/>
      <c r="U59" s="95"/>
      <c r="V59" s="290"/>
      <c r="W59" s="290"/>
      <c r="X59" s="290"/>
      <c r="Y59" s="290"/>
      <c r="Z59" s="290"/>
      <c r="AA59" s="290"/>
      <c r="AB59" s="95"/>
      <c r="AC59" s="290"/>
      <c r="AD59" s="290"/>
      <c r="AE59" s="290"/>
      <c r="AF59" s="290"/>
      <c r="AG59" s="290"/>
      <c r="AH59" s="290"/>
      <c r="AI59" s="77"/>
      <c r="AJ59" s="290"/>
      <c r="AK59" s="290"/>
      <c r="AL59" s="290"/>
      <c r="AM59" s="290"/>
      <c r="AN59" s="290"/>
      <c r="AO59" s="290"/>
      <c r="AP59" s="77"/>
      <c r="AQ59" s="290"/>
      <c r="AR59" s="290"/>
      <c r="AS59" s="290"/>
      <c r="AT59" s="290"/>
      <c r="AU59" s="290"/>
      <c r="AV59" s="290"/>
      <c r="AW59" s="77"/>
      <c r="AX59" s="290"/>
      <c r="AY59" s="290"/>
      <c r="AZ59" s="290"/>
      <c r="BA59" s="290"/>
      <c r="BB59" s="290"/>
      <c r="BC59" s="290"/>
      <c r="BD59" s="77"/>
      <c r="BE59" s="290"/>
      <c r="BF59" s="290"/>
      <c r="BG59" s="290"/>
      <c r="BH59" s="290"/>
      <c r="BI59" s="290"/>
      <c r="BJ59" s="290"/>
      <c r="BK59" s="77"/>
      <c r="BL59" s="290"/>
      <c r="BM59" s="290"/>
      <c r="BN59" s="290"/>
      <c r="BO59" s="290"/>
      <c r="BP59" s="290"/>
      <c r="BQ59" s="290"/>
      <c r="BR59" s="57"/>
      <c r="BS59" s="75"/>
      <c r="BT59" s="290" t="s">
        <v>1569</v>
      </c>
      <c r="BU59" s="290"/>
      <c r="BV59" s="290"/>
      <c r="BW59" s="290"/>
      <c r="BX59" s="290" t="s">
        <v>1569</v>
      </c>
      <c r="BY59" s="290"/>
      <c r="BZ59" s="52"/>
      <c r="CA59" s="290" t="s">
        <v>1569</v>
      </c>
      <c r="CB59" s="290"/>
      <c r="CC59" s="290"/>
      <c r="CD59" s="290"/>
      <c r="CE59" s="290" t="s">
        <v>1569</v>
      </c>
      <c r="CF59" s="290"/>
      <c r="CG59" s="52"/>
      <c r="CH59" s="290" t="s">
        <v>1569</v>
      </c>
      <c r="CI59" s="290"/>
      <c r="CJ59" s="290"/>
      <c r="CK59" s="290"/>
      <c r="CL59" s="290" t="s">
        <v>1569</v>
      </c>
      <c r="CM59" s="290"/>
      <c r="CN59" s="57"/>
      <c r="CO59" s="87" t="s">
        <v>1615</v>
      </c>
      <c r="CP59" s="291"/>
      <c r="CQ59" s="307" t="s">
        <v>1619</v>
      </c>
      <c r="CR59" s="218" t="s">
        <v>1569</v>
      </c>
      <c r="CS59" s="95"/>
      <c r="CT59" s="218"/>
      <c r="CU59" s="218"/>
      <c r="CV59" s="218"/>
      <c r="CW59" s="47"/>
      <c r="CX59" s="218"/>
      <c r="CY59" s="218"/>
      <c r="CZ59" s="218"/>
      <c r="DA59" s="47"/>
      <c r="DB59" s="218"/>
      <c r="DC59" s="218"/>
      <c r="DD59" s="218"/>
      <c r="DE59" s="47"/>
      <c r="DF59" s="218"/>
      <c r="DG59" s="218"/>
      <c r="DH59" s="218"/>
      <c r="DI59" s="47"/>
      <c r="DJ59" s="218"/>
      <c r="DK59" s="218"/>
      <c r="DL59" s="218"/>
      <c r="DM59" s="57"/>
      <c r="DN59" s="218"/>
      <c r="DO59" s="218"/>
      <c r="DP59" s="218"/>
      <c r="DQ59" s="47"/>
      <c r="DR59" s="218"/>
      <c r="DS59" s="218"/>
      <c r="DT59" s="218"/>
      <c r="DU59" s="47"/>
      <c r="DV59" s="218"/>
      <c r="DW59" s="218"/>
      <c r="DX59" s="218"/>
      <c r="DY59" s="47"/>
      <c r="DZ59" s="218"/>
      <c r="EA59" s="218"/>
      <c r="EB59" s="218"/>
      <c r="EC59" s="57"/>
      <c r="ED59" s="57"/>
      <c r="EE59" s="57"/>
      <c r="EF59" s="75"/>
      <c r="EG59" s="218" t="s">
        <v>1569</v>
      </c>
      <c r="EH59" s="307" t="s">
        <v>1619</v>
      </c>
      <c r="EI59" s="218" t="s">
        <v>1569</v>
      </c>
      <c r="EJ59" s="47"/>
      <c r="EK59" s="218"/>
      <c r="EL59" s="218"/>
      <c r="EM59" s="218"/>
      <c r="EN59" s="47"/>
      <c r="EO59" s="218"/>
      <c r="EP59" s="218"/>
      <c r="EQ59" s="218"/>
      <c r="ER59" s="52"/>
      <c r="ES59" s="306" t="s">
        <v>1885</v>
      </c>
      <c r="ET59" s="306"/>
      <c r="EU59" s="306" t="s">
        <v>1569</v>
      </c>
      <c r="EV59" s="52"/>
      <c r="EW59" s="218"/>
      <c r="EX59" s="218"/>
      <c r="EY59" s="218"/>
      <c r="EZ59" s="52"/>
      <c r="FA59" s="218"/>
      <c r="FB59" s="218"/>
      <c r="FC59" s="218"/>
      <c r="FD59" s="52"/>
      <c r="FE59" s="218"/>
      <c r="FF59" s="218"/>
      <c r="FG59" s="218"/>
      <c r="FH59" s="52"/>
      <c r="FI59" s="218"/>
      <c r="FJ59" s="218"/>
      <c r="FK59" s="218"/>
      <c r="FL59" s="52"/>
      <c r="FM59" s="218"/>
      <c r="FN59" s="218"/>
      <c r="FO59" s="218"/>
      <c r="FP59" s="52"/>
      <c r="FQ59" s="218"/>
      <c r="FR59" s="218"/>
      <c r="FS59" s="218"/>
      <c r="FT59" s="52"/>
      <c r="FU59" s="218"/>
      <c r="FV59" s="218"/>
      <c r="FW59" s="218"/>
      <c r="FX59" s="75"/>
      <c r="FY59" s="218" t="s">
        <v>1569</v>
      </c>
      <c r="FZ59" s="218" t="s">
        <v>1569</v>
      </c>
      <c r="GA59" s="218" t="s">
        <v>1569</v>
      </c>
    </row>
    <row r="60" spans="1:183" ht="330" x14ac:dyDescent="0.3">
      <c r="A60" s="46"/>
      <c r="B60" s="304" t="s">
        <v>1610</v>
      </c>
      <c r="C60" s="290" t="s">
        <v>1886</v>
      </c>
      <c r="D60" s="304" t="s">
        <v>1887</v>
      </c>
      <c r="E60" s="290" t="s">
        <v>1888</v>
      </c>
      <c r="F60" s="290" t="s">
        <v>1760</v>
      </c>
      <c r="G60" s="47"/>
      <c r="H60" s="290"/>
      <c r="I60" s="290"/>
      <c r="J60" s="290"/>
      <c r="K60" s="290"/>
      <c r="L60" s="290"/>
      <c r="M60" s="290"/>
      <c r="N60" s="95"/>
      <c r="O60" s="290"/>
      <c r="P60" s="290"/>
      <c r="Q60" s="290"/>
      <c r="R60" s="290"/>
      <c r="S60" s="290"/>
      <c r="T60" s="290"/>
      <c r="U60" s="95"/>
      <c r="V60" s="290"/>
      <c r="W60" s="290"/>
      <c r="X60" s="290"/>
      <c r="Y60" s="290"/>
      <c r="Z60" s="290"/>
      <c r="AA60" s="290"/>
      <c r="AB60" s="95"/>
      <c r="AC60" s="290"/>
      <c r="AD60" s="290"/>
      <c r="AE60" s="290"/>
      <c r="AF60" s="290"/>
      <c r="AG60" s="290"/>
      <c r="AH60" s="290"/>
      <c r="AI60" s="77"/>
      <c r="AJ60" s="290"/>
      <c r="AK60" s="290"/>
      <c r="AL60" s="290"/>
      <c r="AM60" s="290"/>
      <c r="AN60" s="290"/>
      <c r="AO60" s="290"/>
      <c r="AP60" s="77"/>
      <c r="AQ60" s="290"/>
      <c r="AR60" s="290"/>
      <c r="AS60" s="290"/>
      <c r="AT60" s="290"/>
      <c r="AU60" s="290"/>
      <c r="AV60" s="290"/>
      <c r="AW60" s="77"/>
      <c r="AX60" s="290"/>
      <c r="AY60" s="290"/>
      <c r="AZ60" s="290"/>
      <c r="BA60" s="290"/>
      <c r="BB60" s="290"/>
      <c r="BC60" s="290"/>
      <c r="BD60" s="77"/>
      <c r="BE60" s="290"/>
      <c r="BF60" s="290"/>
      <c r="BG60" s="290"/>
      <c r="BH60" s="290"/>
      <c r="BI60" s="290"/>
      <c r="BJ60" s="290"/>
      <c r="BK60" s="77"/>
      <c r="BL60" s="290"/>
      <c r="BM60" s="290"/>
      <c r="BN60" s="290"/>
      <c r="BO60" s="290"/>
      <c r="BP60" s="290"/>
      <c r="BQ60" s="290"/>
      <c r="BR60" s="57"/>
      <c r="BS60" s="75"/>
      <c r="BT60" s="290" t="s">
        <v>1569</v>
      </c>
      <c r="BU60" s="290"/>
      <c r="BV60" s="290"/>
      <c r="BW60" s="290"/>
      <c r="BX60" s="290" t="s">
        <v>1569</v>
      </c>
      <c r="BY60" s="290"/>
      <c r="BZ60" s="52"/>
      <c r="CA60" s="290" t="s">
        <v>1569</v>
      </c>
      <c r="CB60" s="290"/>
      <c r="CC60" s="290"/>
      <c r="CD60" s="290"/>
      <c r="CE60" s="290" t="s">
        <v>1569</v>
      </c>
      <c r="CF60" s="290"/>
      <c r="CG60" s="52"/>
      <c r="CH60" s="290" t="s">
        <v>1569</v>
      </c>
      <c r="CI60" s="290"/>
      <c r="CJ60" s="290"/>
      <c r="CK60" s="290"/>
      <c r="CL60" s="290" t="s">
        <v>1569</v>
      </c>
      <c r="CM60" s="290"/>
      <c r="CN60" s="57"/>
      <c r="CO60" s="87" t="s">
        <v>1615</v>
      </c>
      <c r="CP60" s="291"/>
      <c r="CQ60" s="307" t="s">
        <v>1619</v>
      </c>
      <c r="CR60" s="218" t="s">
        <v>1569</v>
      </c>
      <c r="CS60" s="95"/>
      <c r="CT60" s="218"/>
      <c r="CU60" s="218"/>
      <c r="CV60" s="218"/>
      <c r="CW60" s="47"/>
      <c r="CX60" s="218"/>
      <c r="CY60" s="218"/>
      <c r="CZ60" s="218"/>
      <c r="DA60" s="47"/>
      <c r="DB60" s="218"/>
      <c r="DC60" s="218"/>
      <c r="DD60" s="218"/>
      <c r="DE60" s="47"/>
      <c r="DF60" s="218"/>
      <c r="DG60" s="218"/>
      <c r="DH60" s="218"/>
      <c r="DI60" s="47"/>
      <c r="DJ60" s="218"/>
      <c r="DK60" s="218"/>
      <c r="DL60" s="218"/>
      <c r="DM60" s="57"/>
      <c r="DN60" s="218"/>
      <c r="DO60" s="218"/>
      <c r="DP60" s="218"/>
      <c r="DQ60" s="47"/>
      <c r="DR60" s="218"/>
      <c r="DS60" s="218"/>
      <c r="DT60" s="218"/>
      <c r="DU60" s="47"/>
      <c r="DV60" s="218"/>
      <c r="DW60" s="218"/>
      <c r="DX60" s="218"/>
      <c r="DY60" s="47"/>
      <c r="DZ60" s="218"/>
      <c r="EA60" s="218"/>
      <c r="EB60" s="218"/>
      <c r="EC60" s="57"/>
      <c r="ED60" s="57"/>
      <c r="EE60" s="57"/>
      <c r="EF60" s="75"/>
      <c r="EG60" s="218" t="s">
        <v>1569</v>
      </c>
      <c r="EH60" s="307" t="s">
        <v>1619</v>
      </c>
      <c r="EI60" s="218" t="s">
        <v>1569</v>
      </c>
      <c r="EJ60" s="47"/>
      <c r="EK60" s="218"/>
      <c r="EL60" s="218"/>
      <c r="EM60" s="218"/>
      <c r="EN60" s="47"/>
      <c r="EO60" s="218"/>
      <c r="EP60" s="218"/>
      <c r="EQ60" s="218"/>
      <c r="ER60" s="52"/>
      <c r="ES60" s="323" t="s">
        <v>1889</v>
      </c>
      <c r="ET60" s="306"/>
      <c r="EU60" s="306" t="s">
        <v>1569</v>
      </c>
      <c r="EV60" s="52"/>
      <c r="EW60" s="320"/>
      <c r="EX60" s="218"/>
      <c r="EY60" s="320"/>
      <c r="EZ60" s="52"/>
      <c r="FA60" s="218"/>
      <c r="FB60" s="218"/>
      <c r="FC60" s="218"/>
      <c r="FD60" s="52"/>
      <c r="FE60" s="218"/>
      <c r="FF60" s="218"/>
      <c r="FG60" s="218"/>
      <c r="FH60" s="52"/>
      <c r="FI60" s="218"/>
      <c r="FJ60" s="218"/>
      <c r="FK60" s="218"/>
      <c r="FL60" s="52"/>
      <c r="FM60" s="218"/>
      <c r="FN60" s="218"/>
      <c r="FO60" s="218"/>
      <c r="FP60" s="52"/>
      <c r="FQ60" s="320"/>
      <c r="FR60" s="218"/>
      <c r="FS60" s="320"/>
      <c r="FT60" s="52"/>
      <c r="FU60" s="320"/>
      <c r="FV60" s="218"/>
      <c r="FW60" s="320"/>
      <c r="FX60" s="75"/>
      <c r="FY60" s="218" t="s">
        <v>1569</v>
      </c>
      <c r="FZ60" s="218" t="s">
        <v>1569</v>
      </c>
      <c r="GA60" s="218" t="s">
        <v>1569</v>
      </c>
    </row>
    <row r="61" spans="1:183" ht="330" x14ac:dyDescent="0.3">
      <c r="A61" s="46"/>
      <c r="B61" s="304" t="s">
        <v>1610</v>
      </c>
      <c r="C61" s="290" t="s">
        <v>1890</v>
      </c>
      <c r="D61" s="304" t="s">
        <v>1891</v>
      </c>
      <c r="E61" s="290" t="s">
        <v>1892</v>
      </c>
      <c r="F61" s="290" t="s">
        <v>1880</v>
      </c>
      <c r="G61" s="47"/>
      <c r="H61" s="290"/>
      <c r="I61" s="290"/>
      <c r="J61" s="290"/>
      <c r="K61" s="290"/>
      <c r="L61" s="290"/>
      <c r="M61" s="290"/>
      <c r="N61" s="95"/>
      <c r="O61" s="290"/>
      <c r="P61" s="290"/>
      <c r="Q61" s="290"/>
      <c r="R61" s="290"/>
      <c r="S61" s="290"/>
      <c r="T61" s="290"/>
      <c r="U61" s="95"/>
      <c r="V61" s="290"/>
      <c r="W61" s="290"/>
      <c r="X61" s="290"/>
      <c r="Y61" s="290"/>
      <c r="Z61" s="290"/>
      <c r="AA61" s="290"/>
      <c r="AB61" s="95"/>
      <c r="AC61" s="290"/>
      <c r="AD61" s="290"/>
      <c r="AE61" s="290"/>
      <c r="AF61" s="290"/>
      <c r="AG61" s="290"/>
      <c r="AH61" s="290"/>
      <c r="AI61" s="77"/>
      <c r="AJ61" s="290"/>
      <c r="AK61" s="290"/>
      <c r="AL61" s="290"/>
      <c r="AM61" s="290"/>
      <c r="AN61" s="290"/>
      <c r="AO61" s="290"/>
      <c r="AP61" s="77"/>
      <c r="AQ61" s="290"/>
      <c r="AR61" s="290"/>
      <c r="AS61" s="290"/>
      <c r="AT61" s="290"/>
      <c r="AU61" s="290"/>
      <c r="AV61" s="290"/>
      <c r="AW61" s="77"/>
      <c r="AX61" s="290"/>
      <c r="AY61" s="290"/>
      <c r="AZ61" s="290"/>
      <c r="BA61" s="290"/>
      <c r="BB61" s="290"/>
      <c r="BC61" s="290"/>
      <c r="BD61" s="77"/>
      <c r="BE61" s="290"/>
      <c r="BF61" s="290"/>
      <c r="BG61" s="290"/>
      <c r="BH61" s="290"/>
      <c r="BI61" s="290"/>
      <c r="BJ61" s="290"/>
      <c r="BK61" s="77"/>
      <c r="BL61" s="290"/>
      <c r="BM61" s="290"/>
      <c r="BN61" s="290"/>
      <c r="BO61" s="290"/>
      <c r="BP61" s="290"/>
      <c r="BQ61" s="290"/>
      <c r="BR61" s="57"/>
      <c r="BS61" s="75"/>
      <c r="BT61" s="290" t="s">
        <v>1569</v>
      </c>
      <c r="BU61" s="290"/>
      <c r="BV61" s="290"/>
      <c r="BW61" s="290"/>
      <c r="BX61" s="290" t="s">
        <v>1569</v>
      </c>
      <c r="BY61" s="290"/>
      <c r="BZ61" s="52"/>
      <c r="CA61" s="290" t="s">
        <v>1569</v>
      </c>
      <c r="CB61" s="290"/>
      <c r="CC61" s="290"/>
      <c r="CD61" s="290"/>
      <c r="CE61" s="290" t="s">
        <v>1569</v>
      </c>
      <c r="CF61" s="290"/>
      <c r="CG61" s="52"/>
      <c r="CH61" s="290" t="s">
        <v>1569</v>
      </c>
      <c r="CI61" s="290"/>
      <c r="CJ61" s="290"/>
      <c r="CK61" s="290"/>
      <c r="CL61" s="290" t="s">
        <v>1569</v>
      </c>
      <c r="CM61" s="290"/>
      <c r="CN61" s="57"/>
      <c r="CO61" s="87" t="s">
        <v>1615</v>
      </c>
      <c r="CP61" s="291"/>
      <c r="CQ61" s="307" t="s">
        <v>1619</v>
      </c>
      <c r="CR61" s="218" t="s">
        <v>1569</v>
      </c>
      <c r="CS61" s="95"/>
      <c r="CT61" s="218"/>
      <c r="CU61" s="218"/>
      <c r="CV61" s="218"/>
      <c r="CW61" s="47"/>
      <c r="CX61" s="218"/>
      <c r="CY61" s="218"/>
      <c r="CZ61" s="218"/>
      <c r="DA61" s="47"/>
      <c r="DB61" s="218"/>
      <c r="DC61" s="218"/>
      <c r="DD61" s="218"/>
      <c r="DE61" s="47"/>
      <c r="DF61" s="218"/>
      <c r="DG61" s="218"/>
      <c r="DH61" s="218"/>
      <c r="DI61" s="47"/>
      <c r="DJ61" s="218"/>
      <c r="DK61" s="218"/>
      <c r="DL61" s="218"/>
      <c r="DM61" s="57"/>
      <c r="DN61" s="218"/>
      <c r="DO61" s="218"/>
      <c r="DP61" s="218"/>
      <c r="DQ61" s="47"/>
      <c r="DR61" s="218"/>
      <c r="DS61" s="218"/>
      <c r="DT61" s="218"/>
      <c r="DU61" s="47"/>
      <c r="DV61" s="218"/>
      <c r="DW61" s="218"/>
      <c r="DX61" s="218"/>
      <c r="DY61" s="47"/>
      <c r="DZ61" s="218"/>
      <c r="EA61" s="218"/>
      <c r="EB61" s="218"/>
      <c r="EC61" s="57"/>
      <c r="ED61" s="57"/>
      <c r="EE61" s="57"/>
      <c r="EF61" s="75"/>
      <c r="EG61" s="218" t="s">
        <v>1569</v>
      </c>
      <c r="EH61" s="307" t="s">
        <v>1619</v>
      </c>
      <c r="EI61" s="218" t="s">
        <v>1569</v>
      </c>
      <c r="EJ61" s="47"/>
      <c r="EK61" s="218"/>
      <c r="EL61" s="218"/>
      <c r="EM61" s="218"/>
      <c r="EN61" s="47"/>
      <c r="EO61" s="218"/>
      <c r="EP61" s="218"/>
      <c r="EQ61" s="218"/>
      <c r="ER61" s="52"/>
      <c r="ES61" s="323" t="s">
        <v>1893</v>
      </c>
      <c r="ET61" s="306"/>
      <c r="EU61" s="306" t="s">
        <v>1569</v>
      </c>
      <c r="EV61" s="52"/>
      <c r="EW61" s="320"/>
      <c r="EX61" s="218"/>
      <c r="EY61" s="320"/>
      <c r="EZ61" s="52"/>
      <c r="FA61" s="218"/>
      <c r="FB61" s="218"/>
      <c r="FC61" s="218"/>
      <c r="FD61" s="52"/>
      <c r="FE61" s="218"/>
      <c r="FF61" s="218"/>
      <c r="FG61" s="218"/>
      <c r="FH61" s="52"/>
      <c r="FI61" s="218"/>
      <c r="FJ61" s="218"/>
      <c r="FK61" s="218"/>
      <c r="FL61" s="52"/>
      <c r="FM61" s="218"/>
      <c r="FN61" s="218"/>
      <c r="FO61" s="218"/>
      <c r="FP61" s="52"/>
      <c r="FQ61" s="320"/>
      <c r="FR61" s="218"/>
      <c r="FS61" s="320"/>
      <c r="FT61" s="52"/>
      <c r="FU61" s="320"/>
      <c r="FV61" s="218"/>
      <c r="FW61" s="320"/>
      <c r="FX61" s="75"/>
      <c r="FY61" s="218" t="s">
        <v>1569</v>
      </c>
      <c r="FZ61" s="218" t="s">
        <v>1569</v>
      </c>
      <c r="GA61" s="218" t="s">
        <v>1569</v>
      </c>
    </row>
    <row r="62" spans="1:183" ht="356.4" x14ac:dyDescent="0.3">
      <c r="A62" s="46"/>
      <c r="B62" s="304" t="s">
        <v>1610</v>
      </c>
      <c r="C62" s="290" t="s">
        <v>1894</v>
      </c>
      <c r="D62" s="304" t="s">
        <v>1895</v>
      </c>
      <c r="E62" s="290" t="s">
        <v>1896</v>
      </c>
      <c r="F62" s="290" t="s">
        <v>1760</v>
      </c>
      <c r="G62" s="47"/>
      <c r="H62" s="290"/>
      <c r="I62" s="290"/>
      <c r="J62" s="290"/>
      <c r="K62" s="290"/>
      <c r="L62" s="290"/>
      <c r="M62" s="290"/>
      <c r="N62" s="95"/>
      <c r="O62" s="290"/>
      <c r="P62" s="290"/>
      <c r="Q62" s="290"/>
      <c r="R62" s="290"/>
      <c r="S62" s="290"/>
      <c r="T62" s="290"/>
      <c r="U62" s="95"/>
      <c r="V62" s="290"/>
      <c r="W62" s="290"/>
      <c r="X62" s="290"/>
      <c r="Y62" s="290"/>
      <c r="Z62" s="290"/>
      <c r="AA62" s="290"/>
      <c r="AB62" s="95"/>
      <c r="AC62" s="290"/>
      <c r="AD62" s="290"/>
      <c r="AE62" s="290"/>
      <c r="AF62" s="290"/>
      <c r="AG62" s="290"/>
      <c r="AH62" s="290"/>
      <c r="AI62" s="77"/>
      <c r="AJ62" s="290"/>
      <c r="AK62" s="290"/>
      <c r="AL62" s="290"/>
      <c r="AM62" s="290"/>
      <c r="AN62" s="290"/>
      <c r="AO62" s="290"/>
      <c r="AP62" s="77"/>
      <c r="AQ62" s="290"/>
      <c r="AR62" s="290"/>
      <c r="AS62" s="290"/>
      <c r="AT62" s="290"/>
      <c r="AU62" s="290"/>
      <c r="AV62" s="290"/>
      <c r="AW62" s="77"/>
      <c r="AX62" s="290"/>
      <c r="AY62" s="290"/>
      <c r="AZ62" s="290"/>
      <c r="BA62" s="290"/>
      <c r="BB62" s="290"/>
      <c r="BC62" s="290"/>
      <c r="BD62" s="77"/>
      <c r="BE62" s="290"/>
      <c r="BF62" s="290"/>
      <c r="BG62" s="290"/>
      <c r="BH62" s="290"/>
      <c r="BI62" s="290"/>
      <c r="BJ62" s="290"/>
      <c r="BK62" s="77"/>
      <c r="BL62" s="290"/>
      <c r="BM62" s="290"/>
      <c r="BN62" s="290"/>
      <c r="BO62" s="290"/>
      <c r="BP62" s="290"/>
      <c r="BQ62" s="290"/>
      <c r="BR62" s="57"/>
      <c r="BS62" s="75"/>
      <c r="BT62" s="290" t="s">
        <v>1569</v>
      </c>
      <c r="BU62" s="290"/>
      <c r="BV62" s="290"/>
      <c r="BW62" s="290"/>
      <c r="BX62" s="290" t="s">
        <v>1569</v>
      </c>
      <c r="BY62" s="290"/>
      <c r="BZ62" s="52"/>
      <c r="CA62" s="290" t="s">
        <v>1569</v>
      </c>
      <c r="CB62" s="290"/>
      <c r="CC62" s="290"/>
      <c r="CD62" s="290"/>
      <c r="CE62" s="290" t="s">
        <v>1569</v>
      </c>
      <c r="CF62" s="290"/>
      <c r="CG62" s="52"/>
      <c r="CH62" s="290" t="s">
        <v>1569</v>
      </c>
      <c r="CI62" s="290"/>
      <c r="CJ62" s="290"/>
      <c r="CK62" s="290"/>
      <c r="CL62" s="290" t="s">
        <v>1569</v>
      </c>
      <c r="CM62" s="290"/>
      <c r="CN62" s="57"/>
      <c r="CO62" s="87" t="s">
        <v>1615</v>
      </c>
      <c r="CP62" s="291"/>
      <c r="CQ62" s="307" t="s">
        <v>1619</v>
      </c>
      <c r="CR62" s="218" t="s">
        <v>1569</v>
      </c>
      <c r="CS62" s="95"/>
      <c r="CT62" s="218"/>
      <c r="CU62" s="218"/>
      <c r="CV62" s="218"/>
      <c r="CW62" s="47"/>
      <c r="CX62" s="218"/>
      <c r="CY62" s="218"/>
      <c r="CZ62" s="218"/>
      <c r="DA62" s="47"/>
      <c r="DB62" s="218"/>
      <c r="DC62" s="218"/>
      <c r="DD62" s="218"/>
      <c r="DE62" s="47"/>
      <c r="DF62" s="218"/>
      <c r="DG62" s="218"/>
      <c r="DH62" s="218"/>
      <c r="DI62" s="47"/>
      <c r="DJ62" s="218"/>
      <c r="DK62" s="218"/>
      <c r="DL62" s="218"/>
      <c r="DM62" s="57"/>
      <c r="DN62" s="218"/>
      <c r="DO62" s="218"/>
      <c r="DP62" s="218"/>
      <c r="DQ62" s="47"/>
      <c r="DR62" s="218"/>
      <c r="DS62" s="218"/>
      <c r="DT62" s="218"/>
      <c r="DU62" s="47"/>
      <c r="DV62" s="218"/>
      <c r="DW62" s="218"/>
      <c r="DX62" s="218"/>
      <c r="DY62" s="47"/>
      <c r="DZ62" s="218"/>
      <c r="EA62" s="218"/>
      <c r="EB62" s="218"/>
      <c r="EC62" s="57"/>
      <c r="ED62" s="57"/>
      <c r="EE62" s="57"/>
      <c r="EF62" s="75"/>
      <c r="EG62" s="218" t="s">
        <v>1569</v>
      </c>
      <c r="EH62" s="307" t="s">
        <v>1619</v>
      </c>
      <c r="EI62" s="218" t="s">
        <v>1569</v>
      </c>
      <c r="EJ62" s="47"/>
      <c r="EK62" s="218"/>
      <c r="EL62" s="218"/>
      <c r="EM62" s="218"/>
      <c r="EN62" s="47"/>
      <c r="EO62" s="218"/>
      <c r="EP62" s="218"/>
      <c r="EQ62" s="218"/>
      <c r="ER62" s="52"/>
      <c r="ES62" s="323" t="s">
        <v>1897</v>
      </c>
      <c r="ET62" s="306"/>
      <c r="EU62" s="306" t="s">
        <v>1569</v>
      </c>
      <c r="EV62" s="52"/>
      <c r="EW62" s="320"/>
      <c r="EX62" s="218"/>
      <c r="EY62" s="320"/>
      <c r="EZ62" s="52"/>
      <c r="FA62" s="218"/>
      <c r="FB62" s="218"/>
      <c r="FC62" s="218"/>
      <c r="FD62" s="52"/>
      <c r="FE62" s="218"/>
      <c r="FF62" s="218"/>
      <c r="FG62" s="218"/>
      <c r="FH62" s="52"/>
      <c r="FI62" s="218"/>
      <c r="FJ62" s="218"/>
      <c r="FK62" s="218"/>
      <c r="FL62" s="52"/>
      <c r="FM62" s="218"/>
      <c r="FN62" s="218"/>
      <c r="FO62" s="218"/>
      <c r="FP62" s="52"/>
      <c r="FQ62" s="320"/>
      <c r="FR62" s="218"/>
      <c r="FS62" s="320"/>
      <c r="FT62" s="52"/>
      <c r="FU62" s="320"/>
      <c r="FV62" s="218"/>
      <c r="FW62" s="320"/>
      <c r="FX62" s="75"/>
      <c r="FY62" s="218" t="s">
        <v>1569</v>
      </c>
      <c r="FZ62" s="218" t="s">
        <v>1569</v>
      </c>
      <c r="GA62" s="218" t="s">
        <v>1569</v>
      </c>
    </row>
    <row r="63" spans="1:183" ht="144" customHeight="1" x14ac:dyDescent="0.3">
      <c r="A63" s="46"/>
      <c r="B63" s="304" t="s">
        <v>1610</v>
      </c>
      <c r="C63" s="290" t="s">
        <v>1898</v>
      </c>
      <c r="D63" s="304" t="s">
        <v>1899</v>
      </c>
      <c r="E63" s="290" t="s">
        <v>1900</v>
      </c>
      <c r="F63" s="290" t="s">
        <v>1880</v>
      </c>
      <c r="G63" s="47"/>
      <c r="H63" s="290"/>
      <c r="I63" s="290"/>
      <c r="J63" s="290"/>
      <c r="K63" s="290"/>
      <c r="L63" s="290"/>
      <c r="M63" s="290"/>
      <c r="N63" s="95"/>
      <c r="O63" s="290"/>
      <c r="P63" s="290"/>
      <c r="Q63" s="290"/>
      <c r="R63" s="290"/>
      <c r="S63" s="290"/>
      <c r="T63" s="290"/>
      <c r="U63" s="95"/>
      <c r="V63" s="290"/>
      <c r="W63" s="290"/>
      <c r="X63" s="290"/>
      <c r="Y63" s="290"/>
      <c r="Z63" s="290"/>
      <c r="AA63" s="290"/>
      <c r="AB63" s="95"/>
      <c r="AC63" s="290"/>
      <c r="AD63" s="290"/>
      <c r="AE63" s="290"/>
      <c r="AF63" s="290"/>
      <c r="AG63" s="290"/>
      <c r="AH63" s="290"/>
      <c r="AI63" s="77"/>
      <c r="AJ63" s="290"/>
      <c r="AK63" s="290"/>
      <c r="AL63" s="290"/>
      <c r="AM63" s="290"/>
      <c r="AN63" s="290"/>
      <c r="AO63" s="290"/>
      <c r="AP63" s="77"/>
      <c r="AQ63" s="290"/>
      <c r="AR63" s="290"/>
      <c r="AS63" s="290"/>
      <c r="AT63" s="290"/>
      <c r="AU63" s="290"/>
      <c r="AV63" s="290"/>
      <c r="AW63" s="77"/>
      <c r="AX63" s="290"/>
      <c r="AY63" s="290"/>
      <c r="AZ63" s="290"/>
      <c r="BA63" s="290"/>
      <c r="BB63" s="290"/>
      <c r="BC63" s="290"/>
      <c r="BD63" s="77"/>
      <c r="BE63" s="290"/>
      <c r="BF63" s="290"/>
      <c r="BG63" s="290"/>
      <c r="BH63" s="290"/>
      <c r="BI63" s="290"/>
      <c r="BJ63" s="290"/>
      <c r="BK63" s="77"/>
      <c r="BL63" s="290"/>
      <c r="BM63" s="290"/>
      <c r="BN63" s="290"/>
      <c r="BO63" s="290"/>
      <c r="BP63" s="290"/>
      <c r="BQ63" s="290"/>
      <c r="BR63" s="57"/>
      <c r="BS63" s="75"/>
      <c r="BT63" s="290" t="s">
        <v>1569</v>
      </c>
      <c r="BU63" s="290"/>
      <c r="BV63" s="290"/>
      <c r="BW63" s="290"/>
      <c r="BX63" s="290" t="s">
        <v>1569</v>
      </c>
      <c r="BY63" s="290"/>
      <c r="BZ63" s="52"/>
      <c r="CA63" s="290" t="s">
        <v>1569</v>
      </c>
      <c r="CB63" s="290"/>
      <c r="CC63" s="290"/>
      <c r="CD63" s="290"/>
      <c r="CE63" s="290" t="s">
        <v>1569</v>
      </c>
      <c r="CF63" s="290"/>
      <c r="CG63" s="52"/>
      <c r="CH63" s="290" t="s">
        <v>1569</v>
      </c>
      <c r="CI63" s="290"/>
      <c r="CJ63" s="290"/>
      <c r="CK63" s="290"/>
      <c r="CL63" s="290" t="s">
        <v>1569</v>
      </c>
      <c r="CM63" s="290"/>
      <c r="CN63" s="57"/>
      <c r="CO63" s="87" t="s">
        <v>1615</v>
      </c>
      <c r="CP63" s="291"/>
      <c r="CQ63" s="307" t="s">
        <v>1619</v>
      </c>
      <c r="CR63" s="218" t="s">
        <v>1569</v>
      </c>
      <c r="CS63" s="95"/>
      <c r="CT63" s="218"/>
      <c r="CU63" s="218"/>
      <c r="CV63" s="218"/>
      <c r="CW63" s="47"/>
      <c r="CX63" s="218"/>
      <c r="CY63" s="218"/>
      <c r="CZ63" s="218"/>
      <c r="DA63" s="47"/>
      <c r="DB63" s="218"/>
      <c r="DC63" s="218"/>
      <c r="DD63" s="218"/>
      <c r="DE63" s="47"/>
      <c r="DF63" s="218"/>
      <c r="DG63" s="218"/>
      <c r="DH63" s="218"/>
      <c r="DI63" s="47"/>
      <c r="DJ63" s="218"/>
      <c r="DK63" s="218"/>
      <c r="DL63" s="218"/>
      <c r="DM63" s="57"/>
      <c r="DN63" s="218"/>
      <c r="DO63" s="218"/>
      <c r="DP63" s="218"/>
      <c r="DQ63" s="47"/>
      <c r="DR63" s="218"/>
      <c r="DS63" s="218"/>
      <c r="DT63" s="218"/>
      <c r="DU63" s="47"/>
      <c r="DV63" s="218"/>
      <c r="DW63" s="218"/>
      <c r="DX63" s="218"/>
      <c r="DY63" s="47"/>
      <c r="DZ63" s="218"/>
      <c r="EA63" s="218"/>
      <c r="EB63" s="218"/>
      <c r="EC63" s="57"/>
      <c r="ED63" s="57"/>
      <c r="EE63" s="57"/>
      <c r="EF63" s="75"/>
      <c r="EG63" s="218" t="s">
        <v>1569</v>
      </c>
      <c r="EH63" s="307" t="s">
        <v>1619</v>
      </c>
      <c r="EI63" s="218" t="s">
        <v>1569</v>
      </c>
      <c r="EJ63" s="47"/>
      <c r="EK63" s="218"/>
      <c r="EL63" s="218"/>
      <c r="EM63" s="218"/>
      <c r="EN63" s="47"/>
      <c r="EO63" s="218"/>
      <c r="EP63" s="218"/>
      <c r="EQ63" s="218"/>
      <c r="ER63" s="52"/>
      <c r="ES63" s="323" t="s">
        <v>1901</v>
      </c>
      <c r="ET63" s="306"/>
      <c r="EU63" s="306" t="s">
        <v>1569</v>
      </c>
      <c r="EV63" s="52"/>
      <c r="EW63" s="320"/>
      <c r="EX63" s="218"/>
      <c r="EY63" s="320"/>
      <c r="EZ63" s="52"/>
      <c r="FA63" s="218"/>
      <c r="FB63" s="218"/>
      <c r="FC63" s="218"/>
      <c r="FD63" s="52"/>
      <c r="FE63" s="218"/>
      <c r="FF63" s="218"/>
      <c r="FG63" s="218"/>
      <c r="FH63" s="52"/>
      <c r="FI63" s="218"/>
      <c r="FJ63" s="218"/>
      <c r="FK63" s="218"/>
      <c r="FL63" s="52"/>
      <c r="FM63" s="218"/>
      <c r="FN63" s="218"/>
      <c r="FO63" s="218"/>
      <c r="FP63" s="52"/>
      <c r="FQ63" s="320"/>
      <c r="FR63" s="218"/>
      <c r="FS63" s="320"/>
      <c r="FT63" s="52"/>
      <c r="FU63" s="320"/>
      <c r="FV63" s="218"/>
      <c r="FW63" s="320"/>
      <c r="FX63" s="75"/>
      <c r="FY63" s="218" t="s">
        <v>1569</v>
      </c>
      <c r="FZ63" s="218" t="s">
        <v>1569</v>
      </c>
      <c r="GA63" s="218" t="s">
        <v>1569</v>
      </c>
    </row>
    <row r="64" spans="1:183" ht="183.75" customHeight="1" x14ac:dyDescent="0.3">
      <c r="A64" s="46"/>
      <c r="B64" s="304" t="s">
        <v>1610</v>
      </c>
      <c r="C64" s="290" t="s">
        <v>1902</v>
      </c>
      <c r="D64" s="304" t="s">
        <v>1903</v>
      </c>
      <c r="E64" s="290" t="s">
        <v>1904</v>
      </c>
      <c r="F64" s="290" t="s">
        <v>1582</v>
      </c>
      <c r="G64" s="47"/>
      <c r="H64" s="290"/>
      <c r="I64" s="290"/>
      <c r="J64" s="290"/>
      <c r="K64" s="290"/>
      <c r="L64" s="290"/>
      <c r="M64" s="290"/>
      <c r="N64" s="95"/>
      <c r="O64" s="290"/>
      <c r="P64" s="290"/>
      <c r="Q64" s="290"/>
      <c r="R64" s="290"/>
      <c r="S64" s="290"/>
      <c r="T64" s="290"/>
      <c r="U64" s="95"/>
      <c r="V64" s="290"/>
      <c r="W64" s="290"/>
      <c r="X64" s="290"/>
      <c r="Y64" s="290"/>
      <c r="Z64" s="290"/>
      <c r="AA64" s="290"/>
      <c r="AB64" s="95"/>
      <c r="AC64" s="290"/>
      <c r="AD64" s="290"/>
      <c r="AE64" s="290"/>
      <c r="AF64" s="290"/>
      <c r="AG64" s="290"/>
      <c r="AH64" s="290"/>
      <c r="AI64" s="77"/>
      <c r="AJ64" s="290"/>
      <c r="AK64" s="290"/>
      <c r="AL64" s="290"/>
      <c r="AM64" s="290"/>
      <c r="AN64" s="290"/>
      <c r="AO64" s="290"/>
      <c r="AP64" s="77"/>
      <c r="AQ64" s="290"/>
      <c r="AR64" s="290"/>
      <c r="AS64" s="290"/>
      <c r="AT64" s="290"/>
      <c r="AU64" s="290"/>
      <c r="AV64" s="290"/>
      <c r="AW64" s="77"/>
      <c r="AX64" s="290"/>
      <c r="AY64" s="290"/>
      <c r="AZ64" s="290"/>
      <c r="BA64" s="290"/>
      <c r="BB64" s="290"/>
      <c r="BC64" s="290"/>
      <c r="BD64" s="77"/>
      <c r="BE64" s="290"/>
      <c r="BF64" s="290"/>
      <c r="BG64" s="290"/>
      <c r="BH64" s="290"/>
      <c r="BI64" s="290"/>
      <c r="BJ64" s="290"/>
      <c r="BK64" s="77"/>
      <c r="BL64" s="290"/>
      <c r="BM64" s="290"/>
      <c r="BN64" s="290"/>
      <c r="BO64" s="290"/>
      <c r="BP64" s="290"/>
      <c r="BQ64" s="290"/>
      <c r="BR64" s="57"/>
      <c r="BS64" s="75"/>
      <c r="BT64" s="290" t="s">
        <v>1569</v>
      </c>
      <c r="BU64" s="290"/>
      <c r="BV64" s="290"/>
      <c r="BW64" s="290"/>
      <c r="BX64" s="290" t="s">
        <v>1569</v>
      </c>
      <c r="BY64" s="290"/>
      <c r="BZ64" s="52"/>
      <c r="CA64" s="290" t="s">
        <v>1569</v>
      </c>
      <c r="CB64" s="290"/>
      <c r="CC64" s="290"/>
      <c r="CD64" s="290"/>
      <c r="CE64" s="290" t="s">
        <v>1569</v>
      </c>
      <c r="CF64" s="290"/>
      <c r="CG64" s="52"/>
      <c r="CH64" s="290" t="s">
        <v>1569</v>
      </c>
      <c r="CI64" s="290"/>
      <c r="CJ64" s="290"/>
      <c r="CK64" s="290"/>
      <c r="CL64" s="290" t="s">
        <v>1569</v>
      </c>
      <c r="CM64" s="290"/>
      <c r="CN64" s="57"/>
      <c r="CO64" s="87" t="s">
        <v>1615</v>
      </c>
      <c r="CP64" s="291"/>
      <c r="CQ64" s="307" t="s">
        <v>1619</v>
      </c>
      <c r="CR64" s="218" t="s">
        <v>1569</v>
      </c>
      <c r="CS64" s="95"/>
      <c r="CT64" s="218"/>
      <c r="CU64" s="218"/>
      <c r="CV64" s="218"/>
      <c r="CW64" s="47"/>
      <c r="CX64" s="218"/>
      <c r="CY64" s="218"/>
      <c r="CZ64" s="218"/>
      <c r="DA64" s="47"/>
      <c r="DB64" s="218"/>
      <c r="DC64" s="218"/>
      <c r="DD64" s="218"/>
      <c r="DE64" s="47"/>
      <c r="DF64" s="218"/>
      <c r="DG64" s="218"/>
      <c r="DH64" s="218"/>
      <c r="DI64" s="47"/>
      <c r="DJ64" s="218"/>
      <c r="DK64" s="218"/>
      <c r="DL64" s="218"/>
      <c r="DM64" s="57"/>
      <c r="DN64" s="218"/>
      <c r="DO64" s="218"/>
      <c r="DP64" s="218"/>
      <c r="DQ64" s="47"/>
      <c r="DR64" s="218"/>
      <c r="DS64" s="218"/>
      <c r="DT64" s="218"/>
      <c r="DU64" s="47"/>
      <c r="DV64" s="218"/>
      <c r="DW64" s="218"/>
      <c r="DX64" s="218"/>
      <c r="DY64" s="47"/>
      <c r="DZ64" s="218"/>
      <c r="EA64" s="218"/>
      <c r="EB64" s="218"/>
      <c r="EC64" s="57"/>
      <c r="ED64" s="57"/>
      <c r="EE64" s="57"/>
      <c r="EF64" s="75"/>
      <c r="EG64" s="218" t="s">
        <v>1569</v>
      </c>
      <c r="EH64" s="307" t="s">
        <v>1619</v>
      </c>
      <c r="EI64" s="218" t="s">
        <v>1569</v>
      </c>
      <c r="EJ64" s="47"/>
      <c r="EK64" s="218"/>
      <c r="EL64" s="218"/>
      <c r="EM64" s="218"/>
      <c r="EN64" s="47"/>
      <c r="EO64" s="218"/>
      <c r="EP64" s="218"/>
      <c r="EQ64" s="218"/>
      <c r="ER64" s="52"/>
      <c r="ES64" s="306" t="s">
        <v>1905</v>
      </c>
      <c r="ET64" s="306"/>
      <c r="EU64" s="306" t="s">
        <v>1569</v>
      </c>
      <c r="EV64" s="52"/>
      <c r="EW64" s="218"/>
      <c r="EX64" s="218"/>
      <c r="EY64" s="218"/>
      <c r="EZ64" s="52"/>
      <c r="FA64" s="218"/>
      <c r="FB64" s="218"/>
      <c r="FC64" s="218"/>
      <c r="FD64" s="52"/>
      <c r="FE64" s="218"/>
      <c r="FF64" s="218"/>
      <c r="FG64" s="218"/>
      <c r="FH64" s="52"/>
      <c r="FI64" s="218"/>
      <c r="FJ64" s="218"/>
      <c r="FK64" s="218"/>
      <c r="FL64" s="52"/>
      <c r="FM64" s="218"/>
      <c r="FN64" s="218"/>
      <c r="FO64" s="218"/>
      <c r="FP64" s="52"/>
      <c r="FQ64" s="218"/>
      <c r="FR64" s="218"/>
      <c r="FS64" s="218"/>
      <c r="FT64" s="52"/>
      <c r="FU64" s="218"/>
      <c r="FV64" s="218"/>
      <c r="FW64" s="218"/>
      <c r="FX64" s="75"/>
      <c r="FY64" s="218" t="s">
        <v>1569</v>
      </c>
      <c r="FZ64" s="218" t="s">
        <v>1569</v>
      </c>
      <c r="GA64" s="218" t="s">
        <v>1569</v>
      </c>
    </row>
    <row r="65" spans="1:183" ht="330" x14ac:dyDescent="0.3">
      <c r="A65" s="46"/>
      <c r="B65" s="304" t="s">
        <v>1610</v>
      </c>
      <c r="C65" s="290" t="s">
        <v>1906</v>
      </c>
      <c r="D65" s="304" t="s">
        <v>1907</v>
      </c>
      <c r="E65" s="290" t="s">
        <v>1908</v>
      </c>
      <c r="F65" s="290" t="s">
        <v>1582</v>
      </c>
      <c r="G65" s="47"/>
      <c r="H65" s="290"/>
      <c r="I65" s="290"/>
      <c r="J65" s="290"/>
      <c r="K65" s="290"/>
      <c r="L65" s="290"/>
      <c r="M65" s="290"/>
      <c r="N65" s="95"/>
      <c r="O65" s="290"/>
      <c r="P65" s="290"/>
      <c r="Q65" s="290"/>
      <c r="R65" s="290"/>
      <c r="S65" s="290"/>
      <c r="T65" s="290"/>
      <c r="U65" s="95"/>
      <c r="V65" s="290"/>
      <c r="W65" s="290"/>
      <c r="X65" s="290"/>
      <c r="Y65" s="290"/>
      <c r="Z65" s="290"/>
      <c r="AA65" s="290"/>
      <c r="AB65" s="95"/>
      <c r="AC65" s="290"/>
      <c r="AD65" s="290"/>
      <c r="AE65" s="290"/>
      <c r="AF65" s="290"/>
      <c r="AG65" s="290"/>
      <c r="AH65" s="290"/>
      <c r="AI65" s="77"/>
      <c r="AJ65" s="290"/>
      <c r="AK65" s="290"/>
      <c r="AL65" s="290"/>
      <c r="AM65" s="290"/>
      <c r="AN65" s="290"/>
      <c r="AO65" s="290"/>
      <c r="AP65" s="77"/>
      <c r="AQ65" s="290"/>
      <c r="AR65" s="290"/>
      <c r="AS65" s="290"/>
      <c r="AT65" s="290"/>
      <c r="AU65" s="290"/>
      <c r="AV65" s="290"/>
      <c r="AW65" s="77"/>
      <c r="AX65" s="290"/>
      <c r="AY65" s="290"/>
      <c r="AZ65" s="290"/>
      <c r="BA65" s="290"/>
      <c r="BB65" s="290"/>
      <c r="BC65" s="290"/>
      <c r="BD65" s="77"/>
      <c r="BE65" s="290"/>
      <c r="BF65" s="290"/>
      <c r="BG65" s="290"/>
      <c r="BH65" s="290"/>
      <c r="BI65" s="290"/>
      <c r="BJ65" s="290"/>
      <c r="BK65" s="77"/>
      <c r="BL65" s="290"/>
      <c r="BM65" s="290"/>
      <c r="BN65" s="290"/>
      <c r="BO65" s="290"/>
      <c r="BP65" s="290"/>
      <c r="BQ65" s="290"/>
      <c r="BR65" s="57"/>
      <c r="BS65" s="75"/>
      <c r="BT65" s="290" t="s">
        <v>1569</v>
      </c>
      <c r="BU65" s="290"/>
      <c r="BV65" s="290"/>
      <c r="BW65" s="290"/>
      <c r="BX65" s="290" t="s">
        <v>1569</v>
      </c>
      <c r="BY65" s="290"/>
      <c r="BZ65" s="52"/>
      <c r="CA65" s="290" t="s">
        <v>1569</v>
      </c>
      <c r="CB65" s="290"/>
      <c r="CC65" s="290"/>
      <c r="CD65" s="290"/>
      <c r="CE65" s="290" t="s">
        <v>1569</v>
      </c>
      <c r="CF65" s="290"/>
      <c r="CG65" s="52"/>
      <c r="CH65" s="290" t="s">
        <v>1569</v>
      </c>
      <c r="CI65" s="290"/>
      <c r="CJ65" s="290"/>
      <c r="CK65" s="290"/>
      <c r="CL65" s="290" t="s">
        <v>1569</v>
      </c>
      <c r="CM65" s="290"/>
      <c r="CN65" s="57"/>
      <c r="CO65" s="87" t="s">
        <v>1615</v>
      </c>
      <c r="CP65" s="291"/>
      <c r="CQ65" s="307" t="s">
        <v>1619</v>
      </c>
      <c r="CR65" s="218" t="s">
        <v>1569</v>
      </c>
      <c r="CS65" s="95"/>
      <c r="CT65" s="218"/>
      <c r="CU65" s="218"/>
      <c r="CV65" s="218"/>
      <c r="CW65" s="47"/>
      <c r="CX65" s="218"/>
      <c r="CY65" s="218"/>
      <c r="CZ65" s="218"/>
      <c r="DA65" s="47"/>
      <c r="DB65" s="218"/>
      <c r="DC65" s="218"/>
      <c r="DD65" s="218"/>
      <c r="DE65" s="47"/>
      <c r="DF65" s="218"/>
      <c r="DG65" s="218"/>
      <c r="DH65" s="218"/>
      <c r="DI65" s="47"/>
      <c r="DJ65" s="218"/>
      <c r="DK65" s="218"/>
      <c r="DL65" s="218"/>
      <c r="DM65" s="57"/>
      <c r="DN65" s="218"/>
      <c r="DO65" s="218"/>
      <c r="DP65" s="218"/>
      <c r="DQ65" s="47"/>
      <c r="DR65" s="218"/>
      <c r="DS65" s="218"/>
      <c r="DT65" s="218"/>
      <c r="DU65" s="47"/>
      <c r="DV65" s="218"/>
      <c r="DW65" s="218"/>
      <c r="DX65" s="218"/>
      <c r="DY65" s="47"/>
      <c r="DZ65" s="218"/>
      <c r="EA65" s="218"/>
      <c r="EB65" s="218"/>
      <c r="EC65" s="57"/>
      <c r="ED65" s="57"/>
      <c r="EE65" s="57"/>
      <c r="EF65" s="75"/>
      <c r="EG65" s="218" t="s">
        <v>1569</v>
      </c>
      <c r="EH65" s="307" t="s">
        <v>1619</v>
      </c>
      <c r="EI65" s="218" t="s">
        <v>1569</v>
      </c>
      <c r="EJ65" s="47"/>
      <c r="EK65" s="218"/>
      <c r="EL65" s="218"/>
      <c r="EM65" s="218"/>
      <c r="EN65" s="47"/>
      <c r="EO65" s="218"/>
      <c r="EP65" s="218"/>
      <c r="EQ65" s="218"/>
      <c r="ER65" s="52"/>
      <c r="ES65" s="306" t="s">
        <v>1909</v>
      </c>
      <c r="ET65" s="306"/>
      <c r="EU65" s="306" t="s">
        <v>1569</v>
      </c>
      <c r="EV65" s="52"/>
      <c r="EW65" s="218"/>
      <c r="EX65" s="218"/>
      <c r="EY65" s="218"/>
      <c r="EZ65" s="52"/>
      <c r="FA65" s="218"/>
      <c r="FB65" s="218"/>
      <c r="FC65" s="218"/>
      <c r="FD65" s="52"/>
      <c r="FE65" s="218"/>
      <c r="FF65" s="218"/>
      <c r="FG65" s="218"/>
      <c r="FH65" s="52"/>
      <c r="FI65" s="218"/>
      <c r="FJ65" s="218"/>
      <c r="FK65" s="218"/>
      <c r="FL65" s="52"/>
      <c r="FM65" s="218"/>
      <c r="FN65" s="218"/>
      <c r="FO65" s="218"/>
      <c r="FP65" s="52"/>
      <c r="FQ65" s="218"/>
      <c r="FR65" s="218"/>
      <c r="FS65" s="218"/>
      <c r="FT65" s="52"/>
      <c r="FU65" s="218"/>
      <c r="FV65" s="218"/>
      <c r="FW65" s="218"/>
      <c r="FX65" s="75"/>
      <c r="FY65" s="218" t="s">
        <v>1569</v>
      </c>
      <c r="FZ65" s="218" t="s">
        <v>1569</v>
      </c>
      <c r="GA65" s="218" t="s">
        <v>1569</v>
      </c>
    </row>
    <row r="66" spans="1:183" ht="137.25" customHeight="1" x14ac:dyDescent="0.3">
      <c r="A66" s="46"/>
      <c r="B66" s="304" t="s">
        <v>1610</v>
      </c>
      <c r="C66" s="290" t="s">
        <v>1910</v>
      </c>
      <c r="D66" s="304" t="s">
        <v>1911</v>
      </c>
      <c r="E66" s="290" t="s">
        <v>1912</v>
      </c>
      <c r="F66" s="290" t="s">
        <v>1582</v>
      </c>
      <c r="G66" s="47"/>
      <c r="H66" s="290"/>
      <c r="I66" s="290"/>
      <c r="J66" s="290"/>
      <c r="K66" s="290"/>
      <c r="L66" s="290"/>
      <c r="M66" s="290"/>
      <c r="N66" s="95"/>
      <c r="O66" s="290"/>
      <c r="P66" s="290"/>
      <c r="Q66" s="290"/>
      <c r="R66" s="290"/>
      <c r="S66" s="290"/>
      <c r="T66" s="290"/>
      <c r="U66" s="95"/>
      <c r="V66" s="290"/>
      <c r="W66" s="290"/>
      <c r="X66" s="290"/>
      <c r="Y66" s="290"/>
      <c r="Z66" s="290"/>
      <c r="AA66" s="290"/>
      <c r="AB66" s="95"/>
      <c r="AC66" s="290"/>
      <c r="AD66" s="290"/>
      <c r="AE66" s="290"/>
      <c r="AF66" s="290"/>
      <c r="AG66" s="290"/>
      <c r="AH66" s="290"/>
      <c r="AI66" s="77"/>
      <c r="AJ66" s="290"/>
      <c r="AK66" s="290"/>
      <c r="AL66" s="290"/>
      <c r="AM66" s="290"/>
      <c r="AN66" s="290"/>
      <c r="AO66" s="290"/>
      <c r="AP66" s="77"/>
      <c r="AQ66" s="290"/>
      <c r="AR66" s="290"/>
      <c r="AS66" s="290"/>
      <c r="AT66" s="290"/>
      <c r="AU66" s="290"/>
      <c r="AV66" s="290"/>
      <c r="AW66" s="77"/>
      <c r="AX66" s="290"/>
      <c r="AY66" s="290"/>
      <c r="AZ66" s="290"/>
      <c r="BA66" s="290"/>
      <c r="BB66" s="290"/>
      <c r="BC66" s="290"/>
      <c r="BD66" s="77"/>
      <c r="BE66" s="290"/>
      <c r="BF66" s="290"/>
      <c r="BG66" s="290"/>
      <c r="BH66" s="290"/>
      <c r="BI66" s="290"/>
      <c r="BJ66" s="290"/>
      <c r="BK66" s="77"/>
      <c r="BL66" s="290"/>
      <c r="BM66" s="290"/>
      <c r="BN66" s="290"/>
      <c r="BO66" s="290"/>
      <c r="BP66" s="290"/>
      <c r="BQ66" s="290"/>
      <c r="BR66" s="57"/>
      <c r="BS66" s="75"/>
      <c r="BT66" s="290" t="s">
        <v>1569</v>
      </c>
      <c r="BU66" s="290"/>
      <c r="BV66" s="290"/>
      <c r="BW66" s="290"/>
      <c r="BX66" s="290" t="s">
        <v>1569</v>
      </c>
      <c r="BY66" s="290"/>
      <c r="BZ66" s="52"/>
      <c r="CA66" s="290" t="s">
        <v>1569</v>
      </c>
      <c r="CB66" s="290"/>
      <c r="CC66" s="290"/>
      <c r="CD66" s="290"/>
      <c r="CE66" s="290" t="s">
        <v>1569</v>
      </c>
      <c r="CF66" s="290"/>
      <c r="CG66" s="52"/>
      <c r="CH66" s="290" t="s">
        <v>1569</v>
      </c>
      <c r="CI66" s="290"/>
      <c r="CJ66" s="290"/>
      <c r="CK66" s="290"/>
      <c r="CL66" s="290" t="s">
        <v>1569</v>
      </c>
      <c r="CM66" s="290"/>
      <c r="CN66" s="57"/>
      <c r="CO66" s="87" t="s">
        <v>1615</v>
      </c>
      <c r="CP66" s="291"/>
      <c r="CQ66" s="307" t="s">
        <v>1619</v>
      </c>
      <c r="CR66" s="218" t="s">
        <v>1569</v>
      </c>
      <c r="CS66" s="95"/>
      <c r="CT66" s="218"/>
      <c r="CU66" s="218"/>
      <c r="CV66" s="218"/>
      <c r="CW66" s="47"/>
      <c r="CX66" s="218"/>
      <c r="CY66" s="218"/>
      <c r="CZ66" s="218"/>
      <c r="DA66" s="47"/>
      <c r="DB66" s="218"/>
      <c r="DC66" s="218"/>
      <c r="DD66" s="218"/>
      <c r="DE66" s="47"/>
      <c r="DF66" s="218"/>
      <c r="DG66" s="218"/>
      <c r="DH66" s="218"/>
      <c r="DI66" s="47"/>
      <c r="DJ66" s="218"/>
      <c r="DK66" s="218"/>
      <c r="DL66" s="218"/>
      <c r="DM66" s="57"/>
      <c r="DN66" s="218"/>
      <c r="DO66" s="218"/>
      <c r="DP66" s="218"/>
      <c r="DQ66" s="47"/>
      <c r="DR66" s="218"/>
      <c r="DS66" s="218"/>
      <c r="DT66" s="218"/>
      <c r="DU66" s="47"/>
      <c r="DV66" s="218"/>
      <c r="DW66" s="218"/>
      <c r="DX66" s="218"/>
      <c r="DY66" s="47"/>
      <c r="DZ66" s="218"/>
      <c r="EA66" s="218"/>
      <c r="EB66" s="218"/>
      <c r="EC66" s="57"/>
      <c r="ED66" s="57"/>
      <c r="EE66" s="57"/>
      <c r="EF66" s="75"/>
      <c r="EG66" s="218" t="s">
        <v>1569</v>
      </c>
      <c r="EH66" s="307" t="s">
        <v>1619</v>
      </c>
      <c r="EI66" s="218" t="s">
        <v>1569</v>
      </c>
      <c r="EJ66" s="47"/>
      <c r="EK66" s="218"/>
      <c r="EL66" s="218"/>
      <c r="EM66" s="218"/>
      <c r="EN66" s="47"/>
      <c r="EO66" s="218"/>
      <c r="EP66" s="218"/>
      <c r="EQ66" s="218"/>
      <c r="ER66" s="52"/>
      <c r="ES66" s="306" t="s">
        <v>1913</v>
      </c>
      <c r="ET66" s="306"/>
      <c r="EU66" s="306" t="s">
        <v>1569</v>
      </c>
      <c r="EV66" s="52"/>
      <c r="EW66" s="218"/>
      <c r="EX66" s="218"/>
      <c r="EY66" s="218"/>
      <c r="EZ66" s="52"/>
      <c r="FA66" s="218"/>
      <c r="FB66" s="218"/>
      <c r="FC66" s="218"/>
      <c r="FD66" s="52"/>
      <c r="FE66" s="218"/>
      <c r="FF66" s="218"/>
      <c r="FG66" s="218"/>
      <c r="FH66" s="52"/>
      <c r="FI66" s="218"/>
      <c r="FJ66" s="218"/>
      <c r="FK66" s="218"/>
      <c r="FL66" s="52"/>
      <c r="FM66" s="218"/>
      <c r="FN66" s="218"/>
      <c r="FO66" s="218"/>
      <c r="FP66" s="52"/>
      <c r="FQ66" s="218"/>
      <c r="FR66" s="218"/>
      <c r="FS66" s="218"/>
      <c r="FT66" s="52"/>
      <c r="FU66" s="218"/>
      <c r="FV66" s="218"/>
      <c r="FW66" s="218"/>
      <c r="FX66" s="75"/>
      <c r="FY66" s="218" t="s">
        <v>1569</v>
      </c>
      <c r="FZ66" s="218" t="s">
        <v>1569</v>
      </c>
      <c r="GA66" s="218" t="s">
        <v>1569</v>
      </c>
    </row>
    <row r="67" spans="1:183" ht="141.75" customHeight="1" x14ac:dyDescent="0.3">
      <c r="A67" s="46"/>
      <c r="B67" s="304" t="s">
        <v>1610</v>
      </c>
      <c r="C67" s="290" t="s">
        <v>1914</v>
      </c>
      <c r="D67" s="304" t="s">
        <v>1915</v>
      </c>
      <c r="E67" s="290" t="s">
        <v>1916</v>
      </c>
      <c r="F67" s="290" t="s">
        <v>1582</v>
      </c>
      <c r="G67" s="47"/>
      <c r="H67" s="290"/>
      <c r="I67" s="290"/>
      <c r="J67" s="290"/>
      <c r="K67" s="290"/>
      <c r="L67" s="290"/>
      <c r="M67" s="290"/>
      <c r="N67" s="95"/>
      <c r="O67" s="290"/>
      <c r="P67" s="290"/>
      <c r="Q67" s="290"/>
      <c r="R67" s="290"/>
      <c r="S67" s="290"/>
      <c r="T67" s="290"/>
      <c r="U67" s="95"/>
      <c r="V67" s="290"/>
      <c r="W67" s="290"/>
      <c r="X67" s="290"/>
      <c r="Y67" s="290"/>
      <c r="Z67" s="290"/>
      <c r="AA67" s="290"/>
      <c r="AB67" s="95"/>
      <c r="AC67" s="290"/>
      <c r="AD67" s="290"/>
      <c r="AE67" s="290"/>
      <c r="AF67" s="290"/>
      <c r="AG67" s="290"/>
      <c r="AH67" s="290"/>
      <c r="AI67" s="77"/>
      <c r="AJ67" s="290"/>
      <c r="AK67" s="290"/>
      <c r="AL67" s="290"/>
      <c r="AM67" s="290"/>
      <c r="AN67" s="290"/>
      <c r="AO67" s="290"/>
      <c r="AP67" s="77"/>
      <c r="AQ67" s="290"/>
      <c r="AR67" s="290"/>
      <c r="AS67" s="290"/>
      <c r="AT67" s="290"/>
      <c r="AU67" s="290"/>
      <c r="AV67" s="290"/>
      <c r="AW67" s="77"/>
      <c r="AX67" s="290"/>
      <c r="AY67" s="290"/>
      <c r="AZ67" s="290"/>
      <c r="BA67" s="290"/>
      <c r="BB67" s="290"/>
      <c r="BC67" s="290"/>
      <c r="BD67" s="77"/>
      <c r="BE67" s="290"/>
      <c r="BF67" s="290"/>
      <c r="BG67" s="290"/>
      <c r="BH67" s="290"/>
      <c r="BI67" s="290"/>
      <c r="BJ67" s="290"/>
      <c r="BK67" s="77"/>
      <c r="BL67" s="290"/>
      <c r="BM67" s="290"/>
      <c r="BN67" s="290"/>
      <c r="BO67" s="290"/>
      <c r="BP67" s="290"/>
      <c r="BQ67" s="290"/>
      <c r="BR67" s="57"/>
      <c r="BS67" s="75"/>
      <c r="BT67" s="290" t="s">
        <v>1569</v>
      </c>
      <c r="BU67" s="290"/>
      <c r="BV67" s="290"/>
      <c r="BW67" s="290"/>
      <c r="BX67" s="290" t="s">
        <v>1569</v>
      </c>
      <c r="BY67" s="290"/>
      <c r="BZ67" s="52"/>
      <c r="CA67" s="290" t="s">
        <v>1569</v>
      </c>
      <c r="CB67" s="290"/>
      <c r="CC67" s="290"/>
      <c r="CD67" s="290"/>
      <c r="CE67" s="290" t="s">
        <v>1569</v>
      </c>
      <c r="CF67" s="290"/>
      <c r="CG67" s="52"/>
      <c r="CH67" s="290" t="s">
        <v>1569</v>
      </c>
      <c r="CI67" s="290"/>
      <c r="CJ67" s="290"/>
      <c r="CK67" s="290"/>
      <c r="CL67" s="290" t="s">
        <v>1569</v>
      </c>
      <c r="CM67" s="290"/>
      <c r="CN67" s="57"/>
      <c r="CO67" s="87" t="s">
        <v>1615</v>
      </c>
      <c r="CP67" s="291"/>
      <c r="CQ67" s="307" t="s">
        <v>1619</v>
      </c>
      <c r="CR67" s="218" t="s">
        <v>1569</v>
      </c>
      <c r="CS67" s="95"/>
      <c r="CT67" s="218"/>
      <c r="CU67" s="218"/>
      <c r="CV67" s="218"/>
      <c r="CW67" s="47"/>
      <c r="CX67" s="218"/>
      <c r="CY67" s="218"/>
      <c r="CZ67" s="218"/>
      <c r="DA67" s="47"/>
      <c r="DB67" s="218"/>
      <c r="DC67" s="218"/>
      <c r="DD67" s="218"/>
      <c r="DE67" s="47"/>
      <c r="DF67" s="218"/>
      <c r="DG67" s="218"/>
      <c r="DH67" s="218"/>
      <c r="DI67" s="47"/>
      <c r="DJ67" s="218"/>
      <c r="DK67" s="218"/>
      <c r="DL67" s="218"/>
      <c r="DM67" s="57"/>
      <c r="DN67" s="218"/>
      <c r="DO67" s="218"/>
      <c r="DP67" s="218"/>
      <c r="DQ67" s="47"/>
      <c r="DR67" s="218"/>
      <c r="DS67" s="218"/>
      <c r="DT67" s="218"/>
      <c r="DU67" s="47"/>
      <c r="DV67" s="218"/>
      <c r="DW67" s="218"/>
      <c r="DX67" s="218"/>
      <c r="DY67" s="47"/>
      <c r="DZ67" s="218"/>
      <c r="EA67" s="218"/>
      <c r="EB67" s="218"/>
      <c r="EC67" s="57"/>
      <c r="ED67" s="57"/>
      <c r="EE67" s="57"/>
      <c r="EF67" s="75"/>
      <c r="EG67" s="218" t="s">
        <v>1569</v>
      </c>
      <c r="EH67" s="307" t="s">
        <v>1619</v>
      </c>
      <c r="EI67" s="218" t="s">
        <v>1569</v>
      </c>
      <c r="EJ67" s="47"/>
      <c r="EK67" s="218"/>
      <c r="EL67" s="218"/>
      <c r="EM67" s="218"/>
      <c r="EN67" s="47"/>
      <c r="EO67" s="218"/>
      <c r="EP67" s="218"/>
      <c r="EQ67" s="218"/>
      <c r="ER67" s="52"/>
      <c r="ES67" s="323" t="s">
        <v>1917</v>
      </c>
      <c r="ET67" s="306"/>
      <c r="EU67" s="306" t="s">
        <v>1569</v>
      </c>
      <c r="EV67" s="52"/>
      <c r="EW67" s="320"/>
      <c r="EX67" s="218"/>
      <c r="EY67" s="320"/>
      <c r="EZ67" s="52"/>
      <c r="FA67" s="218"/>
      <c r="FB67" s="218"/>
      <c r="FC67" s="218"/>
      <c r="FD67" s="52"/>
      <c r="FE67" s="218"/>
      <c r="FF67" s="218"/>
      <c r="FG67" s="218"/>
      <c r="FH67" s="52"/>
      <c r="FI67" s="218"/>
      <c r="FJ67" s="218"/>
      <c r="FK67" s="218"/>
      <c r="FL67" s="52"/>
      <c r="FM67" s="218"/>
      <c r="FN67" s="218"/>
      <c r="FO67" s="218"/>
      <c r="FP67" s="52"/>
      <c r="FQ67" s="320"/>
      <c r="FR67" s="218"/>
      <c r="FS67" s="320"/>
      <c r="FT67" s="52"/>
      <c r="FU67" s="320"/>
      <c r="FV67" s="218"/>
      <c r="FW67" s="320"/>
      <c r="FX67" s="75"/>
      <c r="FY67" s="218" t="s">
        <v>1569</v>
      </c>
      <c r="FZ67" s="218" t="s">
        <v>1569</v>
      </c>
      <c r="GA67" s="218" t="s">
        <v>1569</v>
      </c>
    </row>
    <row r="68" spans="1:183" ht="409.2" x14ac:dyDescent="0.3">
      <c r="A68" s="46"/>
      <c r="B68" s="304" t="s">
        <v>1610</v>
      </c>
      <c r="C68" s="290" t="s">
        <v>1918</v>
      </c>
      <c r="D68" s="304" t="s">
        <v>1919</v>
      </c>
      <c r="E68" s="290" t="s">
        <v>1920</v>
      </c>
      <c r="F68" s="290" t="s">
        <v>1921</v>
      </c>
      <c r="G68" s="47"/>
      <c r="H68" s="290"/>
      <c r="I68" s="290"/>
      <c r="J68" s="290"/>
      <c r="K68" s="290"/>
      <c r="L68" s="290"/>
      <c r="M68" s="290"/>
      <c r="N68" s="95"/>
      <c r="O68" s="290"/>
      <c r="P68" s="290"/>
      <c r="Q68" s="290"/>
      <c r="R68" s="290"/>
      <c r="S68" s="290"/>
      <c r="T68" s="290"/>
      <c r="U68" s="95"/>
      <c r="V68" s="290"/>
      <c r="W68" s="290"/>
      <c r="X68" s="290"/>
      <c r="Y68" s="290"/>
      <c r="Z68" s="290"/>
      <c r="AA68" s="290"/>
      <c r="AB68" s="95"/>
      <c r="AC68" s="290"/>
      <c r="AD68" s="290"/>
      <c r="AE68" s="290"/>
      <c r="AF68" s="290"/>
      <c r="AG68" s="290"/>
      <c r="AH68" s="290"/>
      <c r="AI68" s="77"/>
      <c r="AJ68" s="290"/>
      <c r="AK68" s="290"/>
      <c r="AL68" s="290"/>
      <c r="AM68" s="290"/>
      <c r="AN68" s="290"/>
      <c r="AO68" s="290"/>
      <c r="AP68" s="77"/>
      <c r="AQ68" s="290"/>
      <c r="AR68" s="290"/>
      <c r="AS68" s="290"/>
      <c r="AT68" s="290"/>
      <c r="AU68" s="290"/>
      <c r="AV68" s="290"/>
      <c r="AW68" s="77"/>
      <c r="AX68" s="290"/>
      <c r="AY68" s="290"/>
      <c r="AZ68" s="290"/>
      <c r="BA68" s="290"/>
      <c r="BB68" s="290"/>
      <c r="BC68" s="290"/>
      <c r="BD68" s="77"/>
      <c r="BE68" s="290"/>
      <c r="BF68" s="290"/>
      <c r="BG68" s="290"/>
      <c r="BH68" s="290"/>
      <c r="BI68" s="290"/>
      <c r="BJ68" s="290"/>
      <c r="BK68" s="77"/>
      <c r="BL68" s="290"/>
      <c r="BM68" s="290"/>
      <c r="BN68" s="290"/>
      <c r="BO68" s="290"/>
      <c r="BP68" s="290"/>
      <c r="BQ68" s="290"/>
      <c r="BR68" s="57"/>
      <c r="BS68" s="75"/>
      <c r="BT68" s="290" t="s">
        <v>1922</v>
      </c>
      <c r="BU68" s="290"/>
      <c r="BV68" s="290" t="s">
        <v>1923</v>
      </c>
      <c r="BW68" s="290" t="s">
        <v>1924</v>
      </c>
      <c r="BX68" s="290" t="s">
        <v>1925</v>
      </c>
      <c r="BY68" s="290" t="s">
        <v>1634</v>
      </c>
      <c r="BZ68" s="52"/>
      <c r="CA68" s="290" t="s">
        <v>1922</v>
      </c>
      <c r="CB68" s="290"/>
      <c r="CC68" s="290" t="s">
        <v>1923</v>
      </c>
      <c r="CD68" s="290" t="s">
        <v>1924</v>
      </c>
      <c r="CE68" s="290" t="s">
        <v>1925</v>
      </c>
      <c r="CF68" s="290" t="s">
        <v>1634</v>
      </c>
      <c r="CG68" s="52"/>
      <c r="CH68" s="290" t="s">
        <v>1922</v>
      </c>
      <c r="CI68" s="290"/>
      <c r="CJ68" s="290" t="s">
        <v>1923</v>
      </c>
      <c r="CK68" s="290" t="s">
        <v>1924</v>
      </c>
      <c r="CL68" s="290" t="s">
        <v>1925</v>
      </c>
      <c r="CM68" s="290" t="s">
        <v>1634</v>
      </c>
      <c r="CN68" s="57"/>
      <c r="CO68" s="87" t="s">
        <v>1615</v>
      </c>
      <c r="CP68" s="291"/>
      <c r="CQ68" s="307" t="s">
        <v>1619</v>
      </c>
      <c r="CR68" s="218" t="s">
        <v>1569</v>
      </c>
      <c r="CS68" s="95"/>
      <c r="CT68" s="218"/>
      <c r="CU68" s="218"/>
      <c r="CV68" s="218"/>
      <c r="CW68" s="47"/>
      <c r="CX68" s="218"/>
      <c r="CY68" s="218"/>
      <c r="CZ68" s="218"/>
      <c r="DA68" s="47"/>
      <c r="DB68" s="218"/>
      <c r="DC68" s="218"/>
      <c r="DD68" s="218"/>
      <c r="DE68" s="47"/>
      <c r="DF68" s="218"/>
      <c r="DG68" s="218"/>
      <c r="DH68" s="218"/>
      <c r="DI68" s="47"/>
      <c r="DJ68" s="218"/>
      <c r="DK68" s="218"/>
      <c r="DL68" s="218"/>
      <c r="DM68" s="57"/>
      <c r="DN68" s="218"/>
      <c r="DO68" s="218"/>
      <c r="DP68" s="218"/>
      <c r="DQ68" s="47"/>
      <c r="DR68" s="218"/>
      <c r="DS68" s="218"/>
      <c r="DT68" s="218"/>
      <c r="DU68" s="47"/>
      <c r="DV68" s="218"/>
      <c r="DW68" s="218"/>
      <c r="DX68" s="218"/>
      <c r="DY68" s="47"/>
      <c r="DZ68" s="218"/>
      <c r="EA68" s="218"/>
      <c r="EB68" s="218"/>
      <c r="EC68" s="57"/>
      <c r="ED68" s="57"/>
      <c r="EE68" s="57"/>
      <c r="EF68" s="75"/>
      <c r="EG68" s="218" t="s">
        <v>1569</v>
      </c>
      <c r="EH68" s="307" t="s">
        <v>1619</v>
      </c>
      <c r="EI68" s="218" t="s">
        <v>1569</v>
      </c>
      <c r="EJ68" s="47"/>
      <c r="EK68" s="218"/>
      <c r="EL68" s="218"/>
      <c r="EM68" s="218"/>
      <c r="EN68" s="47"/>
      <c r="EO68" s="218"/>
      <c r="EP68" s="218"/>
      <c r="EQ68" s="218"/>
      <c r="ER68" s="52"/>
      <c r="ES68" s="323" t="s">
        <v>1926</v>
      </c>
      <c r="ET68" s="306"/>
      <c r="EU68" s="306" t="s">
        <v>1569</v>
      </c>
      <c r="EV68" s="52"/>
      <c r="EW68" s="320"/>
      <c r="EX68" s="218"/>
      <c r="EY68" s="320"/>
      <c r="EZ68" s="52"/>
      <c r="FA68" s="218"/>
      <c r="FB68" s="218"/>
      <c r="FC68" s="218"/>
      <c r="FD68" s="52"/>
      <c r="FE68" s="218"/>
      <c r="FF68" s="218"/>
      <c r="FG68" s="218"/>
      <c r="FH68" s="52"/>
      <c r="FI68" s="218"/>
      <c r="FJ68" s="218"/>
      <c r="FK68" s="218"/>
      <c r="FL68" s="52"/>
      <c r="FM68" s="218"/>
      <c r="FN68" s="218"/>
      <c r="FO68" s="218"/>
      <c r="FP68" s="52"/>
      <c r="FQ68" s="320"/>
      <c r="FR68" s="218"/>
      <c r="FS68" s="320"/>
      <c r="FT68" s="52"/>
      <c r="FU68" s="320"/>
      <c r="FV68" s="218"/>
      <c r="FW68" s="320"/>
      <c r="FX68" s="75"/>
      <c r="FY68" s="218" t="s">
        <v>1569</v>
      </c>
      <c r="FZ68" s="218" t="s">
        <v>1569</v>
      </c>
      <c r="GA68" s="218" t="s">
        <v>1569</v>
      </c>
    </row>
    <row r="69" spans="1:183" ht="156.75" customHeight="1" x14ac:dyDescent="0.3">
      <c r="A69" s="46"/>
      <c r="B69" s="304" t="s">
        <v>1927</v>
      </c>
      <c r="C69" s="290" t="s">
        <v>1928</v>
      </c>
      <c r="D69" s="304" t="s">
        <v>1929</v>
      </c>
      <c r="E69" s="290" t="s">
        <v>861</v>
      </c>
      <c r="F69" s="290" t="s">
        <v>1760</v>
      </c>
      <c r="G69" s="47"/>
      <c r="H69" s="290"/>
      <c r="I69" s="290"/>
      <c r="J69" s="290"/>
      <c r="K69" s="290"/>
      <c r="L69" s="290"/>
      <c r="M69" s="290"/>
      <c r="N69" s="95"/>
      <c r="O69" s="290"/>
      <c r="P69" s="290"/>
      <c r="Q69" s="290"/>
      <c r="R69" s="290"/>
      <c r="S69" s="290"/>
      <c r="T69" s="290"/>
      <c r="U69" s="95"/>
      <c r="V69" s="290"/>
      <c r="W69" s="290"/>
      <c r="X69" s="290"/>
      <c r="Y69" s="290"/>
      <c r="Z69" s="290"/>
      <c r="AA69" s="290"/>
      <c r="AB69" s="95"/>
      <c r="AC69" s="290"/>
      <c r="AD69" s="290"/>
      <c r="AE69" s="290"/>
      <c r="AF69" s="290"/>
      <c r="AG69" s="290"/>
      <c r="AH69" s="290"/>
      <c r="AI69" s="77"/>
      <c r="AJ69" s="290"/>
      <c r="AK69" s="290"/>
      <c r="AL69" s="290"/>
      <c r="AM69" s="290"/>
      <c r="AN69" s="290"/>
      <c r="AO69" s="290"/>
      <c r="AP69" s="77"/>
      <c r="AQ69" s="290"/>
      <c r="AR69" s="290"/>
      <c r="AS69" s="290"/>
      <c r="AT69" s="290"/>
      <c r="AU69" s="290"/>
      <c r="AV69" s="290"/>
      <c r="AW69" s="77"/>
      <c r="AX69" s="290"/>
      <c r="AY69" s="290"/>
      <c r="AZ69" s="290"/>
      <c r="BA69" s="290"/>
      <c r="BB69" s="290"/>
      <c r="BC69" s="290"/>
      <c r="BD69" s="77"/>
      <c r="BE69" s="290"/>
      <c r="BF69" s="290"/>
      <c r="BG69" s="290"/>
      <c r="BH69" s="290"/>
      <c r="BI69" s="290"/>
      <c r="BJ69" s="290"/>
      <c r="BK69" s="77"/>
      <c r="BL69" s="290"/>
      <c r="BM69" s="290"/>
      <c r="BN69" s="290"/>
      <c r="BO69" s="290"/>
      <c r="BP69" s="290"/>
      <c r="BQ69" s="290"/>
      <c r="BR69" s="57"/>
      <c r="BS69" s="75"/>
      <c r="BT69" s="290" t="s">
        <v>1569</v>
      </c>
      <c r="BU69" s="290"/>
      <c r="BV69" s="290"/>
      <c r="BW69" s="290"/>
      <c r="BX69" s="290" t="s">
        <v>1569</v>
      </c>
      <c r="BY69" s="290"/>
      <c r="BZ69" s="52"/>
      <c r="CA69" s="290" t="s">
        <v>1569</v>
      </c>
      <c r="CB69" s="290"/>
      <c r="CC69" s="290"/>
      <c r="CD69" s="290"/>
      <c r="CE69" s="290" t="s">
        <v>1569</v>
      </c>
      <c r="CF69" s="290"/>
      <c r="CG69" s="52"/>
      <c r="CH69" s="290" t="s">
        <v>1569</v>
      </c>
      <c r="CI69" s="290"/>
      <c r="CJ69" s="290"/>
      <c r="CK69" s="290"/>
      <c r="CL69" s="290" t="s">
        <v>1569</v>
      </c>
      <c r="CM69" s="290"/>
      <c r="CN69" s="57"/>
      <c r="CO69" s="87" t="s">
        <v>1615</v>
      </c>
      <c r="CP69" s="291"/>
      <c r="CQ69" s="307" t="s">
        <v>1619</v>
      </c>
      <c r="CR69" s="218" t="s">
        <v>1569</v>
      </c>
      <c r="CS69" s="95"/>
      <c r="CT69" s="218"/>
      <c r="CU69" s="218"/>
      <c r="CV69" s="218"/>
      <c r="CW69" s="47"/>
      <c r="CX69" s="218"/>
      <c r="CY69" s="218"/>
      <c r="CZ69" s="218"/>
      <c r="DA69" s="47"/>
      <c r="DB69" s="218"/>
      <c r="DC69" s="218"/>
      <c r="DD69" s="218"/>
      <c r="DE69" s="47"/>
      <c r="DF69" s="218"/>
      <c r="DG69" s="218"/>
      <c r="DH69" s="218"/>
      <c r="DI69" s="47"/>
      <c r="DJ69" s="218"/>
      <c r="DK69" s="218"/>
      <c r="DL69" s="218"/>
      <c r="DM69" s="57"/>
      <c r="DN69" s="218"/>
      <c r="DO69" s="218"/>
      <c r="DP69" s="218"/>
      <c r="DQ69" s="47"/>
      <c r="DR69" s="218"/>
      <c r="DS69" s="218"/>
      <c r="DT69" s="218"/>
      <c r="DU69" s="47"/>
      <c r="DV69" s="218"/>
      <c r="DW69" s="218"/>
      <c r="DX69" s="218"/>
      <c r="DY69" s="47"/>
      <c r="DZ69" s="218"/>
      <c r="EA69" s="218"/>
      <c r="EB69" s="218"/>
      <c r="EC69" s="57"/>
      <c r="ED69" s="57"/>
      <c r="EE69" s="57"/>
      <c r="EF69" s="75"/>
      <c r="EG69" s="218" t="s">
        <v>1569</v>
      </c>
      <c r="EH69" s="307" t="s">
        <v>1619</v>
      </c>
      <c r="EI69" s="218" t="s">
        <v>1569</v>
      </c>
      <c r="EJ69" s="47"/>
      <c r="EK69" s="218"/>
      <c r="EL69" s="218"/>
      <c r="EM69" s="218"/>
      <c r="EN69" s="47"/>
      <c r="EO69" s="320"/>
      <c r="EP69" s="320"/>
      <c r="EQ69" s="324"/>
      <c r="ER69" s="52"/>
      <c r="ES69" s="323" t="s">
        <v>1930</v>
      </c>
      <c r="ET69" s="306"/>
      <c r="EU69" s="306" t="s">
        <v>1569</v>
      </c>
      <c r="EV69" s="52"/>
      <c r="EW69" s="325" t="s">
        <v>1931</v>
      </c>
      <c r="EX69" s="320"/>
      <c r="EY69" s="320" t="s">
        <v>1594</v>
      </c>
      <c r="EZ69" s="52"/>
      <c r="FA69" s="218"/>
      <c r="FB69" s="218"/>
      <c r="FC69" s="218"/>
      <c r="FD69" s="52"/>
      <c r="FE69" s="218"/>
      <c r="FF69" s="218"/>
      <c r="FG69" s="218"/>
      <c r="FH69" s="52"/>
      <c r="FI69" s="218"/>
      <c r="FJ69" s="218"/>
      <c r="FK69" s="218"/>
      <c r="FL69" s="52"/>
      <c r="FM69" s="218"/>
      <c r="FN69" s="218"/>
      <c r="FO69" s="218"/>
      <c r="FP69" s="52"/>
      <c r="FQ69" s="320" t="s">
        <v>1931</v>
      </c>
      <c r="FR69" s="320"/>
      <c r="FS69" s="320" t="s">
        <v>1594</v>
      </c>
      <c r="FT69" s="52"/>
      <c r="FU69" s="320" t="s">
        <v>1931</v>
      </c>
      <c r="FV69" s="320"/>
      <c r="FW69" s="320" t="s">
        <v>1594</v>
      </c>
      <c r="FX69" s="75"/>
      <c r="FY69" s="218" t="s">
        <v>1569</v>
      </c>
      <c r="FZ69" s="218" t="s">
        <v>1569</v>
      </c>
      <c r="GA69" s="218" t="s">
        <v>1569</v>
      </c>
    </row>
  </sheetData>
  <autoFilter ref="A3:GA69" xr:uid="{00000000-0001-0000-0000-000000000000}"/>
  <mergeCells count="5">
    <mergeCell ref="G1:G3"/>
    <mergeCell ref="CO1:CO3"/>
    <mergeCell ref="EF1:EF3"/>
    <mergeCell ref="FX1:FX3"/>
    <mergeCell ref="BS1:BS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661D-B440-46FD-8C46-F6F41F225766}">
  <sheetPr codeName="Tabelle6"/>
  <dimension ref="A1:Q35"/>
  <sheetViews>
    <sheetView zoomScale="95" zoomScaleNormal="95" workbookViewId="0">
      <pane xSplit="1" ySplit="1" topLeftCell="E18" activePane="bottomRight" state="frozen"/>
      <selection pane="topRight" activeCell="C1" sqref="C1"/>
      <selection pane="bottomLeft" activeCell="C1" sqref="C1"/>
      <selection pane="bottomRight" activeCell="J35" sqref="J35"/>
    </sheetView>
  </sheetViews>
  <sheetFormatPr defaultColWidth="11.44140625" defaultRowHeight="13.2" x14ac:dyDescent="0.25"/>
  <cols>
    <col min="1" max="1" width="26.44140625" style="1" customWidth="1"/>
    <col min="2" max="2" width="15.44140625" style="1" customWidth="1"/>
    <col min="3" max="3" width="15.5546875" style="1" customWidth="1"/>
    <col min="4" max="4" width="16.5546875" style="1" customWidth="1"/>
    <col min="5" max="5" width="16.44140625" style="1" customWidth="1"/>
    <col min="6" max="6" width="17.44140625" style="1" customWidth="1"/>
    <col min="7" max="7" width="17" style="1" customWidth="1"/>
    <col min="8" max="8" width="16.44140625" style="1" bestFit="1" customWidth="1"/>
    <col min="9" max="9" width="17.5546875" style="1" customWidth="1"/>
    <col min="10" max="10" width="18.5546875" style="1" customWidth="1"/>
    <col min="11" max="11" width="20.5546875" style="1" customWidth="1"/>
    <col min="12" max="12" width="25" style="1" customWidth="1"/>
    <col min="13" max="13" width="20.5546875" style="1" customWidth="1"/>
    <col min="14" max="14" width="17.5546875" style="1" customWidth="1"/>
    <col min="15" max="15" width="19.44140625" style="1" customWidth="1"/>
    <col min="16" max="16" width="18.44140625" style="1" customWidth="1"/>
    <col min="17" max="17" width="15.44140625" style="1" customWidth="1"/>
    <col min="18" max="16384" width="11.44140625" style="1"/>
  </cols>
  <sheetData>
    <row r="1" spans="1:13" ht="14.4" x14ac:dyDescent="0.3">
      <c r="B1" s="18" t="s">
        <v>1933</v>
      </c>
      <c r="C1" s="18" t="s">
        <v>7</v>
      </c>
      <c r="D1" s="18" t="s">
        <v>795</v>
      </c>
      <c r="E1" s="18" t="s">
        <v>9</v>
      </c>
      <c r="F1" s="18" t="s">
        <v>1166</v>
      </c>
      <c r="G1" s="19" t="s">
        <v>1431</v>
      </c>
      <c r="H1" s="19" t="s">
        <v>1509</v>
      </c>
      <c r="I1" s="19" t="s">
        <v>1934</v>
      </c>
      <c r="J1" s="51" t="s">
        <v>1219</v>
      </c>
      <c r="K1" s="19" t="s">
        <v>1935</v>
      </c>
      <c r="L1" s="19" t="s">
        <v>1936</v>
      </c>
      <c r="M1" s="51" t="s">
        <v>1937</v>
      </c>
    </row>
    <row r="2" spans="1:13" x14ac:dyDescent="0.25">
      <c r="A2" s="1" t="s">
        <v>1938</v>
      </c>
      <c r="B2" s="20">
        <v>5</v>
      </c>
      <c r="C2" s="20">
        <v>5</v>
      </c>
      <c r="D2" s="20">
        <v>5</v>
      </c>
      <c r="E2" s="20">
        <v>5</v>
      </c>
      <c r="F2" s="20">
        <v>5</v>
      </c>
      <c r="G2" s="20">
        <v>6</v>
      </c>
      <c r="H2" s="20">
        <v>6</v>
      </c>
      <c r="I2" s="20">
        <v>6</v>
      </c>
      <c r="J2" s="20">
        <v>6</v>
      </c>
      <c r="K2" s="20">
        <v>6</v>
      </c>
      <c r="L2" s="20">
        <v>6</v>
      </c>
      <c r="M2" s="20">
        <v>6</v>
      </c>
    </row>
    <row r="3" spans="1:13" x14ac:dyDescent="0.25">
      <c r="A3" s="1" t="s">
        <v>1939</v>
      </c>
      <c r="B3" s="20">
        <v>2</v>
      </c>
      <c r="C3" s="20">
        <v>2</v>
      </c>
      <c r="D3" s="20">
        <v>2</v>
      </c>
      <c r="E3" s="20">
        <v>2</v>
      </c>
      <c r="F3" s="20">
        <v>2</v>
      </c>
      <c r="G3" s="20">
        <v>2</v>
      </c>
      <c r="H3" s="20">
        <v>2</v>
      </c>
      <c r="I3" s="20">
        <v>2</v>
      </c>
      <c r="J3" s="20">
        <v>2</v>
      </c>
      <c r="K3" s="20">
        <v>3</v>
      </c>
      <c r="L3" s="20">
        <v>3</v>
      </c>
      <c r="M3" s="20">
        <v>3</v>
      </c>
    </row>
    <row r="4" spans="1:13" x14ac:dyDescent="0.25">
      <c r="A4" s="1" t="s">
        <v>1940</v>
      </c>
      <c r="B4" s="20">
        <f t="shared" ref="B4:J4" si="0">COLUMN(XML_PATH)</f>
        <v>5</v>
      </c>
      <c r="C4" s="20">
        <f t="shared" si="0"/>
        <v>5</v>
      </c>
      <c r="D4" s="20">
        <f t="shared" si="0"/>
        <v>5</v>
      </c>
      <c r="E4" s="20">
        <f t="shared" si="0"/>
        <v>5</v>
      </c>
      <c r="F4" s="20">
        <f t="shared" si="0"/>
        <v>5</v>
      </c>
      <c r="G4" s="20">
        <f t="shared" si="0"/>
        <v>5</v>
      </c>
      <c r="H4" s="20">
        <f t="shared" si="0"/>
        <v>5</v>
      </c>
      <c r="I4" s="20">
        <f t="shared" si="0"/>
        <v>5</v>
      </c>
      <c r="J4" s="20">
        <f t="shared" si="0"/>
        <v>5</v>
      </c>
      <c r="K4" s="20">
        <f t="shared" ref="K4:M4" si="1">COLUMN(XML_PATH)</f>
        <v>5</v>
      </c>
      <c r="L4" s="20">
        <f t="shared" si="1"/>
        <v>5</v>
      </c>
      <c r="M4" s="20">
        <f t="shared" si="1"/>
        <v>5</v>
      </c>
    </row>
    <row r="5" spans="1:13" x14ac:dyDescent="0.25">
      <c r="A5" s="1" t="s">
        <v>1941</v>
      </c>
      <c r="B5" s="20">
        <f>COLUMN(Checks_and_Rules_STD)</f>
        <v>10</v>
      </c>
      <c r="C5" s="20">
        <f>COLUMN(Checks_and_Rules_STD)</f>
        <v>10</v>
      </c>
      <c r="D5" s="20">
        <f>COLUMN(Checks_and_Rules_STD)</f>
        <v>10</v>
      </c>
      <c r="E5" s="20">
        <f t="shared" ref="E5:J5" si="2">COLUMN(Checks_Rules_STD)</f>
        <v>10</v>
      </c>
      <c r="F5" s="20">
        <f t="shared" si="2"/>
        <v>10</v>
      </c>
      <c r="G5" s="20">
        <f t="shared" si="2"/>
        <v>10</v>
      </c>
      <c r="H5" s="20">
        <f t="shared" si="2"/>
        <v>10</v>
      </c>
      <c r="I5" s="20">
        <f t="shared" si="2"/>
        <v>10</v>
      </c>
      <c r="J5" s="20">
        <f t="shared" si="2"/>
        <v>10</v>
      </c>
      <c r="K5" s="20">
        <f t="shared" ref="K5:M5" si="3">COLUMN(Checks_Rules_STD)</f>
        <v>10</v>
      </c>
      <c r="L5" s="20">
        <f t="shared" si="3"/>
        <v>10</v>
      </c>
      <c r="M5" s="20">
        <f t="shared" si="3"/>
        <v>10</v>
      </c>
    </row>
    <row r="6" spans="1:13" x14ac:dyDescent="0.25">
      <c r="A6" s="1" t="s">
        <v>1942</v>
      </c>
      <c r="B6" s="20">
        <f t="shared" ref="B6:J6" si="4">COLUMN(Error_Name_STD)</f>
        <v>11</v>
      </c>
      <c r="C6" s="20">
        <f t="shared" si="4"/>
        <v>11</v>
      </c>
      <c r="D6" s="20">
        <f t="shared" si="4"/>
        <v>11</v>
      </c>
      <c r="E6" s="20">
        <f t="shared" si="4"/>
        <v>11</v>
      </c>
      <c r="F6" s="20">
        <f t="shared" si="4"/>
        <v>11</v>
      </c>
      <c r="G6" s="20">
        <f t="shared" si="4"/>
        <v>11</v>
      </c>
      <c r="H6" s="20">
        <f t="shared" si="4"/>
        <v>11</v>
      </c>
      <c r="I6" s="20">
        <f t="shared" si="4"/>
        <v>11</v>
      </c>
      <c r="J6" s="20">
        <f t="shared" si="4"/>
        <v>11</v>
      </c>
      <c r="K6" s="20">
        <f t="shared" ref="K6:M6" si="5">COLUMN(Error_Name_STD)</f>
        <v>11</v>
      </c>
      <c r="L6" s="20">
        <f t="shared" si="5"/>
        <v>11</v>
      </c>
      <c r="M6" s="20">
        <f t="shared" si="5"/>
        <v>11</v>
      </c>
    </row>
    <row r="7" spans="1:13" x14ac:dyDescent="0.25">
      <c r="A7" s="1" t="s">
        <v>1943</v>
      </c>
      <c r="B7" s="20">
        <f t="shared" ref="B7:J7" si="6">COLUMN(Error_Code_STD)</f>
        <v>12</v>
      </c>
      <c r="C7" s="20">
        <f t="shared" si="6"/>
        <v>12</v>
      </c>
      <c r="D7" s="20">
        <f t="shared" si="6"/>
        <v>12</v>
      </c>
      <c r="E7" s="20">
        <f t="shared" si="6"/>
        <v>12</v>
      </c>
      <c r="F7" s="20">
        <f t="shared" si="6"/>
        <v>12</v>
      </c>
      <c r="G7" s="20">
        <f t="shared" si="6"/>
        <v>12</v>
      </c>
      <c r="H7" s="20">
        <f t="shared" si="6"/>
        <v>12</v>
      </c>
      <c r="I7" s="20">
        <f t="shared" si="6"/>
        <v>12</v>
      </c>
      <c r="J7" s="20">
        <f t="shared" si="6"/>
        <v>12</v>
      </c>
      <c r="K7" s="20">
        <f t="shared" ref="K7:M7" si="7">COLUMN(Error_Code_STD)</f>
        <v>12</v>
      </c>
      <c r="L7" s="20">
        <f t="shared" si="7"/>
        <v>12</v>
      </c>
      <c r="M7" s="20">
        <f t="shared" si="7"/>
        <v>12</v>
      </c>
    </row>
    <row r="8" spans="1:13" x14ac:dyDescent="0.25">
      <c r="A8" s="1" t="s">
        <v>1944</v>
      </c>
      <c r="B8" s="20"/>
      <c r="C8" s="20">
        <f>COLUMN(Checks_and_Rules_RTGS)</f>
        <v>17</v>
      </c>
      <c r="D8" s="20">
        <f>COLUMN(checks_rules_dzrtgs)</f>
        <v>24</v>
      </c>
      <c r="E8" s="20">
        <f>COLUMN(Checks_and_Rules_EURO1)</f>
        <v>31</v>
      </c>
      <c r="F8" s="20">
        <f>COLUMN(Checks_and_Rules_CBPR)</f>
        <v>38</v>
      </c>
      <c r="G8" s="20">
        <f>COLUMN(Checks_and_Rules_UcCLRG)</f>
        <v>45</v>
      </c>
      <c r="H8" s="20">
        <f>COLUMN(Checks_and_Rules__UCCONV)</f>
        <v>52</v>
      </c>
      <c r="I8" s="20">
        <f>COLUMN(Checks_and_Rules__EURO_CONV)</f>
        <v>59</v>
      </c>
      <c r="J8" s="20">
        <f>COLUMN(Checks_and_Rules__UC_CBPR_CONV)</f>
        <v>66</v>
      </c>
      <c r="K8" s="20">
        <f>COLUMN(Checks_and_Rules_PLANA_UC_RTGS_CONV)</f>
        <v>74</v>
      </c>
      <c r="L8" s="20">
        <v>81</v>
      </c>
      <c r="M8" s="20">
        <f>COLUMN(Checks_and_Rules_PLANA_UC_CBPR_CONV)</f>
        <v>88</v>
      </c>
    </row>
    <row r="9" spans="1:13" x14ac:dyDescent="0.25">
      <c r="A9" s="1" t="s">
        <v>1945</v>
      </c>
      <c r="B9" s="20"/>
      <c r="C9" s="20">
        <f>COLUMN(Error_Name_RTGS)</f>
        <v>18</v>
      </c>
      <c r="D9" s="20">
        <f>D8+1</f>
        <v>25</v>
      </c>
      <c r="E9" s="20">
        <f>$E$8+1</f>
        <v>32</v>
      </c>
      <c r="F9" s="20">
        <f t="shared" ref="F9:I10" si="8">F8+1</f>
        <v>39</v>
      </c>
      <c r="G9" s="20">
        <f t="shared" si="8"/>
        <v>46</v>
      </c>
      <c r="H9" s="20">
        <f t="shared" si="8"/>
        <v>53</v>
      </c>
      <c r="I9" s="20">
        <f t="shared" si="8"/>
        <v>60</v>
      </c>
      <c r="J9" s="20">
        <f t="shared" ref="J9:M10" si="9">J8+1</f>
        <v>67</v>
      </c>
      <c r="K9" s="20">
        <f t="shared" si="9"/>
        <v>75</v>
      </c>
      <c r="L9" s="20">
        <f t="shared" si="9"/>
        <v>82</v>
      </c>
      <c r="M9" s="20">
        <f t="shared" si="9"/>
        <v>89</v>
      </c>
    </row>
    <row r="10" spans="1:13" x14ac:dyDescent="0.25">
      <c r="A10" s="1" t="s">
        <v>1946</v>
      </c>
      <c r="B10" s="20"/>
      <c r="C10" s="20">
        <f>COLUMN(Error_code_RTGS)</f>
        <v>19</v>
      </c>
      <c r="D10" s="20">
        <f>D9+1</f>
        <v>26</v>
      </c>
      <c r="E10" s="20">
        <f>$E$9+1</f>
        <v>33</v>
      </c>
      <c r="F10" s="20">
        <f t="shared" si="8"/>
        <v>40</v>
      </c>
      <c r="G10" s="20">
        <f t="shared" si="8"/>
        <v>47</v>
      </c>
      <c r="H10" s="20">
        <f t="shared" si="8"/>
        <v>54</v>
      </c>
      <c r="I10" s="20">
        <f t="shared" si="8"/>
        <v>61</v>
      </c>
      <c r="J10" s="20">
        <f t="shared" ref="J10" si="10">J9+1</f>
        <v>68</v>
      </c>
      <c r="K10" s="20">
        <f t="shared" si="9"/>
        <v>76</v>
      </c>
      <c r="L10" s="20">
        <f t="shared" si="9"/>
        <v>83</v>
      </c>
      <c r="M10" s="20">
        <f t="shared" si="9"/>
        <v>90</v>
      </c>
    </row>
    <row r="11" spans="1:13" x14ac:dyDescent="0.25">
      <c r="B11" s="20"/>
      <c r="C11" s="20"/>
      <c r="D11" s="20"/>
      <c r="E11" s="20"/>
      <c r="F11" s="20"/>
    </row>
    <row r="12" spans="1:13" ht="26.4" x14ac:dyDescent="0.25">
      <c r="A12" s="1" t="s">
        <v>1947</v>
      </c>
      <c r="B12" s="20" t="s">
        <v>1948</v>
      </c>
      <c r="C12" s="20" t="s">
        <v>1949</v>
      </c>
      <c r="D12" s="20" t="s">
        <v>1950</v>
      </c>
      <c r="E12" s="20" t="s">
        <v>1951</v>
      </c>
      <c r="F12" s="20" t="s">
        <v>1952</v>
      </c>
      <c r="G12" s="20" t="s">
        <v>1953</v>
      </c>
      <c r="H12" s="57" t="s">
        <v>1954</v>
      </c>
      <c r="I12" s="57" t="s">
        <v>1955</v>
      </c>
      <c r="J12" s="57" t="s">
        <v>1956</v>
      </c>
      <c r="K12" s="72" t="s">
        <v>1957</v>
      </c>
      <c r="L12" s="72" t="s">
        <v>1958</v>
      </c>
      <c r="M12" s="72" t="s">
        <v>1959</v>
      </c>
    </row>
    <row r="13" spans="1:13" ht="66" x14ac:dyDescent="0.25">
      <c r="A13" s="1" t="s">
        <v>1960</v>
      </c>
      <c r="B13" s="20" t="s">
        <v>1961</v>
      </c>
      <c r="C13" s="20" t="s">
        <v>1962</v>
      </c>
      <c r="D13" s="20" t="s">
        <v>1963</v>
      </c>
      <c r="E13" s="20" t="s">
        <v>1964</v>
      </c>
      <c r="F13" s="20" t="s">
        <v>1965</v>
      </c>
      <c r="G13" s="20" t="s">
        <v>1966</v>
      </c>
      <c r="H13" s="57" t="s">
        <v>1967</v>
      </c>
      <c r="I13" s="57" t="s">
        <v>1968</v>
      </c>
      <c r="J13" s="57" t="s">
        <v>1969</v>
      </c>
      <c r="K13" s="57" t="s">
        <v>1970</v>
      </c>
      <c r="L13" s="57" t="s">
        <v>1971</v>
      </c>
      <c r="M13" s="57" t="s">
        <v>1972</v>
      </c>
    </row>
    <row r="14" spans="1:13" x14ac:dyDescent="0.25">
      <c r="A14" s="1" t="s">
        <v>1576</v>
      </c>
      <c r="B14" s="1" t="s">
        <v>1576</v>
      </c>
      <c r="C14" s="1" t="s">
        <v>1576</v>
      </c>
      <c r="D14" s="1" t="s">
        <v>1576</v>
      </c>
      <c r="E14" s="20" t="s">
        <v>1576</v>
      </c>
      <c r="F14" s="20" t="s">
        <v>1576</v>
      </c>
      <c r="G14" s="20" t="s">
        <v>1576</v>
      </c>
      <c r="H14" s="20" t="s">
        <v>1576</v>
      </c>
      <c r="I14" s="20" t="s">
        <v>1576</v>
      </c>
      <c r="J14" s="20" t="s">
        <v>1576</v>
      </c>
      <c r="K14" s="20" t="s">
        <v>1576</v>
      </c>
      <c r="L14" s="20" t="s">
        <v>1576</v>
      </c>
      <c r="M14" s="20" t="s">
        <v>1576</v>
      </c>
    </row>
    <row r="15" spans="1:13" x14ac:dyDescent="0.25">
      <c r="A15" s="1" t="s">
        <v>1932</v>
      </c>
      <c r="B15" s="20" t="s">
        <v>1932</v>
      </c>
      <c r="C15" s="20" t="s">
        <v>1932</v>
      </c>
      <c r="D15" s="20" t="s">
        <v>1932</v>
      </c>
      <c r="E15" s="20" t="s">
        <v>1932</v>
      </c>
      <c r="F15" s="20" t="s">
        <v>1932</v>
      </c>
      <c r="G15" s="20" t="s">
        <v>1932</v>
      </c>
      <c r="H15" s="20" t="s">
        <v>1932</v>
      </c>
      <c r="I15" s="20" t="s">
        <v>1932</v>
      </c>
      <c r="J15" s="20" t="s">
        <v>1932</v>
      </c>
      <c r="K15" s="20" t="s">
        <v>1932</v>
      </c>
      <c r="L15" s="20" t="s">
        <v>1932</v>
      </c>
      <c r="M15" s="20" t="s">
        <v>1932</v>
      </c>
    </row>
    <row r="17" spans="1:17" ht="52.8" x14ac:dyDescent="0.25">
      <c r="A17" s="1" t="s">
        <v>1973</v>
      </c>
      <c r="B17" s="20" t="s">
        <v>1974</v>
      </c>
      <c r="C17" s="20" t="s">
        <v>1975</v>
      </c>
      <c r="D17" s="20" t="s">
        <v>1976</v>
      </c>
      <c r="E17" s="20" t="s">
        <v>1977</v>
      </c>
      <c r="F17" s="20" t="s">
        <v>1978</v>
      </c>
      <c r="G17" s="20" t="s">
        <v>1979</v>
      </c>
      <c r="H17" s="40" t="s">
        <v>1980</v>
      </c>
      <c r="I17" s="40" t="s">
        <v>1980</v>
      </c>
      <c r="J17" s="40" t="s">
        <v>1980</v>
      </c>
      <c r="K17" s="73" t="s">
        <v>1980</v>
      </c>
      <c r="L17" s="73" t="s">
        <v>1980</v>
      </c>
      <c r="M17" s="73" t="s">
        <v>1980</v>
      </c>
    </row>
    <row r="20" spans="1:17" x14ac:dyDescent="0.25">
      <c r="C20" s="21"/>
    </row>
    <row r="21" spans="1:17" x14ac:dyDescent="0.25">
      <c r="A21" s="1" t="s">
        <v>1981</v>
      </c>
      <c r="B21" s="1" t="s">
        <v>1982</v>
      </c>
    </row>
    <row r="22" spans="1:17" x14ac:dyDescent="0.25">
      <c r="A22" s="1" t="s">
        <v>1983</v>
      </c>
      <c r="B22" s="1" t="s">
        <v>1984</v>
      </c>
    </row>
    <row r="23" spans="1:17" x14ac:dyDescent="0.25">
      <c r="A23" s="1" t="s">
        <v>1985</v>
      </c>
      <c r="B23" s="1" t="s">
        <v>1986</v>
      </c>
    </row>
    <row r="24" spans="1:17" x14ac:dyDescent="0.25">
      <c r="A24" s="1" t="s">
        <v>1987</v>
      </c>
      <c r="B24" s="1">
        <f>COLUMN(Content_Rules_RTGS)</f>
        <v>94</v>
      </c>
      <c r="H24" s="20">
        <f>COLUMN(Content_Rule_Cbprplus)</f>
        <v>137</v>
      </c>
    </row>
    <row r="25" spans="1:17" x14ac:dyDescent="0.25">
      <c r="A25" s="1" t="s">
        <v>1988</v>
      </c>
      <c r="B25" s="1">
        <f>B24+1</f>
        <v>95</v>
      </c>
      <c r="H25" s="20">
        <f>H24+1</f>
        <v>138</v>
      </c>
    </row>
    <row r="26" spans="1:17" x14ac:dyDescent="0.25">
      <c r="A26" s="1" t="s">
        <v>1989</v>
      </c>
      <c r="B26" s="1">
        <f>B25+1</f>
        <v>96</v>
      </c>
      <c r="H26" s="20">
        <f>H25+1</f>
        <v>139</v>
      </c>
    </row>
    <row r="27" spans="1:17" x14ac:dyDescent="0.25">
      <c r="A27" s="1" t="s">
        <v>1990</v>
      </c>
      <c r="B27" s="1">
        <v>1</v>
      </c>
    </row>
    <row r="28" spans="1:17" ht="26.4" x14ac:dyDescent="0.25">
      <c r="B28" s="18" t="s">
        <v>11</v>
      </c>
      <c r="C28" s="18" t="s">
        <v>12</v>
      </c>
      <c r="D28" s="18" t="s">
        <v>1991</v>
      </c>
      <c r="E28" s="18" t="s">
        <v>1992</v>
      </c>
      <c r="F28" s="18" t="s">
        <v>1993</v>
      </c>
      <c r="G28" s="18" t="s">
        <v>1994</v>
      </c>
      <c r="H28" s="18" t="s">
        <v>239</v>
      </c>
      <c r="I28" s="18" t="s">
        <v>1995</v>
      </c>
      <c r="J28" s="18" t="s">
        <v>1996</v>
      </c>
      <c r="K28" s="18" t="s">
        <v>1997</v>
      </c>
      <c r="L28" s="18" t="s">
        <v>1523</v>
      </c>
      <c r="M28" s="18" t="s">
        <v>1998</v>
      </c>
      <c r="N28" s="18" t="s">
        <v>1524</v>
      </c>
      <c r="O28" s="18" t="s">
        <v>1999</v>
      </c>
      <c r="P28" s="18" t="s">
        <v>2000</v>
      </c>
      <c r="Q28" s="59" t="s">
        <v>1022</v>
      </c>
    </row>
    <row r="29" spans="1:17" ht="28.8" x14ac:dyDescent="0.3">
      <c r="A29" s="1" t="s">
        <v>2001</v>
      </c>
      <c r="B29" s="20" t="s">
        <v>2002</v>
      </c>
      <c r="C29" s="20" t="s">
        <v>2003</v>
      </c>
      <c r="D29" s="20" t="s">
        <v>2004</v>
      </c>
      <c r="E29" s="20" t="s">
        <v>2005</v>
      </c>
      <c r="F29" s="20" t="s">
        <v>2006</v>
      </c>
      <c r="G29" s="20" t="s">
        <v>2007</v>
      </c>
      <c r="H29" s="20" t="s">
        <v>2008</v>
      </c>
      <c r="I29" s="20" t="s">
        <v>2009</v>
      </c>
      <c r="J29" s="20" t="s">
        <v>2010</v>
      </c>
      <c r="K29" s="20" t="s">
        <v>2011</v>
      </c>
      <c r="L29" s="20" t="s">
        <v>2012</v>
      </c>
      <c r="M29" s="20" t="s">
        <v>2013</v>
      </c>
      <c r="N29" s="20" t="s">
        <v>2014</v>
      </c>
      <c r="O29" s="20" t="s">
        <v>2015</v>
      </c>
      <c r="P29" s="20" t="s">
        <v>2016</v>
      </c>
      <c r="Q29" s="60" t="s">
        <v>2017</v>
      </c>
    </row>
    <row r="30" spans="1:17" ht="14.4" x14ac:dyDescent="0.3">
      <c r="A30" s="1" t="s">
        <v>2018</v>
      </c>
      <c r="B30" s="20" t="s">
        <v>2019</v>
      </c>
      <c r="C30" s="20" t="s">
        <v>2020</v>
      </c>
      <c r="D30" s="20" t="s">
        <v>2019</v>
      </c>
      <c r="E30" s="20" t="s">
        <v>2020</v>
      </c>
      <c r="F30" s="20" t="s">
        <v>2019</v>
      </c>
      <c r="G30" s="20" t="s">
        <v>2020</v>
      </c>
      <c r="H30" s="20" t="s">
        <v>2021</v>
      </c>
      <c r="I30" s="20" t="s">
        <v>2021</v>
      </c>
      <c r="J30" s="20" t="s">
        <v>2021</v>
      </c>
      <c r="K30" s="20" t="s">
        <v>2021</v>
      </c>
      <c r="L30" s="20" t="s">
        <v>2021</v>
      </c>
      <c r="M30" s="20" t="s">
        <v>2021</v>
      </c>
      <c r="N30" s="20" t="s">
        <v>2021</v>
      </c>
      <c r="O30" s="20" t="s">
        <v>2021</v>
      </c>
      <c r="P30" s="20" t="s">
        <v>2021</v>
      </c>
      <c r="Q30" t="s">
        <v>2022</v>
      </c>
    </row>
    <row r="31" spans="1:17" ht="14.4" x14ac:dyDescent="0.25">
      <c r="A31" s="1" t="s">
        <v>2023</v>
      </c>
      <c r="B31" s="20" t="s">
        <v>2024</v>
      </c>
      <c r="C31" s="20" t="s">
        <v>2025</v>
      </c>
      <c r="D31" s="20" t="s">
        <v>2025</v>
      </c>
      <c r="E31" s="20" t="s">
        <v>2025</v>
      </c>
      <c r="F31" s="20" t="s">
        <v>2025</v>
      </c>
      <c r="G31" s="20" t="s">
        <v>2025</v>
      </c>
      <c r="H31" s="20" t="s">
        <v>2024</v>
      </c>
      <c r="I31" s="20" t="s">
        <v>2024</v>
      </c>
      <c r="J31" s="20" t="s">
        <v>2025</v>
      </c>
      <c r="K31" s="20" t="s">
        <v>2026</v>
      </c>
      <c r="L31" s="20" t="s">
        <v>2025</v>
      </c>
      <c r="M31" s="20" t="s">
        <v>2025</v>
      </c>
      <c r="N31" s="20" t="s">
        <v>2025</v>
      </c>
      <c r="O31" s="20" t="s">
        <v>2025</v>
      </c>
      <c r="P31" s="20" t="s">
        <v>2025</v>
      </c>
      <c r="Q31" s="61" t="s">
        <v>2024</v>
      </c>
    </row>
    <row r="32" spans="1:17" ht="14.4" x14ac:dyDescent="0.3">
      <c r="A32" s="1" t="s">
        <v>2027</v>
      </c>
      <c r="B32" s="20">
        <v>0</v>
      </c>
      <c r="C32" s="20">
        <f>COLUMN(Content_Rule_EURO1)</f>
        <v>98</v>
      </c>
      <c r="D32" s="20">
        <f>COLUMN(Content_Rule_COBARTGS)</f>
        <v>102</v>
      </c>
      <c r="E32" s="20">
        <f>COLUMN(Content_Rule_COBAEURO1)</f>
        <v>106</v>
      </c>
      <c r="F32" s="20">
        <f>COLUMN(content_rules_dzrtgs)</f>
        <v>110</v>
      </c>
      <c r="G32" s="20">
        <f>COLUMN(content_rules_dzeuro1)</f>
        <v>114</v>
      </c>
      <c r="H32" s="20">
        <v>0</v>
      </c>
      <c r="I32" s="20">
        <f>COLUMN(content_rules_dzcbprplus)</f>
        <v>141</v>
      </c>
      <c r="J32" s="20">
        <f>COLUMN(content_rules_cobacbprplus)</f>
        <v>145</v>
      </c>
      <c r="K32" s="20">
        <f>COLUMN(content_rules_cobacbprplusadv)</f>
        <v>153</v>
      </c>
      <c r="L32" s="20">
        <f>COLUMN(content_rules_uccbprplus)</f>
        <v>157</v>
      </c>
      <c r="M32" s="20">
        <f>COLUMN(content_rules_uccbprplus_cov)</f>
        <v>161</v>
      </c>
      <c r="N32" s="20">
        <f>COLUMN(content_rules_ucbacbprplus)</f>
        <v>165</v>
      </c>
      <c r="O32" s="20">
        <f>COLUMN(content_rules_ucbacbprplus_cov)</f>
        <v>169</v>
      </c>
      <c r="P32" s="20">
        <f>COLUMN(content_rules_ucbacbprplus_adv)</f>
        <v>177</v>
      </c>
      <c r="Q32">
        <f>COLUMN(content_rules_iso_advice)</f>
        <v>181</v>
      </c>
    </row>
    <row r="33" spans="1:17" ht="14.4" x14ac:dyDescent="0.3">
      <c r="A33" s="1" t="s">
        <v>2028</v>
      </c>
      <c r="B33" s="20">
        <v>0</v>
      </c>
      <c r="C33" s="20">
        <f t="shared" ref="C33:E34" si="11">C32+1</f>
        <v>99</v>
      </c>
      <c r="D33" s="20">
        <f t="shared" si="11"/>
        <v>103</v>
      </c>
      <c r="E33" s="20">
        <f t="shared" si="11"/>
        <v>107</v>
      </c>
      <c r="F33" s="20">
        <f t="shared" ref="F33:G33" si="12">F32+1</f>
        <v>111</v>
      </c>
      <c r="G33" s="20">
        <f t="shared" si="12"/>
        <v>115</v>
      </c>
      <c r="H33" s="20">
        <v>0</v>
      </c>
      <c r="I33" s="20">
        <f t="shared" ref="I33:K34" si="13">I32+1</f>
        <v>142</v>
      </c>
      <c r="J33" s="20">
        <f t="shared" si="13"/>
        <v>146</v>
      </c>
      <c r="K33" s="20">
        <f t="shared" si="13"/>
        <v>154</v>
      </c>
      <c r="L33" s="20">
        <f t="shared" ref="L33:M33" si="14">L32+1</f>
        <v>158</v>
      </c>
      <c r="M33" s="20">
        <f t="shared" si="14"/>
        <v>162</v>
      </c>
      <c r="N33" s="20">
        <f t="shared" ref="N33:O33" si="15">N32+1</f>
        <v>166</v>
      </c>
      <c r="O33" s="20">
        <f t="shared" si="15"/>
        <v>170</v>
      </c>
      <c r="P33" s="20">
        <f t="shared" ref="P33:Q34" si="16">P32+1</f>
        <v>178</v>
      </c>
      <c r="Q33">
        <f t="shared" si="16"/>
        <v>182</v>
      </c>
    </row>
    <row r="34" spans="1:17" ht="14.4" x14ac:dyDescent="0.3">
      <c r="A34" s="1" t="s">
        <v>2029</v>
      </c>
      <c r="B34" s="20">
        <v>0</v>
      </c>
      <c r="C34" s="20">
        <f t="shared" si="11"/>
        <v>100</v>
      </c>
      <c r="D34" s="20">
        <f t="shared" si="11"/>
        <v>104</v>
      </c>
      <c r="E34" s="20">
        <f t="shared" si="11"/>
        <v>108</v>
      </c>
      <c r="F34" s="20">
        <f t="shared" ref="F34:G34" si="17">F33+1</f>
        <v>112</v>
      </c>
      <c r="G34" s="20">
        <f t="shared" si="17"/>
        <v>116</v>
      </c>
      <c r="H34" s="20">
        <v>0</v>
      </c>
      <c r="I34" s="20">
        <f t="shared" si="13"/>
        <v>143</v>
      </c>
      <c r="J34" s="20">
        <f t="shared" si="13"/>
        <v>147</v>
      </c>
      <c r="K34" s="20">
        <f t="shared" si="13"/>
        <v>155</v>
      </c>
      <c r="L34" s="20">
        <f t="shared" ref="L34:M34" si="18">L33+1</f>
        <v>159</v>
      </c>
      <c r="M34" s="20">
        <f t="shared" si="18"/>
        <v>163</v>
      </c>
      <c r="N34" s="20">
        <f t="shared" ref="N34:O34" si="19">N33+1</f>
        <v>167</v>
      </c>
      <c r="O34" s="20">
        <f t="shared" si="19"/>
        <v>171</v>
      </c>
      <c r="P34" s="20">
        <f t="shared" ref="P34" si="20">P33+1</f>
        <v>179</v>
      </c>
      <c r="Q34">
        <f t="shared" si="16"/>
        <v>183</v>
      </c>
    </row>
    <row r="35" spans="1:17" ht="28.8" x14ac:dyDescent="0.3">
      <c r="B35" s="20" t="s">
        <v>2030</v>
      </c>
      <c r="C35" s="20" t="s">
        <v>2030</v>
      </c>
      <c r="D35" s="20" t="s">
        <v>2031</v>
      </c>
      <c r="E35" s="20" t="s">
        <v>2032</v>
      </c>
      <c r="F35" s="20" t="s">
        <v>2033</v>
      </c>
      <c r="G35" s="20" t="s">
        <v>2034</v>
      </c>
      <c r="H35" s="20" t="s">
        <v>2035</v>
      </c>
      <c r="I35" s="20" t="s">
        <v>2036</v>
      </c>
      <c r="J35" s="20" t="s">
        <v>2037</v>
      </c>
      <c r="K35" s="20" t="s">
        <v>2038</v>
      </c>
      <c r="L35" s="20" t="s">
        <v>2039</v>
      </c>
      <c r="M35" s="20" t="s">
        <v>2040</v>
      </c>
      <c r="N35" s="20" t="s">
        <v>2041</v>
      </c>
      <c r="O35" s="20" t="s">
        <v>2042</v>
      </c>
      <c r="P35" s="20" t="s">
        <v>2043</v>
      </c>
      <c r="Q35" s="60" t="s">
        <v>2044</v>
      </c>
    </row>
  </sheetData>
  <phoneticPr fontId="24" type="noConversion"/>
  <pageMargins left="0.78740157499999996" right="0.78740157499999996" top="0.984251969" bottom="0.984251969" header="0.4921259845" footer="0.492125984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39843B744B1844A51B43B0D1CC5DB0" ma:contentTypeVersion="19" ma:contentTypeDescription="Create a new document." ma:contentTypeScope="" ma:versionID="ee4f5722e82885c5465364383f58f8b5">
  <xsd:schema xmlns:xsd="http://www.w3.org/2001/XMLSchema" xmlns:xs="http://www.w3.org/2001/XMLSchema" xmlns:p="http://schemas.microsoft.com/office/2006/metadata/properties" xmlns:ns2="0280757d-37fe-447a-94a4-d00c1eb2ad0e" xmlns:ns3="2580e981-4d8b-44e3-a4f2-5f95112cecd8" xmlns:ns4="320070d5-9d1e-4d81-8ff4-cc8e40622b43" targetNamespace="http://schemas.microsoft.com/office/2006/metadata/properties" ma:root="true" ma:fieldsID="f4032590e73b03110d31871aac83ffc0" ns2:_="" ns3:_="" ns4:_="">
    <xsd:import namespace="0280757d-37fe-447a-94a4-d00c1eb2ad0e"/>
    <xsd:import namespace="2580e981-4d8b-44e3-a4f2-5f95112cecd8"/>
    <xsd:import namespace="320070d5-9d1e-4d81-8ff4-cc8e40622b4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4:SharedWithUsers" minOccurs="0"/>
                <xsd:element ref="ns4:SharedWithDetails" minOccurs="0"/>
                <xsd:element ref="ns3:Size"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80e981-4d8b-44e3-a4f2-5f95112cec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Size" ma:index="16" nillable="true" ma:displayName="Size" ma:format="DateOnly" ma:internalName="Size">
      <xsd:simpleType>
        <xsd:restriction base="dms:DateTim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070d5-9d1e-4d81-8ff4-cc8e40622b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ize xmlns="2580e981-4d8b-44e3-a4f2-5f95112cecd8" xsi:nil="true"/>
  </documentManagement>
</p:properties>
</file>

<file path=customXml/itemProps1.xml><?xml version="1.0" encoding="utf-8"?>
<ds:datastoreItem xmlns:ds="http://schemas.openxmlformats.org/officeDocument/2006/customXml" ds:itemID="{E7416C1A-7BF6-4C2B-AFC6-D3BD7C3B48D5}">
  <ds:schemaRefs>
    <ds:schemaRef ds:uri="http://schemas.microsoft.com/sharepoint/v3/contenttype/forms"/>
  </ds:schemaRefs>
</ds:datastoreItem>
</file>

<file path=customXml/itemProps2.xml><?xml version="1.0" encoding="utf-8"?>
<ds:datastoreItem xmlns:ds="http://schemas.openxmlformats.org/officeDocument/2006/customXml" ds:itemID="{832719BC-E612-4C10-B4DC-327EB32F8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2580e981-4d8b-44e3-a4f2-5f95112cecd8"/>
    <ds:schemaRef ds:uri="320070d5-9d1e-4d81-8ff4-cc8e40622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5F6E50-C16F-4587-BC3E-B1918E3E1486}">
  <ds:schemaRefs>
    <ds:schemaRef ds:uri="http://purl.org/dc/terms/"/>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elements/1.1/"/>
    <ds:schemaRef ds:uri="320070d5-9d1e-4d81-8ff4-cc8e40622b43"/>
    <ds:schemaRef ds:uri="http://schemas.openxmlformats.org/package/2006/metadata/core-properties"/>
    <ds:schemaRef ds:uri="http://purl.org/dc/dcmitype/"/>
    <ds:schemaRef ds:uri="2580e981-4d8b-44e3-a4f2-5f95112cecd8"/>
    <ds:schemaRef ds:uri="0280757d-37fe-447a-94a4-d00c1eb2ad0e"/>
  </ds:schemaRefs>
</ds:datastoreItem>
</file>

<file path=docMetadata/LabelInfo.xml><?xml version="1.0" encoding="utf-8"?>
<clbl:labelList xmlns:clbl="http://schemas.microsoft.com/office/2020/mipLabelMetadata">
  <clbl:label id="{0a217bfd-7fc6-4e23-babe-07368f99370d}" enabled="1" method="Standard" siteId="{fda9decf-e892-43ac-9d9f-1a493f9f98d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54</vt:i4>
      </vt:variant>
    </vt:vector>
  </HeadingPairs>
  <TitlesOfParts>
    <vt:vector size="58" baseType="lpstr">
      <vt:lpstr>Index</vt:lpstr>
      <vt:lpstr>History</vt:lpstr>
      <vt:lpstr>PACS.009_DEV</vt:lpstr>
      <vt:lpstr>Parameter</vt:lpstr>
      <vt:lpstr>Checks_and_Rules__EURO_CONV</vt:lpstr>
      <vt:lpstr>Checks_and_Rules__UC_CBPR_CONV</vt:lpstr>
      <vt:lpstr>Checks_and_Rules__UCCONV</vt:lpstr>
      <vt:lpstr>Checks_and_Rules_CBPR</vt:lpstr>
      <vt:lpstr>Checks_and_Rules_EURO1</vt:lpstr>
      <vt:lpstr>Checks_and_Rules_PLANA_UC_CBPR_CONV</vt:lpstr>
      <vt:lpstr>Checks_and_Rules_PLANA_UC_EURO1_CONV</vt:lpstr>
      <vt:lpstr>Checks_and_Rules_PLANA_UC_RTGS_CONV</vt:lpstr>
      <vt:lpstr>Checks_and_Rules_RTGS</vt:lpstr>
      <vt:lpstr>Checks_and_Rules_STD</vt:lpstr>
      <vt:lpstr>Checks_and_Rules_UcCLRG</vt:lpstr>
      <vt:lpstr>checks_rules_dzrtgs</vt:lpstr>
      <vt:lpstr>Checks_Rules_STD</vt:lpstr>
      <vt:lpstr>Content_Rule_Cbprplus</vt:lpstr>
      <vt:lpstr>Content_Rule_COBAEURO1</vt:lpstr>
      <vt:lpstr>Content_Rule_COBARTGS</vt:lpstr>
      <vt:lpstr>Content_Rule_EURO1</vt:lpstr>
      <vt:lpstr>Content_Rule_STD</vt:lpstr>
      <vt:lpstr>content_rules_cobacbprplus</vt:lpstr>
      <vt:lpstr>content_rules_cobacbprplusadv</vt:lpstr>
      <vt:lpstr>content_rules_dzcbprplus</vt:lpstr>
      <vt:lpstr>content_rules_dzeuro1</vt:lpstr>
      <vt:lpstr>content_rules_dzrtgs</vt:lpstr>
      <vt:lpstr>content_rules_iso_advice</vt:lpstr>
      <vt:lpstr>Content_Rules_RTGS</vt:lpstr>
      <vt:lpstr>content_rules_ucbacbprplus</vt:lpstr>
      <vt:lpstr>content_rules_ucbacbprplus_adv</vt:lpstr>
      <vt:lpstr>content_rules_ucbacbprplus_cov</vt:lpstr>
      <vt:lpstr>content_rules_uccbprplus</vt:lpstr>
      <vt:lpstr>content_rules_uccbprplus_adv</vt:lpstr>
      <vt:lpstr>content_rules_uccbprplus_cov</vt:lpstr>
      <vt:lpstr>Error_code_EURO1</vt:lpstr>
      <vt:lpstr>Error_code_RTGS</vt:lpstr>
      <vt:lpstr>Error_Code_STD</vt:lpstr>
      <vt:lpstr>Error_Name_EURO1</vt:lpstr>
      <vt:lpstr>Error_Name_RTGS</vt:lpstr>
      <vt:lpstr>Error_Name_STD</vt:lpstr>
      <vt:lpstr>HIST006</vt:lpstr>
      <vt:lpstr>HIST010</vt:lpstr>
      <vt:lpstr>HIST019</vt:lpstr>
      <vt:lpstr>HIST021</vt:lpstr>
      <vt:lpstr>HIST022</vt:lpstr>
      <vt:lpstr>HIST028</vt:lpstr>
      <vt:lpstr>Hist114</vt:lpstr>
      <vt:lpstr>HIST122</vt:lpstr>
      <vt:lpstr>HIST124</vt:lpstr>
      <vt:lpstr>HIST155</vt:lpstr>
      <vt:lpstr>HIST172</vt:lpstr>
      <vt:lpstr>HIST177</vt:lpstr>
      <vt:lpstr>HIST186</vt:lpstr>
      <vt:lpstr>HIST188</vt:lpstr>
      <vt:lpstr>HIST197</vt:lpstr>
      <vt:lpstr>HIST198</vt:lpstr>
      <vt:lpstr>XML_PATH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Dreyer, Nils</dc:creator>
  <cp:keywords/>
  <dc:description/>
  <cp:lastModifiedBy>Deepika, Asha</cp:lastModifiedBy>
  <cp:revision/>
  <dcterms:created xsi:type="dcterms:W3CDTF">2015-06-05T18:19:34Z</dcterms:created>
  <dcterms:modified xsi:type="dcterms:W3CDTF">2025-11-25T11:28:35Z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0x0101000639843B744B1844A51B43B0D1CC5DB0</vt:lpwstr>
  </property>
</Properties>
</file>