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xr:revisionPtr revIDLastSave="0" documentId="8_{992482D1-CCCD-0D4C-8418-6032BE0B798C}" xr6:coauthVersionLast="47" xr6:coauthVersionMax="47" xr10:uidLastSave="{00000000-0000-0000-0000-000000000000}"/>
  <bookViews>
    <workbookView xWindow="240" yWindow="60" windowWidth="20055" windowHeight="7950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Sheet1!$A$1:$Z$21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/>
  <c r="AA19" i="1"/>
  <c r="AA18" i="1"/>
  <c r="AA17" i="1"/>
  <c r="AA15" i="1"/>
  <c r="AA14" i="1"/>
  <c r="AA13" i="1"/>
  <c r="AA11" i="1"/>
  <c r="AA9" i="1"/>
</calcChain>
</file>

<file path=xl/sharedStrings.xml><?xml version="1.0" encoding="utf-8"?>
<sst xmlns="http://schemas.openxmlformats.org/spreadsheetml/2006/main" count="446" uniqueCount="215">
  <si>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</si>
  <si>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</si>
  <si>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</si>
  <si>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</si>
  <si>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</si>
  <si>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</si>
  <si>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</si>
  <si>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</si>
  <si>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</si>
  <si>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</si>
  <si>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</si>
  <si>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</si>
  <si>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</si>
  <si>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</si>
  <si>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</si>
  <si>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</si>
  <si>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</si>
  <si>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</si>
  <si>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</si>
  <si>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</si>
  <si>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</si>
  <si>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</si>
  <si>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</si>
  <si>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</si>
  <si>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</si>
  <si>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</si>
  <si>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</si>
  <si>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</si>
  <si>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</si>
  <si>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</si>
  <si>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</si>
  <si>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</si>
  <si>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</si>
  <si>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</si>
  <si>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</si>
  <si>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</si>
  <si>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</si>
  <si>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</si>
  <si>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</si>
  <si>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</si>
  <si>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</si>
  <si>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</si>
  <si>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</si>
  <si>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</si>
  <si>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</si>
  <si>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</si>
  <si>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</si>
  <si>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</si>
  <si>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</si>
  <si>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</si>
  <si>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</si>
  <si>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</si>
  <si>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</si>
  <si>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</si>
  <si>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</si>
  <si>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</si>
  <si>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</si>
  <si>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</si>
  <si>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</si>
  <si>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</si>
  <si>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</si>
  <si>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</si>
  <si>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</si>
  <si>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</si>
  <si>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</si>
  <si>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</si>
  <si>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</si>
  <si>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</si>
  <si>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</si>
  <si>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</si>
  <si>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</si>
  <si>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</si>
  <si>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</si>
  <si>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</si>
  <si>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</si>
  <si>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</si>
  <si>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</si>
  <si>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</si>
  <si>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</si>
  <si>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</si>
  <si>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</si>
  <si>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</si>
  <si>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</si>
  <si>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</si>
  <si>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</si>
  <si>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</si>
  <si>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</si>
  <si>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</si>
  <si>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</si>
  <si>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</si>
  <si>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</si>
  <si>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</si>
  <si>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</si>
  <si>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</si>
  <si>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</si>
  <si>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</si>
  <si>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</si>
  <si>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</si>
  <si>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</si>
  <si>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</si>
  <si>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</si>
  <si>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</si>
  <si>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</si>
  <si>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</si>
  <si>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</si>
  <si>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</si>
  <si>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</si>
  <si>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</si>
  <si>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</si>
  <si>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</si>
  <si>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</si>
  <si>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</si>
  <si>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</si>
  <si>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</si>
  <si>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</si>
  <si>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</si>
  <si>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</si>
  <si>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</si>
  <si>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</si>
  <si>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</si>
  <si>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</si>
  <si>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</si>
  <si>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</si>
  <si>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</si>
  <si>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</si>
  <si>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</si>
  <si>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</si>
  <si>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</si>
  <si>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</si>
  <si>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</si>
  <si>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</si>
  <si>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</si>
  <si>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</si>
  <si>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</si>
  <si>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</si>
  <si>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</si>
  <si>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</si>
  <si>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</si>
  <si>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</si>
  <si>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</si>
  <si>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</si>
  <si>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</si>
  <si>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</si>
  <si>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</si>
  <si>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</si>
  <si>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</si>
  <si>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</si>
  <si>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</si>
  <si>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</si>
  <si>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</si>
  <si>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</si>
  <si>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</si>
  <si>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</si>
  <si>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</si>
  <si>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</si>
  <si>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</si>
  <si>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</si>
  <si>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</si>
  <si>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</si>
  <si>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</si>
  <si>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</si>
  <si>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</si>
  <si>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</si>
  <si>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</si>
  <si>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</si>
  <si>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</si>
  <si>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</si>
  <si>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</si>
  <si>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</si>
  <si>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</si>
  <si>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</si>
  <si>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</si>
  <si>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</si>
  <si>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</si>
  <si>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</si>
  <si>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</si>
  <si>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</si>
  <si>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</si>
  <si>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</si>
  <si>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</si>
  <si>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</si>
  <si>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</si>
  <si>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</si>
  <si>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</si>
  <si>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</si>
  <si>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</si>
  <si>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</si>
  <si>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</si>
  <si>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</si>
  <si>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</si>
  <si>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</si>
  <si>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</si>
  <si>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</si>
  <si>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</si>
  <si>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</si>
  <si>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</si>
  <si>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</si>
  <si>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</si>
  <si>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</si>
  <si>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</si>
  <si>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</si>
  <si>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 xml:space="preserve"> PERFORMANCE LEVEL</t>
  </si>
  <si>
    <t>Row Labels</t>
  </si>
  <si>
    <t>Grand Total</t>
  </si>
  <si>
    <t>Column Labels</t>
  </si>
  <si>
    <t>HIGH</t>
  </si>
  <si>
    <t>LOW</t>
  </si>
  <si>
    <t>MED</t>
  </si>
  <si>
    <t>VERYHIGH</t>
  </si>
  <si>
    <t>(All)</t>
  </si>
  <si>
    <t>Count of FirstName</t>
  </si>
  <si>
    <t>HIGH Total</t>
  </si>
  <si>
    <t>LOW Total</t>
  </si>
  <si>
    <t>MED Total</t>
  </si>
  <si>
    <t>VERYHIGH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</si>
</sst>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33" borderId="0" xfId="0" applyFill="1"/>
    <xf numFmtId="164" fontId="0" fillId="0" borderId="0" xfId="0" applyNumberFormat="1"/>
    <xf numFmtId="0" fontId="0" fillId="0" borderId="0" xfId="0" applyNumberFormat="1"/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 v Deepika.xlsx]Sheet4!PivotTable1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Employee performance level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Sheet4!$B$4:$B$6</c:f>
              <c:strCache>
                <c:ptCount val="1"/>
                <c:pt idx="0">
                  <c:v>HIGH - 4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cat>
            <c:strRef>
              <c:f>Sheet4!$A$7:$A$14</c:f>
              <c:strCache>
                <c:ptCount val="7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PYZ</c:v>
                </c:pt>
                <c:pt idx="6">
                  <c:v>WBL</c:v>
                </c:pt>
              </c:strCache>
            </c:strRef>
          </c:cat>
          <c:val>
            <c:numRef>
              <c:f>Sheet4!$B$7:$B$14</c:f>
              <c:numCache>
                <c:formatCode>General</c:formatCode>
                <c:ptCount val="7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0-4245-B132-8623ADB561D2}"/>
            </c:ext>
          </c:extLst>
        </c:ser>
        <c:ser>
          <c:idx val="1"/>
          <c:order val="1"/>
          <c:tx>
            <c:strRef>
              <c:f>Sheet4!$D$4:$D$6</c:f>
              <c:strCache>
                <c:ptCount val="1"/>
                <c:pt idx="0">
                  <c:v>LOW - 2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Sheet4!$A$7:$A$14</c:f>
              <c:strCache>
                <c:ptCount val="7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PYZ</c:v>
                </c:pt>
                <c:pt idx="6">
                  <c:v>WBL</c:v>
                </c:pt>
              </c:strCache>
            </c:strRef>
          </c:cat>
          <c:val>
            <c:numRef>
              <c:f>Sheet4!$D$7:$D$14</c:f>
              <c:numCache>
                <c:formatCode>General</c:formatCode>
                <c:ptCount val="7"/>
                <c:pt idx="1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C0-4245-B132-8623ADB561D2}"/>
            </c:ext>
          </c:extLst>
        </c:ser>
        <c:ser>
          <c:idx val="2"/>
          <c:order val="2"/>
          <c:tx>
            <c:strRef>
              <c:f>Sheet4!$F$4:$F$6</c:f>
              <c:strCache>
                <c:ptCount val="1"/>
                <c:pt idx="0">
                  <c:v>MED - 3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Sheet4!$A$7:$A$14</c:f>
              <c:strCache>
                <c:ptCount val="7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PYZ</c:v>
                </c:pt>
                <c:pt idx="6">
                  <c:v>WBL</c:v>
                </c:pt>
              </c:strCache>
            </c:strRef>
          </c:cat>
          <c:val>
            <c:numRef>
              <c:f>Sheet4!$F$7:$F$14</c:f>
              <c:numCache>
                <c:formatCode>General</c:formatCode>
                <c:ptCount val="7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C0-4245-B132-8623ADB561D2}"/>
            </c:ext>
          </c:extLst>
        </c:ser>
        <c:ser>
          <c:idx val="3"/>
          <c:order val="3"/>
          <c:tx>
            <c:strRef>
              <c:f>Sheet4!$H$4:$H$6</c:f>
              <c:strCache>
                <c:ptCount val="1"/>
                <c:pt idx="0">
                  <c:v>VERYHIGH - 5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Sheet4!$A$7:$A$14</c:f>
              <c:strCache>
                <c:ptCount val="7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PYZ</c:v>
                </c:pt>
                <c:pt idx="6">
                  <c:v>WBL</c:v>
                </c:pt>
              </c:strCache>
            </c:strRef>
          </c:cat>
          <c:val>
            <c:numRef>
              <c:f>Sheet4!$H$7:$H$14</c:f>
              <c:numCache>
                <c:formatCode>General</c:formatCode>
                <c:ptCount val="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C0-4245-B132-8623ADB561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12687744"/>
        <c:axId val="135782784"/>
      </c:barChart>
      <c:catAx>
        <c:axId val="112687744"/>
        <c:scaling>
          <c:orientation val="minMax"/>
        </c:scaling>
        <c:delete val="0"/>
        <c:axPos val="b"/>
        <c:title>
          <c:overlay val="0"/>
        </c:title>
        <c:numFmt formatCode="General" sourceLinked="0"/>
        <c:majorTickMark val="none"/>
        <c:minorTickMark val="none"/>
        <c:tickLblPos val="nextTo"/>
        <c:crossAx val="135782784"/>
        <c:crosses val="autoZero"/>
        <c:auto val="1"/>
        <c:lblAlgn val="ctr"/>
        <c:lblOffset val="100"/>
        <c:noMultiLvlLbl val="0"/>
      </c:catAx>
      <c:valAx>
        <c:axId val="135782784"/>
        <c:scaling>
          <c:orientation val="minMax"/>
        </c:scaling>
        <c:delete val="0"/>
        <c:axPos val="l"/>
        <c:title>
          <c:overlay val="0"/>
        </c:title>
        <c:numFmt formatCode="General" sourceLinked="1"/>
        <c:majorTickMark val="out"/>
        <c:minorTickMark val="none"/>
        <c:tickLblPos val="nextTo"/>
        <c:crossAx val="112687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9</xdr:row>
      <xdr:rowOff>38100</xdr:rowOff>
    </xdr:from>
    <xdr:to>
      <xdr:col>18</xdr:col>
      <xdr:colOff>495300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thic" refreshedDate="45532.902201273151" createdVersion="3" refreshedVersion="3" minRefreshableVersion="3" recordCount="18" xr:uid="{00000000-000A-0000-FFFF-FFFF05000000}">
  <cacheSource type="worksheet">
    <worksheetSource ref="A1:AA19" sheet="Sheet1"/>
  </cacheSource>
  <cacheFields count="27">
    <cacheField name="EmpID" numFmtId="0">
      <sharedItems containsSemiMixedTypes="0" containsString="0" containsNumber="1" containsInteger="1" minValue="3427" maxValue="3444"/>
    </cacheField>
    <cacheField name="FirstName" numFmtId="0">
      <sharedItems/>
    </cacheField>
    <cacheField name="LastName" numFmtId="0">
      <sharedItems/>
    </cacheField>
    <cacheField name="StartDate" numFmtId="164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11-04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 count="4">
        <n v="4"/>
        <n v="3"/>
        <n v="2"/>
        <n v="5"/>
      </sharedItems>
    </cacheField>
    <cacheField name=" PERFORMANCE LEVEL" numFmtId="0">
      <sharedItems containsBlank="1" count="5">
        <m/>
        <s v="HIGH"/>
        <s v="LOW"/>
        <s v="VERY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x v="0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x v="1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x v="0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x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x v="1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x v="1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x v="0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x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x v="1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x v="3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x v="3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x v="1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x v="1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x v="1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x v="0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x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x v="1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4:J14" firstHeaderRow="1" firstDataRow="3" firstDataCol="1" rowPageCount="1" colPageCount="1"/>
  <pivotFields count="27"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6"/>
    </i>
    <i>
      <x v="9"/>
    </i>
    <i t="grand">
      <x/>
    </i>
  </rowItems>
  <colFields count="2">
    <field x="26"/>
    <field x="25"/>
  </colFields>
  <colItems count="9">
    <i>
      <x/>
      <x v="2"/>
    </i>
    <i t="default">
      <x/>
    </i>
    <i>
      <x v="1"/>
      <x/>
    </i>
    <i t="default">
      <x v="1"/>
    </i>
    <i>
      <x v="2"/>
      <x v="1"/>
    </i>
    <i t="default">
      <x v="2"/>
    </i>
    <i>
      <x v="3"/>
      <x v="3"/>
    </i>
    <i t="default"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5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"/>
  <sheetViews>
    <sheetView tabSelected="1" workbookViewId="0">
      <selection activeCell="R4" sqref="R4"/>
    </sheetView>
  </sheetViews>
  <sheetFormatPr defaultRowHeight="15" x14ac:dyDescent="0.2"/>
  <cols>
    <col min="1" max="1" width="18.4296875" customWidth="1"/>
    <col min="2" max="2" width="16.27734375" customWidth="1"/>
    <col min="3" max="3" width="10.35546875" customWidth="1"/>
    <col min="4" max="4" width="7.12890625" customWidth="1"/>
    <col min="5" max="5" width="10.0859375" customWidth="1"/>
    <col min="6" max="6" width="6.9921875" customWidth="1"/>
    <col min="7" max="7" width="9.953125" customWidth="1"/>
    <col min="8" max="8" width="11.97265625" bestFit="1" customWidth="1"/>
    <col min="9" max="9" width="15.19921875" bestFit="1" customWidth="1"/>
    <col min="10" max="10" width="11.296875" bestFit="1" customWidth="1"/>
  </cols>
  <sheetData>
    <row r="2" spans="1:10" x14ac:dyDescent="0.2">
      <c r="A2" s="2" t="s">
        <v>20</v>
      </c>
      <c r="B2" s="6" t="s">
        <v>209</v>
      </c>
    </row>
    <row r="4" spans="1:10" x14ac:dyDescent="0.2">
      <c r="A4" s="2" t="s">
        <v>210</v>
      </c>
      <c r="B4" s="2" t="s">
        <v>204</v>
      </c>
    </row>
    <row r="5" spans="1:10" x14ac:dyDescent="0.2">
      <c r="B5" s="6" t="s">
        <v>205</v>
      </c>
      <c r="C5" s="6" t="s">
        <v>211</v>
      </c>
      <c r="D5" s="6" t="s">
        <v>206</v>
      </c>
      <c r="E5" s="6" t="s">
        <v>212</v>
      </c>
      <c r="F5" s="6" t="s">
        <v>207</v>
      </c>
      <c r="G5" s="6" t="s">
        <v>213</v>
      </c>
      <c r="H5" s="6" t="s">
        <v>208</v>
      </c>
      <c r="I5" s="6" t="s">
        <v>214</v>
      </c>
      <c r="J5" s="6" t="s">
        <v>203</v>
      </c>
    </row>
    <row r="6" spans="1:10" x14ac:dyDescent="0.2">
      <c r="A6" s="2" t="s">
        <v>202</v>
      </c>
      <c r="B6" s="6">
        <v>4</v>
      </c>
      <c r="D6" s="6">
        <v>2</v>
      </c>
      <c r="F6" s="6">
        <v>3</v>
      </c>
      <c r="H6" s="6">
        <v>5</v>
      </c>
    </row>
    <row r="7" spans="1:10" x14ac:dyDescent="0.2">
      <c r="A7" s="1" t="s">
        <v>90</v>
      </c>
      <c r="B7" s="5"/>
      <c r="C7" s="5"/>
      <c r="D7" s="5"/>
      <c r="E7" s="5"/>
      <c r="F7" s="5"/>
      <c r="G7" s="5"/>
      <c r="H7" s="5">
        <v>1</v>
      </c>
      <c r="I7" s="5">
        <v>1</v>
      </c>
      <c r="J7" s="5">
        <v>1</v>
      </c>
    </row>
    <row r="8" spans="1:10" x14ac:dyDescent="0.2">
      <c r="A8" s="1" t="s">
        <v>31</v>
      </c>
      <c r="B8" s="5"/>
      <c r="C8" s="5"/>
      <c r="D8" s="5">
        <v>1</v>
      </c>
      <c r="E8" s="5">
        <v>1</v>
      </c>
      <c r="F8" s="5">
        <v>1</v>
      </c>
      <c r="G8" s="5">
        <v>1</v>
      </c>
      <c r="H8" s="5"/>
      <c r="I8" s="5"/>
      <c r="J8" s="5">
        <v>2</v>
      </c>
    </row>
    <row r="9" spans="1:10" x14ac:dyDescent="0.2">
      <c r="A9" s="1" t="s">
        <v>49</v>
      </c>
      <c r="B9" s="5"/>
      <c r="C9" s="5"/>
      <c r="D9" s="5"/>
      <c r="E9" s="5"/>
      <c r="F9" s="5">
        <v>1</v>
      </c>
      <c r="G9" s="5">
        <v>1</v>
      </c>
      <c r="H9" s="5"/>
      <c r="I9" s="5"/>
      <c r="J9" s="5">
        <v>1</v>
      </c>
    </row>
    <row r="10" spans="1:10" x14ac:dyDescent="0.2">
      <c r="A10" s="1" t="s">
        <v>142</v>
      </c>
      <c r="B10" s="5"/>
      <c r="C10" s="5"/>
      <c r="D10" s="5"/>
      <c r="E10" s="5"/>
      <c r="F10" s="5">
        <v>1</v>
      </c>
      <c r="G10" s="5">
        <v>1</v>
      </c>
      <c r="H10" s="5"/>
      <c r="I10" s="5"/>
      <c r="J10" s="5">
        <v>1</v>
      </c>
    </row>
    <row r="11" spans="1:10" x14ac:dyDescent="0.2">
      <c r="A11" s="1" t="s">
        <v>119</v>
      </c>
      <c r="B11" s="5"/>
      <c r="C11" s="5"/>
      <c r="D11" s="5"/>
      <c r="E11" s="5"/>
      <c r="F11" s="5">
        <v>1</v>
      </c>
      <c r="G11" s="5">
        <v>1</v>
      </c>
      <c r="H11" s="5"/>
      <c r="I11" s="5"/>
      <c r="J11" s="5">
        <v>1</v>
      </c>
    </row>
    <row r="12" spans="1:10" x14ac:dyDescent="0.2">
      <c r="A12" s="1" t="s">
        <v>173</v>
      </c>
      <c r="B12" s="5"/>
      <c r="C12" s="5"/>
      <c r="D12" s="5">
        <v>1</v>
      </c>
      <c r="E12" s="5">
        <v>1</v>
      </c>
      <c r="F12" s="5"/>
      <c r="G12" s="5"/>
      <c r="H12" s="5"/>
      <c r="I12" s="5"/>
      <c r="J12" s="5">
        <v>1</v>
      </c>
    </row>
    <row r="13" spans="1:10" x14ac:dyDescent="0.2">
      <c r="A13" s="1" t="s">
        <v>99</v>
      </c>
      <c r="B13" s="5">
        <v>1</v>
      </c>
      <c r="C13" s="5">
        <v>1</v>
      </c>
      <c r="D13" s="5"/>
      <c r="E13" s="5"/>
      <c r="F13" s="5">
        <v>1</v>
      </c>
      <c r="G13" s="5">
        <v>1</v>
      </c>
      <c r="H13" s="5"/>
      <c r="I13" s="5"/>
      <c r="J13" s="5">
        <v>2</v>
      </c>
    </row>
    <row r="14" spans="1:10" x14ac:dyDescent="0.2">
      <c r="A14" s="1" t="s">
        <v>203</v>
      </c>
      <c r="B14" s="5">
        <v>1</v>
      </c>
      <c r="C14" s="5">
        <v>1</v>
      </c>
      <c r="D14" s="5">
        <v>2</v>
      </c>
      <c r="E14" s="5">
        <v>2</v>
      </c>
      <c r="F14" s="5">
        <v>5</v>
      </c>
      <c r="G14" s="5">
        <v>5</v>
      </c>
      <c r="H14" s="5">
        <v>1</v>
      </c>
      <c r="I14" s="5">
        <v>1</v>
      </c>
      <c r="J14" s="5">
        <v>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21"/>
  <sheetViews>
    <sheetView topLeftCell="D1" workbookViewId="0">
      <selection activeCell="AA8" sqref="AA8"/>
    </sheetView>
  </sheetViews>
  <sheetFormatPr defaultRowHeight="15" x14ac:dyDescent="0.2"/>
  <cols>
    <col min="1" max="1" width="11.02734375" customWidth="1"/>
    <col min="2" max="2" width="12.23828125" customWidth="1"/>
    <col min="3" max="3" width="11.8359375" customWidth="1"/>
    <col min="4" max="4" width="11.43359375" style="4" customWidth="1"/>
    <col min="5" max="5" width="10.625" customWidth="1"/>
    <col min="6" max="6" width="22.8671875" customWidth="1"/>
    <col min="7" max="7" width="18.5625" customWidth="1"/>
    <col min="8" max="8" width="39.81640625" customWidth="1"/>
    <col min="9" max="9" width="14.52734375" customWidth="1"/>
    <col min="10" max="10" width="17.484375" customWidth="1"/>
    <col min="11" max="11" width="16.27734375" customWidth="1"/>
    <col min="12" max="12" width="10.76171875" customWidth="1"/>
    <col min="13" max="13" width="27.98046875" customWidth="1"/>
    <col min="14" max="14" width="18.29296875" customWidth="1"/>
    <col min="15" max="15" width="24.078125" customWidth="1"/>
    <col min="16" max="16" width="18.16015625" customWidth="1"/>
    <col min="17" max="17" width="20.3125" customWidth="1"/>
    <col min="18" max="18" width="11.02734375" customWidth="1"/>
    <col min="20" max="20" width="23.9453125" customWidth="1"/>
    <col min="21" max="21" width="14.2578125" customWidth="1"/>
    <col min="22" max="22" width="15.19921875" customWidth="1"/>
    <col min="23" max="23" width="14.9296875" customWidth="1"/>
    <col min="24" max="24" width="13.5859375" customWidth="1"/>
    <col min="25" max="25" width="19.90625" customWidth="1"/>
    <col min="26" max="26" width="25.15234375" customWidth="1"/>
    <col min="27" max="27" width="20.5820312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3" t="s">
        <v>24</v>
      </c>
      <c r="Z1" s="3" t="s">
        <v>25</v>
      </c>
      <c r="AA1" s="3" t="s">
        <v>201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4">
        <v>43728</v>
      </c>
      <c r="E2" s="6"/>
      <c r="F2" s="6" t="s">
        <v>28</v>
      </c>
      <c r="G2" s="6" t="s">
        <v>29</v>
      </c>
      <c r="H2" s="6" t="s">
        <v>30</v>
      </c>
      <c r="I2" s="3" t="s">
        <v>31</v>
      </c>
      <c r="J2" s="3" t="s">
        <v>32</v>
      </c>
      <c r="K2" s="3" t="s">
        <v>33</v>
      </c>
      <c r="L2" s="6" t="s">
        <v>34</v>
      </c>
      <c r="M2" s="3" t="s">
        <v>35</v>
      </c>
      <c r="N2" s="6" t="s">
        <v>36</v>
      </c>
      <c r="O2" s="6"/>
      <c r="P2" s="6" t="s">
        <v>37</v>
      </c>
      <c r="Q2" s="6" t="s">
        <v>38</v>
      </c>
      <c r="R2" s="8">
        <v>25394</v>
      </c>
      <c r="S2" s="6" t="s">
        <v>39</v>
      </c>
      <c r="T2" s="6" t="s">
        <v>40</v>
      </c>
      <c r="U2" s="6" t="s">
        <v>41</v>
      </c>
      <c r="V2" s="6">
        <v>34904</v>
      </c>
      <c r="W2" s="6" t="s">
        <v>42</v>
      </c>
      <c r="X2" s="6" t="s">
        <v>43</v>
      </c>
      <c r="Y2" s="6" t="s">
        <v>44</v>
      </c>
      <c r="Z2" s="6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4">
        <v>44968</v>
      </c>
      <c r="E3" s="6"/>
      <c r="F3" s="6" t="s">
        <v>28</v>
      </c>
      <c r="G3" s="6" t="s">
        <v>47</v>
      </c>
      <c r="H3" s="6" t="s">
        <v>48</v>
      </c>
      <c r="I3" s="3" t="s">
        <v>49</v>
      </c>
      <c r="J3" s="3" t="s">
        <v>32</v>
      </c>
      <c r="K3" s="3" t="s">
        <v>33</v>
      </c>
      <c r="L3" s="6" t="s">
        <v>50</v>
      </c>
      <c r="M3" s="3" t="s">
        <v>51</v>
      </c>
      <c r="N3" s="6" t="s">
        <v>36</v>
      </c>
      <c r="O3" s="6"/>
      <c r="P3" s="6" t="s">
        <v>37</v>
      </c>
      <c r="Q3" s="6" t="s">
        <v>52</v>
      </c>
      <c r="R3" s="6" t="s">
        <v>53</v>
      </c>
      <c r="S3" s="6" t="s">
        <v>39</v>
      </c>
      <c r="T3" s="6" t="s">
        <v>54</v>
      </c>
      <c r="U3" s="6" t="s">
        <v>55</v>
      </c>
      <c r="V3" s="6">
        <v>6593</v>
      </c>
      <c r="W3" s="6" t="s">
        <v>56</v>
      </c>
      <c r="X3" s="6" t="s">
        <v>43</v>
      </c>
      <c r="Y3" s="6" t="s">
        <v>44</v>
      </c>
      <c r="Z3" s="6">
        <v>3</v>
      </c>
    </row>
    <row r="4" spans="1:27" hidden="1" x14ac:dyDescent="0.2">
      <c r="A4" s="3">
        <v>3429</v>
      </c>
      <c r="B4" s="3" t="s">
        <v>57</v>
      </c>
      <c r="C4" s="3" t="s">
        <v>58</v>
      </c>
      <c r="D4" s="4">
        <v>43444</v>
      </c>
      <c r="E4" s="6"/>
      <c r="F4" s="6" t="s">
        <v>59</v>
      </c>
      <c r="G4" s="6" t="s">
        <v>60</v>
      </c>
      <c r="H4" s="6" t="s">
        <v>61</v>
      </c>
      <c r="I4" s="3" t="s">
        <v>62</v>
      </c>
      <c r="J4" s="3" t="s">
        <v>32</v>
      </c>
      <c r="K4" s="3" t="s">
        <v>63</v>
      </c>
      <c r="L4" s="6" t="s">
        <v>64</v>
      </c>
      <c r="M4" s="3" t="s">
        <v>51</v>
      </c>
      <c r="N4" s="6" t="s">
        <v>36</v>
      </c>
      <c r="O4" s="6"/>
      <c r="P4" s="6" t="s">
        <v>65</v>
      </c>
      <c r="Q4" s="6" t="s">
        <v>66</v>
      </c>
      <c r="R4" s="8">
        <v>33399</v>
      </c>
      <c r="S4" s="6" t="s">
        <v>39</v>
      </c>
      <c r="T4" s="6" t="s">
        <v>67</v>
      </c>
      <c r="U4" s="6" t="s">
        <v>55</v>
      </c>
      <c r="V4" s="6">
        <v>2330</v>
      </c>
      <c r="W4" s="6" t="s">
        <v>56</v>
      </c>
      <c r="X4" s="6" t="s">
        <v>43</v>
      </c>
      <c r="Y4" s="6" t="s">
        <v>44</v>
      </c>
      <c r="Z4" s="6">
        <v>4</v>
      </c>
    </row>
    <row r="5" spans="1:27" hidden="1" x14ac:dyDescent="0.2">
      <c r="A5" s="3">
        <v>3430</v>
      </c>
      <c r="B5" s="3" t="s">
        <v>68</v>
      </c>
      <c r="C5" s="3" t="s">
        <v>69</v>
      </c>
      <c r="D5" s="4">
        <v>44368</v>
      </c>
      <c r="E5" s="6"/>
      <c r="F5" s="6" t="s">
        <v>59</v>
      </c>
      <c r="G5" s="6" t="s">
        <v>70</v>
      </c>
      <c r="H5" s="6" t="s">
        <v>71</v>
      </c>
      <c r="I5" s="3" t="s">
        <v>31</v>
      </c>
      <c r="J5" s="3" t="s">
        <v>32</v>
      </c>
      <c r="K5" s="3" t="s">
        <v>33</v>
      </c>
      <c r="L5" s="6" t="s">
        <v>50</v>
      </c>
      <c r="M5" s="3" t="s">
        <v>63</v>
      </c>
      <c r="N5" s="6" t="s">
        <v>36</v>
      </c>
      <c r="O5" s="6"/>
      <c r="P5" s="6" t="s">
        <v>65</v>
      </c>
      <c r="Q5" s="6" t="s">
        <v>38</v>
      </c>
      <c r="R5" s="8">
        <v>35889</v>
      </c>
      <c r="S5" s="6" t="s">
        <v>72</v>
      </c>
      <c r="T5" s="6" t="s">
        <v>73</v>
      </c>
      <c r="U5" s="6" t="s">
        <v>55</v>
      </c>
      <c r="V5" s="6">
        <v>58782</v>
      </c>
      <c r="W5" s="6" t="s">
        <v>74</v>
      </c>
      <c r="X5" s="6" t="s">
        <v>75</v>
      </c>
      <c r="Y5" s="6" t="s">
        <v>44</v>
      </c>
      <c r="Z5" s="6">
        <v>2</v>
      </c>
    </row>
    <row r="6" spans="1:27" hidden="1" x14ac:dyDescent="0.2">
      <c r="A6" s="3">
        <v>3431</v>
      </c>
      <c r="B6" s="3" t="s">
        <v>76</v>
      </c>
      <c r="C6" s="3" t="s">
        <v>77</v>
      </c>
      <c r="D6" s="4">
        <v>43645</v>
      </c>
      <c r="E6" s="6"/>
      <c r="F6" s="6" t="s">
        <v>59</v>
      </c>
      <c r="G6" s="6" t="s">
        <v>78</v>
      </c>
      <c r="H6" s="6" t="s">
        <v>79</v>
      </c>
      <c r="I6" s="3" t="s">
        <v>80</v>
      </c>
      <c r="J6" s="3" t="s">
        <v>32</v>
      </c>
      <c r="K6" s="3" t="s">
        <v>33</v>
      </c>
      <c r="L6" s="6" t="s">
        <v>50</v>
      </c>
      <c r="M6" s="3" t="s">
        <v>35</v>
      </c>
      <c r="N6" s="6" t="s">
        <v>36</v>
      </c>
      <c r="O6" s="6"/>
      <c r="P6" s="6" t="s">
        <v>65</v>
      </c>
      <c r="Q6" s="6" t="s">
        <v>81</v>
      </c>
      <c r="R6" s="6" t="s">
        <v>82</v>
      </c>
      <c r="S6" s="6" t="s">
        <v>83</v>
      </c>
      <c r="T6" s="6" t="s">
        <v>84</v>
      </c>
      <c r="U6" s="6" t="s">
        <v>41</v>
      </c>
      <c r="V6" s="6">
        <v>33174</v>
      </c>
      <c r="W6" s="6" t="s">
        <v>74</v>
      </c>
      <c r="X6" s="6" t="s">
        <v>85</v>
      </c>
      <c r="Y6" s="6" t="s">
        <v>44</v>
      </c>
      <c r="Z6" s="6">
        <v>3</v>
      </c>
    </row>
    <row r="7" spans="1:27" hidden="1" x14ac:dyDescent="0.2">
      <c r="A7" s="3">
        <v>3432</v>
      </c>
      <c r="B7" s="3" t="s">
        <v>86</v>
      </c>
      <c r="C7" s="3" t="s">
        <v>87</v>
      </c>
      <c r="D7" s="4">
        <v>43847</v>
      </c>
      <c r="E7" s="6"/>
      <c r="F7" s="6" t="s">
        <v>59</v>
      </c>
      <c r="G7" s="6" t="s">
        <v>88</v>
      </c>
      <c r="H7" s="6" t="s">
        <v>89</v>
      </c>
      <c r="I7" s="3" t="s">
        <v>90</v>
      </c>
      <c r="J7" s="3" t="s">
        <v>32</v>
      </c>
      <c r="K7" s="3" t="s">
        <v>33</v>
      </c>
      <c r="L7" s="6" t="s">
        <v>64</v>
      </c>
      <c r="M7" s="3" t="s">
        <v>63</v>
      </c>
      <c r="N7" s="6" t="s">
        <v>36</v>
      </c>
      <c r="O7" s="6"/>
      <c r="P7" s="6" t="s">
        <v>65</v>
      </c>
      <c r="Q7" s="6" t="s">
        <v>91</v>
      </c>
      <c r="R7" s="8">
        <v>17961</v>
      </c>
      <c r="S7" s="6" t="s">
        <v>92</v>
      </c>
      <c r="T7" s="6" t="s">
        <v>93</v>
      </c>
      <c r="U7" s="6" t="s">
        <v>55</v>
      </c>
      <c r="V7" s="6">
        <v>6050</v>
      </c>
      <c r="W7" s="6" t="s">
        <v>94</v>
      </c>
      <c r="X7" s="6" t="s">
        <v>85</v>
      </c>
      <c r="Y7" s="6" t="s">
        <v>44</v>
      </c>
      <c r="Z7" s="6">
        <v>3</v>
      </c>
    </row>
    <row r="8" spans="1:27" x14ac:dyDescent="0.2">
      <c r="A8" s="3">
        <v>3433</v>
      </c>
      <c r="B8" s="3" t="s">
        <v>95</v>
      </c>
      <c r="C8" s="3" t="s">
        <v>96</v>
      </c>
      <c r="D8" s="4">
        <v>44657</v>
      </c>
      <c r="E8" s="7">
        <v>45110</v>
      </c>
      <c r="F8" s="6" t="s">
        <v>59</v>
      </c>
      <c r="G8" s="6" t="s">
        <v>97</v>
      </c>
      <c r="H8" s="6" t="s">
        <v>98</v>
      </c>
      <c r="I8" s="3" t="s">
        <v>99</v>
      </c>
      <c r="J8" s="3" t="s">
        <v>32</v>
      </c>
      <c r="K8" s="3" t="s">
        <v>63</v>
      </c>
      <c r="L8" s="6" t="s">
        <v>64</v>
      </c>
      <c r="M8" s="3" t="s">
        <v>35</v>
      </c>
      <c r="N8" s="6" t="s">
        <v>100</v>
      </c>
      <c r="O8" s="6" t="s">
        <v>101</v>
      </c>
      <c r="P8" s="6" t="s">
        <v>65</v>
      </c>
      <c r="Q8" s="6" t="s">
        <v>102</v>
      </c>
      <c r="R8" s="8">
        <v>15348</v>
      </c>
      <c r="S8" s="6" t="s">
        <v>103</v>
      </c>
      <c r="T8" s="6" t="s">
        <v>104</v>
      </c>
      <c r="U8" s="6" t="s">
        <v>41</v>
      </c>
      <c r="V8" s="6">
        <v>90007</v>
      </c>
      <c r="W8" s="6" t="s">
        <v>56</v>
      </c>
      <c r="X8" s="6" t="s">
        <v>105</v>
      </c>
      <c r="Y8" s="3" t="s">
        <v>106</v>
      </c>
      <c r="Z8" s="3">
        <v>4</v>
      </c>
      <c r="AA8" s="3" t="str">
        <f>IF(Z8&gt;=5,"VERYHIGH",IF(Z8&gt;=4,"HIGH",IF(Z8&gt;=3,"MED",IF(Z8&gt;=2,"LOW"))))</f>
        <v>HIGH</v>
      </c>
    </row>
    <row r="9" spans="1:27" x14ac:dyDescent="0.2">
      <c r="A9" s="3">
        <v>3434</v>
      </c>
      <c r="B9" s="3" t="s">
        <v>107</v>
      </c>
      <c r="C9" s="3" t="s">
        <v>108</v>
      </c>
      <c r="D9" s="4">
        <v>44141</v>
      </c>
      <c r="E9" s="7">
        <v>44955</v>
      </c>
      <c r="F9" s="6" t="s">
        <v>59</v>
      </c>
      <c r="G9" s="6" t="s">
        <v>109</v>
      </c>
      <c r="H9" s="6" t="s">
        <v>110</v>
      </c>
      <c r="I9" s="3" t="s">
        <v>31</v>
      </c>
      <c r="J9" s="3" t="s">
        <v>32</v>
      </c>
      <c r="K9" s="3" t="s">
        <v>33</v>
      </c>
      <c r="L9" s="6" t="s">
        <v>34</v>
      </c>
      <c r="M9" s="3" t="s">
        <v>63</v>
      </c>
      <c r="N9" s="6" t="s">
        <v>100</v>
      </c>
      <c r="O9" s="6" t="s">
        <v>111</v>
      </c>
      <c r="P9" s="6" t="s">
        <v>65</v>
      </c>
      <c r="Q9" s="6" t="s">
        <v>112</v>
      </c>
      <c r="R9" s="8">
        <v>21004</v>
      </c>
      <c r="S9" s="6" t="s">
        <v>113</v>
      </c>
      <c r="T9" s="6" t="s">
        <v>114</v>
      </c>
      <c r="U9" s="6" t="s">
        <v>41</v>
      </c>
      <c r="V9" s="6">
        <v>97756</v>
      </c>
      <c r="W9" s="6" t="s">
        <v>42</v>
      </c>
      <c r="X9" s="6" t="s">
        <v>105</v>
      </c>
      <c r="Y9" s="3" t="s">
        <v>44</v>
      </c>
      <c r="Z9" s="3">
        <v>2</v>
      </c>
      <c r="AA9" s="3" t="str">
        <f>IF(Z9&gt;=5,"VERYHIGH",IF(Z9&gt;=4,"HIGH",IF(Z9&gt;=3,"MED",IF(Z9&gt;=2,"LOW"))))</f>
        <v>LOW</v>
      </c>
    </row>
    <row r="10" spans="1:27" hidden="1" x14ac:dyDescent="0.2">
      <c r="A10" s="3">
        <v>3435</v>
      </c>
      <c r="B10" s="3" t="s">
        <v>115</v>
      </c>
      <c r="C10" s="3" t="s">
        <v>116</v>
      </c>
      <c r="D10" s="4">
        <v>43330</v>
      </c>
      <c r="E10" s="6"/>
      <c r="F10" s="6" t="s">
        <v>59</v>
      </c>
      <c r="G10" s="6" t="s">
        <v>117</v>
      </c>
      <c r="H10" s="6" t="s">
        <v>118</v>
      </c>
      <c r="I10" s="3" t="s">
        <v>119</v>
      </c>
      <c r="J10" s="3" t="s">
        <v>32</v>
      </c>
      <c r="K10" s="3" t="s">
        <v>33</v>
      </c>
      <c r="L10" s="6" t="s">
        <v>64</v>
      </c>
      <c r="M10" s="3" t="s">
        <v>51</v>
      </c>
      <c r="N10" s="6" t="s">
        <v>36</v>
      </c>
      <c r="O10" s="6"/>
      <c r="P10" s="6" t="s">
        <v>65</v>
      </c>
      <c r="Q10" s="6" t="s">
        <v>120</v>
      </c>
      <c r="R10" s="6" t="s">
        <v>121</v>
      </c>
      <c r="S10" s="6" t="s">
        <v>122</v>
      </c>
      <c r="T10" s="6" t="s">
        <v>123</v>
      </c>
      <c r="U10" s="6" t="s">
        <v>55</v>
      </c>
      <c r="V10" s="6">
        <v>78789</v>
      </c>
      <c r="W10" s="6" t="s">
        <v>94</v>
      </c>
      <c r="X10" s="6" t="s">
        <v>43</v>
      </c>
      <c r="Y10" s="6" t="s">
        <v>106</v>
      </c>
      <c r="Z10" s="6">
        <v>3</v>
      </c>
    </row>
    <row r="11" spans="1:27" x14ac:dyDescent="0.2">
      <c r="A11" s="3">
        <v>3436</v>
      </c>
      <c r="B11" s="3" t="s">
        <v>124</v>
      </c>
      <c r="C11" s="3" t="s">
        <v>125</v>
      </c>
      <c r="D11" s="4">
        <v>44582</v>
      </c>
      <c r="E11" s="7">
        <v>45106</v>
      </c>
      <c r="F11" s="6" t="s">
        <v>59</v>
      </c>
      <c r="G11" s="6" t="s">
        <v>126</v>
      </c>
      <c r="H11" s="6" t="s">
        <v>127</v>
      </c>
      <c r="I11" s="3" t="s">
        <v>90</v>
      </c>
      <c r="J11" s="3" t="s">
        <v>32</v>
      </c>
      <c r="K11" s="3" t="s">
        <v>51</v>
      </c>
      <c r="L11" s="6" t="s">
        <v>64</v>
      </c>
      <c r="M11" s="3" t="s">
        <v>35</v>
      </c>
      <c r="N11" s="6" t="s">
        <v>128</v>
      </c>
      <c r="O11" s="6" t="s">
        <v>129</v>
      </c>
      <c r="P11" s="6" t="s">
        <v>65</v>
      </c>
      <c r="Q11" s="6" t="s">
        <v>112</v>
      </c>
      <c r="R11" s="8">
        <v>18213</v>
      </c>
      <c r="S11" s="6" t="s">
        <v>122</v>
      </c>
      <c r="T11" s="6" t="s">
        <v>114</v>
      </c>
      <c r="U11" s="6" t="s">
        <v>55</v>
      </c>
      <c r="V11" s="6">
        <v>78207</v>
      </c>
      <c r="W11" s="6" t="s">
        <v>130</v>
      </c>
      <c r="X11" s="6" t="s">
        <v>43</v>
      </c>
      <c r="Y11" s="3" t="s">
        <v>44</v>
      </c>
      <c r="Z11" s="3">
        <v>5</v>
      </c>
      <c r="AA11" s="3" t="str">
        <f>IF(Z11&gt;=5,"VERYHIGH",IF(Z11&gt;=4,"HIGH",IF(Z11&gt;=3,"MED",IF(Z11&gt;=2,"LOW"))))</f>
        <v>VERYHIGH</v>
      </c>
    </row>
    <row r="12" spans="1:27" hidden="1" x14ac:dyDescent="0.2">
      <c r="A12" s="3">
        <v>3437</v>
      </c>
      <c r="B12" s="3" t="s">
        <v>131</v>
      </c>
      <c r="C12" s="3" t="s">
        <v>132</v>
      </c>
      <c r="D12" s="4">
        <v>45142</v>
      </c>
      <c r="E12" s="6"/>
      <c r="F12" s="6" t="s">
        <v>59</v>
      </c>
      <c r="G12" s="6" t="s">
        <v>133</v>
      </c>
      <c r="H12" s="6" t="s">
        <v>134</v>
      </c>
      <c r="I12" s="3" t="s">
        <v>135</v>
      </c>
      <c r="J12" s="3" t="s">
        <v>32</v>
      </c>
      <c r="K12" s="3" t="s">
        <v>33</v>
      </c>
      <c r="L12" s="6" t="s">
        <v>64</v>
      </c>
      <c r="M12" s="3" t="s">
        <v>35</v>
      </c>
      <c r="N12" s="6" t="s">
        <v>36</v>
      </c>
      <c r="O12" s="6"/>
      <c r="P12" s="6" t="s">
        <v>65</v>
      </c>
      <c r="Q12" s="6" t="s">
        <v>91</v>
      </c>
      <c r="R12" s="6" t="s">
        <v>136</v>
      </c>
      <c r="S12" s="6" t="s">
        <v>137</v>
      </c>
      <c r="T12" s="6" t="s">
        <v>104</v>
      </c>
      <c r="U12" s="6" t="s">
        <v>41</v>
      </c>
      <c r="V12" s="6">
        <v>46204</v>
      </c>
      <c r="W12" s="6" t="s">
        <v>74</v>
      </c>
      <c r="X12" s="6" t="s">
        <v>75</v>
      </c>
      <c r="Y12" s="6" t="s">
        <v>44</v>
      </c>
      <c r="Z12" s="6">
        <v>5</v>
      </c>
    </row>
    <row r="13" spans="1:27" x14ac:dyDescent="0.2">
      <c r="A13" s="3">
        <v>3438</v>
      </c>
      <c r="B13" s="3" t="s">
        <v>138</v>
      </c>
      <c r="C13" s="3" t="s">
        <v>139</v>
      </c>
      <c r="D13" s="4">
        <v>43322</v>
      </c>
      <c r="E13" s="7">
        <v>43773</v>
      </c>
      <c r="F13" s="6" t="s">
        <v>59</v>
      </c>
      <c r="G13" s="6" t="s">
        <v>140</v>
      </c>
      <c r="H13" s="6" t="s">
        <v>141</v>
      </c>
      <c r="I13" s="3" t="s">
        <v>142</v>
      </c>
      <c r="J13" s="3" t="s">
        <v>32</v>
      </c>
      <c r="K13" s="3" t="s">
        <v>63</v>
      </c>
      <c r="L13" s="6" t="s">
        <v>34</v>
      </c>
      <c r="M13" s="3" t="s">
        <v>35</v>
      </c>
      <c r="N13" s="6" t="s">
        <v>143</v>
      </c>
      <c r="O13" s="6" t="s">
        <v>144</v>
      </c>
      <c r="P13" s="6" t="s">
        <v>65</v>
      </c>
      <c r="Q13" s="6" t="s">
        <v>81</v>
      </c>
      <c r="R13" s="8">
        <v>17688</v>
      </c>
      <c r="S13" s="6" t="s">
        <v>145</v>
      </c>
      <c r="T13" s="6" t="s">
        <v>104</v>
      </c>
      <c r="U13" s="6" t="s">
        <v>41</v>
      </c>
      <c r="V13" s="6">
        <v>30428</v>
      </c>
      <c r="W13" s="6" t="s">
        <v>130</v>
      </c>
      <c r="X13" s="6" t="s">
        <v>85</v>
      </c>
      <c r="Y13" s="3" t="s">
        <v>44</v>
      </c>
      <c r="Z13" s="3">
        <v>3</v>
      </c>
      <c r="AA13" s="3" t="str">
        <f t="shared" ref="AA13:AA15" si="0">IF(Z13&gt;=5,"VERYHIGH",IF(Z13&gt;=4,"HIGH",IF(Z13&gt;=3,"MED",IF(Z13&gt;=2,"LOW"))))</f>
        <v>MED</v>
      </c>
    </row>
    <row r="14" spans="1:27" x14ac:dyDescent="0.2">
      <c r="A14" s="3">
        <v>3439</v>
      </c>
      <c r="B14" s="3" t="s">
        <v>146</v>
      </c>
      <c r="C14" s="3" t="s">
        <v>147</v>
      </c>
      <c r="D14" s="4">
        <v>44706</v>
      </c>
      <c r="E14" s="7">
        <v>44892</v>
      </c>
      <c r="F14" s="6" t="s">
        <v>59</v>
      </c>
      <c r="G14" s="6" t="s">
        <v>148</v>
      </c>
      <c r="H14" s="6" t="s">
        <v>149</v>
      </c>
      <c r="I14" s="3" t="s">
        <v>49</v>
      </c>
      <c r="J14" s="3" t="s">
        <v>32</v>
      </c>
      <c r="K14" s="3" t="s">
        <v>63</v>
      </c>
      <c r="L14" s="6" t="s">
        <v>50</v>
      </c>
      <c r="M14" s="3" t="s">
        <v>35</v>
      </c>
      <c r="N14" s="6" t="s">
        <v>100</v>
      </c>
      <c r="O14" s="6" t="s">
        <v>150</v>
      </c>
      <c r="P14" s="6" t="s">
        <v>65</v>
      </c>
      <c r="Q14" s="6" t="s">
        <v>151</v>
      </c>
      <c r="R14" s="6" t="s">
        <v>152</v>
      </c>
      <c r="S14" s="6" t="s">
        <v>153</v>
      </c>
      <c r="T14" s="6" t="s">
        <v>154</v>
      </c>
      <c r="U14" s="6" t="s">
        <v>55</v>
      </c>
      <c r="V14" s="6">
        <v>80820</v>
      </c>
      <c r="W14" s="6" t="s">
        <v>74</v>
      </c>
      <c r="X14" s="6" t="s">
        <v>75</v>
      </c>
      <c r="Y14" s="3" t="s">
        <v>44</v>
      </c>
      <c r="Z14" s="3">
        <v>3</v>
      </c>
      <c r="AA14" s="3" t="str">
        <f t="shared" si="0"/>
        <v>MED</v>
      </c>
    </row>
    <row r="15" spans="1:27" x14ac:dyDescent="0.2">
      <c r="A15" s="3">
        <v>3440</v>
      </c>
      <c r="B15" s="3" t="s">
        <v>155</v>
      </c>
      <c r="C15" s="3" t="s">
        <v>156</v>
      </c>
      <c r="D15" s="4">
        <v>43804</v>
      </c>
      <c r="E15" s="7">
        <v>44974</v>
      </c>
      <c r="F15" s="6" t="s">
        <v>59</v>
      </c>
      <c r="G15" s="6" t="s">
        <v>157</v>
      </c>
      <c r="H15" s="6" t="s">
        <v>158</v>
      </c>
      <c r="I15" s="3" t="s">
        <v>31</v>
      </c>
      <c r="J15" s="3" t="s">
        <v>32</v>
      </c>
      <c r="K15" s="3" t="s">
        <v>33</v>
      </c>
      <c r="L15" s="6" t="s">
        <v>50</v>
      </c>
      <c r="M15" s="3" t="s">
        <v>63</v>
      </c>
      <c r="N15" s="6" t="s">
        <v>128</v>
      </c>
      <c r="O15" s="6" t="s">
        <v>159</v>
      </c>
      <c r="P15" s="6" t="s">
        <v>65</v>
      </c>
      <c r="Q15" s="6" t="s">
        <v>38</v>
      </c>
      <c r="R15" s="8">
        <v>18790</v>
      </c>
      <c r="S15" s="6" t="s">
        <v>160</v>
      </c>
      <c r="T15" s="6" t="s">
        <v>161</v>
      </c>
      <c r="U15" s="6" t="s">
        <v>41</v>
      </c>
      <c r="V15" s="6">
        <v>40220</v>
      </c>
      <c r="W15" s="6" t="s">
        <v>42</v>
      </c>
      <c r="X15" s="6" t="s">
        <v>105</v>
      </c>
      <c r="Y15" s="3" t="s">
        <v>44</v>
      </c>
      <c r="Z15" s="3">
        <v>3</v>
      </c>
      <c r="AA15" s="3" t="str">
        <f t="shared" si="0"/>
        <v>MED</v>
      </c>
    </row>
    <row r="16" spans="1:27" hidden="1" x14ac:dyDescent="0.2">
      <c r="A16" s="3">
        <v>3441</v>
      </c>
      <c r="B16" s="3" t="s">
        <v>162</v>
      </c>
      <c r="C16" s="3" t="s">
        <v>163</v>
      </c>
      <c r="D16" s="4">
        <v>43583</v>
      </c>
      <c r="E16" s="6"/>
      <c r="F16" s="6" t="s">
        <v>59</v>
      </c>
      <c r="G16" s="6" t="s">
        <v>164</v>
      </c>
      <c r="H16" s="6" t="s">
        <v>165</v>
      </c>
      <c r="I16" s="3" t="s">
        <v>90</v>
      </c>
      <c r="J16" s="3" t="s">
        <v>32</v>
      </c>
      <c r="K16" s="3" t="s">
        <v>51</v>
      </c>
      <c r="L16" s="6" t="s">
        <v>50</v>
      </c>
      <c r="M16" s="3" t="s">
        <v>51</v>
      </c>
      <c r="N16" s="6" t="s">
        <v>36</v>
      </c>
      <c r="O16" s="6"/>
      <c r="P16" s="6" t="s">
        <v>65</v>
      </c>
      <c r="Q16" s="6" t="s">
        <v>81</v>
      </c>
      <c r="R16" s="6" t="s">
        <v>166</v>
      </c>
      <c r="S16" s="6" t="s">
        <v>167</v>
      </c>
      <c r="T16" s="6" t="s">
        <v>168</v>
      </c>
      <c r="U16" s="6" t="s">
        <v>55</v>
      </c>
      <c r="V16" s="6">
        <v>89139</v>
      </c>
      <c r="W16" s="6" t="s">
        <v>130</v>
      </c>
      <c r="X16" s="6" t="s">
        <v>43</v>
      </c>
      <c r="Y16" s="6" t="s">
        <v>106</v>
      </c>
      <c r="Z16" s="6">
        <v>4</v>
      </c>
    </row>
    <row r="17" spans="1:27" x14ac:dyDescent="0.2">
      <c r="A17" s="3">
        <v>3442</v>
      </c>
      <c r="B17" s="3" t="s">
        <v>169</v>
      </c>
      <c r="C17" s="3" t="s">
        <v>170</v>
      </c>
      <c r="D17" s="4">
        <v>43655</v>
      </c>
      <c r="E17" s="7">
        <v>44728</v>
      </c>
      <c r="F17" s="6" t="s">
        <v>59</v>
      </c>
      <c r="G17" s="6" t="s">
        <v>171</v>
      </c>
      <c r="H17" s="6" t="s">
        <v>172</v>
      </c>
      <c r="I17" s="3" t="s">
        <v>173</v>
      </c>
      <c r="J17" s="3" t="s">
        <v>32</v>
      </c>
      <c r="K17" s="3" t="s">
        <v>63</v>
      </c>
      <c r="L17" s="6" t="s">
        <v>50</v>
      </c>
      <c r="M17" s="3" t="s">
        <v>63</v>
      </c>
      <c r="N17" s="6" t="s">
        <v>143</v>
      </c>
      <c r="O17" s="6" t="s">
        <v>174</v>
      </c>
      <c r="P17" s="6" t="s">
        <v>175</v>
      </c>
      <c r="Q17" s="6" t="s">
        <v>91</v>
      </c>
      <c r="R17" s="6" t="s">
        <v>176</v>
      </c>
      <c r="S17" s="6" t="s">
        <v>39</v>
      </c>
      <c r="T17" s="6" t="s">
        <v>84</v>
      </c>
      <c r="U17" s="6" t="s">
        <v>55</v>
      </c>
      <c r="V17" s="6">
        <v>2810</v>
      </c>
      <c r="W17" s="6" t="s">
        <v>94</v>
      </c>
      <c r="X17" s="6" t="s">
        <v>75</v>
      </c>
      <c r="Y17" s="3" t="s">
        <v>106</v>
      </c>
      <c r="Z17" s="3">
        <v>2</v>
      </c>
      <c r="AA17" s="3" t="str">
        <f t="shared" ref="AA17:AA19" si="1">IF(Z17&gt;=5,"VERYHIGH",IF(Z17&gt;=4,"HIGH",IF(Z17&gt;=3,"MED",IF(Z17&gt;=2,"LOW"))))</f>
        <v>LOW</v>
      </c>
    </row>
    <row r="18" spans="1:27" x14ac:dyDescent="0.2">
      <c r="A18" s="3">
        <v>3443</v>
      </c>
      <c r="B18" s="3" t="s">
        <v>177</v>
      </c>
      <c r="C18" s="3" t="s">
        <v>178</v>
      </c>
      <c r="D18" s="4">
        <v>44291</v>
      </c>
      <c r="E18" s="7">
        <v>45058</v>
      </c>
      <c r="F18" s="6" t="s">
        <v>59</v>
      </c>
      <c r="G18" s="6" t="s">
        <v>179</v>
      </c>
      <c r="H18" s="6" t="s">
        <v>180</v>
      </c>
      <c r="I18" s="3" t="s">
        <v>99</v>
      </c>
      <c r="J18" s="3" t="s">
        <v>32</v>
      </c>
      <c r="K18" s="3" t="s">
        <v>63</v>
      </c>
      <c r="L18" s="6" t="s">
        <v>34</v>
      </c>
      <c r="M18" s="3" t="s">
        <v>51</v>
      </c>
      <c r="N18" s="6" t="s">
        <v>181</v>
      </c>
      <c r="O18" s="6" t="s">
        <v>182</v>
      </c>
      <c r="P18" s="6" t="s">
        <v>175</v>
      </c>
      <c r="Q18" s="6" t="s">
        <v>183</v>
      </c>
      <c r="R18" s="8">
        <v>34550</v>
      </c>
      <c r="S18" s="6" t="s">
        <v>160</v>
      </c>
      <c r="T18" s="6" t="s">
        <v>184</v>
      </c>
      <c r="U18" s="6" t="s">
        <v>55</v>
      </c>
      <c r="V18" s="6">
        <v>2621</v>
      </c>
      <c r="W18" s="6" t="s">
        <v>130</v>
      </c>
      <c r="X18" s="6" t="s">
        <v>43</v>
      </c>
      <c r="Y18" s="3" t="s">
        <v>44</v>
      </c>
      <c r="Z18" s="3">
        <v>3</v>
      </c>
      <c r="AA18" s="3" t="str">
        <f t="shared" si="1"/>
        <v>MED</v>
      </c>
    </row>
    <row r="19" spans="1:27" x14ac:dyDescent="0.2">
      <c r="A19" s="3">
        <v>3444</v>
      </c>
      <c r="B19" s="3" t="s">
        <v>185</v>
      </c>
      <c r="C19" s="3" t="s">
        <v>186</v>
      </c>
      <c r="D19" s="4">
        <v>44528</v>
      </c>
      <c r="E19" s="7">
        <v>44596</v>
      </c>
      <c r="F19" s="6" t="s">
        <v>59</v>
      </c>
      <c r="G19" s="6" t="s">
        <v>187</v>
      </c>
      <c r="H19" s="6" t="s">
        <v>188</v>
      </c>
      <c r="I19" s="3" t="s">
        <v>119</v>
      </c>
      <c r="J19" s="3" t="s">
        <v>32</v>
      </c>
      <c r="K19" s="3" t="s">
        <v>33</v>
      </c>
      <c r="L19" s="6" t="s">
        <v>50</v>
      </c>
      <c r="M19" s="3" t="s">
        <v>51</v>
      </c>
      <c r="N19" s="6" t="s">
        <v>181</v>
      </c>
      <c r="O19" s="6" t="s">
        <v>189</v>
      </c>
      <c r="P19" s="6" t="s">
        <v>65</v>
      </c>
      <c r="Q19" s="6" t="s">
        <v>112</v>
      </c>
      <c r="R19" s="6" t="s">
        <v>190</v>
      </c>
      <c r="S19" s="6" t="s">
        <v>160</v>
      </c>
      <c r="T19" s="6" t="s">
        <v>191</v>
      </c>
      <c r="U19" s="6" t="s">
        <v>55</v>
      </c>
      <c r="V19" s="6">
        <v>44553</v>
      </c>
      <c r="W19" s="6" t="s">
        <v>74</v>
      </c>
      <c r="X19" s="6" t="s">
        <v>43</v>
      </c>
      <c r="Y19" s="3" t="s">
        <v>44</v>
      </c>
      <c r="Z19" s="3">
        <v>3</v>
      </c>
      <c r="AA19" s="3" t="str">
        <f t="shared" si="1"/>
        <v>MED</v>
      </c>
    </row>
    <row r="20" spans="1:27" hidden="1" x14ac:dyDescent="0.2">
      <c r="A20" s="3">
        <v>3445</v>
      </c>
      <c r="B20" s="3" t="s">
        <v>192</v>
      </c>
      <c r="C20" s="3" t="s">
        <v>193</v>
      </c>
      <c r="D20" s="4">
        <v>44212</v>
      </c>
      <c r="E20" s="6"/>
      <c r="F20" s="6" t="s">
        <v>59</v>
      </c>
      <c r="G20" s="6" t="s">
        <v>194</v>
      </c>
      <c r="H20" s="6" t="s">
        <v>195</v>
      </c>
      <c r="I20" s="3" t="s">
        <v>62</v>
      </c>
      <c r="J20" s="3" t="s">
        <v>32</v>
      </c>
      <c r="K20" s="3" t="s">
        <v>33</v>
      </c>
      <c r="L20" s="6" t="s">
        <v>34</v>
      </c>
      <c r="M20" s="3" t="s">
        <v>63</v>
      </c>
      <c r="N20" s="6" t="s">
        <v>36</v>
      </c>
      <c r="O20" s="6"/>
      <c r="P20" s="6" t="s">
        <v>65</v>
      </c>
      <c r="Q20" s="6" t="s">
        <v>183</v>
      </c>
      <c r="R20" s="8">
        <v>31240</v>
      </c>
      <c r="S20" s="6" t="s">
        <v>160</v>
      </c>
      <c r="T20" s="6" t="s">
        <v>6</v>
      </c>
      <c r="U20" s="6" t="s">
        <v>41</v>
      </c>
      <c r="V20" s="6">
        <v>5360</v>
      </c>
      <c r="W20" s="6" t="s">
        <v>74</v>
      </c>
      <c r="X20" s="6" t="s">
        <v>85</v>
      </c>
      <c r="Y20" s="6" t="s">
        <v>106</v>
      </c>
      <c r="Z20" s="6">
        <v>4</v>
      </c>
    </row>
    <row r="21" spans="1:27" hidden="1" x14ac:dyDescent="0.2">
      <c r="A21" s="3">
        <v>3446</v>
      </c>
      <c r="B21" s="3" t="s">
        <v>196</v>
      </c>
      <c r="C21" s="3" t="s">
        <v>197</v>
      </c>
      <c r="D21" s="4">
        <v>44432</v>
      </c>
      <c r="E21" s="6"/>
      <c r="F21" s="6" t="s">
        <v>59</v>
      </c>
      <c r="G21" s="6" t="s">
        <v>198</v>
      </c>
      <c r="H21" s="6" t="s">
        <v>199</v>
      </c>
      <c r="I21" s="3" t="s">
        <v>90</v>
      </c>
      <c r="J21" s="3" t="s">
        <v>32</v>
      </c>
      <c r="K21" s="3" t="s">
        <v>51</v>
      </c>
      <c r="L21" s="6" t="s">
        <v>50</v>
      </c>
      <c r="M21" s="3" t="s">
        <v>51</v>
      </c>
      <c r="N21" s="6" t="s">
        <v>36</v>
      </c>
      <c r="O21" s="6"/>
      <c r="P21" s="6" t="s">
        <v>65</v>
      </c>
      <c r="Q21" s="6" t="s">
        <v>91</v>
      </c>
      <c r="R21" s="8">
        <v>35069</v>
      </c>
      <c r="S21" s="6" t="s">
        <v>122</v>
      </c>
      <c r="T21" s="6" t="s">
        <v>200</v>
      </c>
      <c r="U21" s="6" t="s">
        <v>41</v>
      </c>
      <c r="V21" s="6">
        <v>16325</v>
      </c>
      <c r="W21" s="6" t="s">
        <v>42</v>
      </c>
      <c r="X21" s="6" t="s">
        <v>105</v>
      </c>
      <c r="Y21" s="6" t="s">
        <v>106</v>
      </c>
      <c r="Z21" s="6">
        <v>2</v>
      </c>
    </row>
  </sheetData>
  <autoFilter ref="A1:Z21" xr:uid="{00000000-0009-0000-0000-000001000000}">
    <filterColumn colId="4">
      <colorFilter dxfId="1"/>
    </filterColumn>
  </autoFilter>
  <conditionalFormatting sqref="E2:E21">
    <cfRule type="containsBlanks" dxfId="0" priority="1">
      <formula>LEN(TRIM(E2))=0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</dc:creator>
  <cp:lastModifiedBy>Karthic</cp:lastModifiedBy>
  <dcterms:created xsi:type="dcterms:W3CDTF">2024-08-28T14:55:02Z</dcterms:created>
  <dcterms:modified xsi:type="dcterms:W3CDTF">2024-08-28T16:22:20Z</dcterms:modified>
</cp:coreProperties>
</file>